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<sst xmlns="http://schemas.openxmlformats.org/spreadsheetml/2006/main" count="3140" uniqueCount="801">
  <si>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</si>
  <si>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</si>
  <si>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</si>
  <si>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</si>
  <si>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</si>
  <si>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</si>
  <si>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</si>
  <si>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</si>
  <si>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</si>
  <si>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</si>
  <si>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</si>
  <si>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</si>
  <si>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</si>
  <si>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</si>
  <si>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</si>
  <si>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</si>
  <si>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</si>
  <si>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</si>
  <si>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</si>
  <si>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</si>
  <si>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</si>
  <si>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</si>
  <si>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</si>
  <si>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</si>
  <si>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</si>
  <si>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</si>
  <si>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</si>
  <si>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</si>
  <si>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</si>
  <si>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</si>
  <si>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</si>
  <si>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</si>
  <si>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</si>
  <si>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</si>
  <si>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</si>
  <si>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</si>
  <si>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</si>
  <si>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</si>
  <si>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</si>
  <si>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</si>
  <si>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</si>
  <si>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</si>
  <si>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</si>
  <si>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</si>
  <si>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</si>
  <si>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</si>
  <si>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</si>
  <si>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</si>
  <si>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</si>
  <si>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</si>
  <si>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</si>
  <si>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</si>
  <si>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</si>
  <si>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</si>
  <si>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</si>
  <si>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</si>
  <si>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</si>
  <si>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</si>
  <si>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</si>
  <si>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</si>
  <si>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</si>
  <si>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</si>
  <si>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</si>
  <si>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</si>
  <si>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</si>
  <si>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</si>
  <si>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</si>
  <si>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</si>
  <si>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</si>
  <si>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</si>
  <si>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</si>
  <si>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</si>
  <si>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</si>
  <si>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</si>
  <si>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</si>
  <si>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</si>
  <si>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</si>
  <si>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</si>
  <si>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</si>
  <si>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</si>
  <si>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</si>
  <si>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</si>
  <si>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</si>
  <si>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</si>
  <si>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</si>
  <si>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</si>
  <si>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</si>
  <si>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</si>
  <si>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</si>
  <si>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</si>
  <si>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</si>
  <si>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</si>
  <si>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</si>
  <si>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</si>
  <si>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</si>
  <si>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</si>
  <si>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</si>
  <si>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</si>
  <si>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</si>
  <si>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</si>
  <si>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</si>
  <si>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</si>
  <si>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</si>
  <si>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</si>
  <si>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</si>
  <si>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</si>
  <si>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</si>
  <si>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</si>
  <si>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</si>
  <si>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</si>
  <si>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</si>
  <si>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</si>
  <si>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</si>
  <si>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</si>
  <si>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</si>
  <si>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</si>
  <si>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</si>
  <si>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</si>
  <si>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</si>
  <si>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</si>
  <si>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</si>
  <si>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</si>
  <si>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</si>
  <si>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</si>
  <si>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</si>
  <si>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</si>
  <si>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</si>
  <si>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</si>
  <si>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</si>
  <si>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</si>
  <si>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</si>
  <si>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</si>
  <si>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</si>
  <si>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</si>
  <si>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</si>
  <si>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</si>
  <si>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</si>
  <si>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</si>
  <si>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</si>
  <si>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</si>
  <si>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</si>
  <si>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</si>
  <si>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</si>
  <si>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</si>
  <si>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</si>
  <si>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</si>
  <si>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</si>
  <si>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</si>
  <si>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</si>
  <si>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</si>
  <si>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</si>
  <si>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</si>
  <si>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</si>
  <si>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</si>
  <si>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</si>
  <si>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</si>
  <si>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</si>
  <si>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</si>
  <si>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</si>
  <si>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</si>
  <si>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</si>
  <si>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</si>
  <si>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</si>
  <si>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</si>
  <si>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</si>
  <si>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</si>
  <si>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</si>
  <si>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</si>
  <si>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</si>
  <si>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</si>
  <si>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</si>
  <si>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</si>
  <si>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</si>
  <si>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</si>
  <si>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</si>
  <si>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</si>
  <si>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</si>
  <si>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</si>
  <si>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</si>
  <si>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</si>
  <si>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</si>
  <si>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</si>
  <si>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</si>
  <si>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</si>
  <si>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</si>
  <si>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</si>
  <si>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</si>
  <si>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</si>
  <si>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</si>
  <si>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</si>
  <si>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</si>
  <si>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</si>
  <si>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</si>
  <si>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</si>
  <si>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</si>
  <si>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</si>
  <si>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</si>
  <si>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</si>
  <si>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</si>
  <si>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</si>
  <si>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</si>
  <si>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</si>
  <si>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</si>
  <si>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</si>
  <si>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</si>
  <si>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</si>
  <si>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</si>
  <si>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</si>
  <si>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</si>
  <si>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</si>
  <si>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</si>
  <si>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</si>
  <si>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</si>
  <si>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</si>
  <si>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</si>
  <si>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</si>
  <si>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</si>
  <si>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</si>
  <si>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</si>
  <si>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</si>
  <si>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</si>
  <si>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</si>
  <si>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</si>
  <si>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</si>
  <si>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</si>
  <si>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</si>
  <si>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</si>
  <si>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</si>
  <si>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</si>
  <si>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</si>
  <si>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</si>
  <si>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</si>
  <si>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</si>
  <si>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</si>
  <si>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</si>
  <si>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</si>
  <si>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</si>
  <si>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</si>
  <si>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</si>
  <si>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</si>
  <si>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</si>
  <si>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</si>
  <si>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</si>
  <si>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</si>
  <si>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</si>
  <si>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</si>
  <si>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</si>
  <si>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</si>
  <si>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</si>
  <si>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</si>
  <si>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</si>
  <si>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</si>
  <si>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</si>
  <si>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</si>
  <si>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</si>
  <si>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</si>
  <si>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</si>
  <si>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</si>
  <si>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</si>
  <si>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</si>
  <si>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</si>
  <si>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</si>
  <si>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</si>
  <si>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</si>
  <si>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</si>
  <si>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</si>
  <si>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</si>
  <si>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</si>
  <si>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</si>
  <si>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</si>
  <si>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</si>
  <si>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</si>
  <si>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</si>
  <si>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</si>
  <si>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</si>
  <si>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</si>
  <si>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</si>
  <si>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</si>
  <si>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</si>
  <si>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</si>
  <si>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</si>
  <si>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</si>
  <si>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</si>
  <si>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</si>
  <si>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</si>
  <si>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</si>
  <si>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</si>
  <si>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</si>
  <si>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</si>
  <si>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</si>
  <si>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</si>
  <si>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</si>
  <si>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</si>
  <si>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</si>
  <si>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</si>
  <si>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</si>
  <si>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</si>
  <si>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</si>
  <si>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</si>
  <si>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</si>
  <si>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</si>
  <si>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</si>
  <si>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</si>
  <si>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</si>
  <si>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</si>
  <si>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</si>
  <si>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</si>
  <si>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</si>
  <si>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</si>
  <si>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</si>
  <si>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</si>
  <si>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</si>
  <si>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</si>
  <si>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</si>
  <si>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</si>
  <si>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</si>
  <si>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</si>
  <si>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</si>
  <si>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</si>
  <si>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</si>
  <si>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</si>
  <si>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</si>
  <si>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</si>
  <si>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</si>
  <si>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</si>
  <si>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</si>
  <si>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</si>
  <si>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</si>
  <si>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</si>
  <si>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</si>
  <si>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</si>
  <si>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</si>
  <si>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</si>
  <si>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</si>
  <si>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</si>
  <si>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</si>
  <si>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</si>
  <si>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</si>
  <si>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</si>
  <si>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</si>
  <si>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</si>
  <si>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</si>
  <si>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</si>
  <si>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</si>
  <si>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</si>
  <si>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</si>
  <si>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</si>
  <si>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</si>
  <si>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</si>
  <si>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</si>
  <si>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</si>
  <si>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</si>
  <si>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</si>
  <si>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</si>
  <si>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</si>
  <si>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</si>
  <si>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</si>
  <si>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</si>
  <si>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</si>
  <si>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</si>
  <si>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</si>
  <si>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</si>
  <si>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</si>
  <si>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</si>
  <si>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</si>
  <si>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</si>
  <si>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</si>
  <si>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</si>
  <si>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</si>
  <si>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</si>
  <si>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</si>
  <si>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</si>
  <si>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</si>
  <si>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</si>
  <si>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</si>
  <si>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</si>
  <si>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</si>
  <si>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</si>
  <si>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</si>
  <si>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</si>
  <si>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</si>
  <si>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</si>
  <si>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</si>
  <si>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</si>
  <si>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</si>
  <si>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</si>
  <si>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</si>
  <si>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</si>
  <si>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</si>
  <si>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</si>
  <si>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</si>
  <si>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</si>
  <si>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</si>
  <si>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</si>
  <si>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</si>
  <si>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</si>
  <si>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</si>
  <si>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</si>
  <si>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</si>
  <si>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</si>
  <si>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</si>
  <si>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</si>
  <si>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</si>
  <si>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</si>
  <si>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</si>
  <si>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</si>
  <si>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</si>
  <si>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</si>
  <si>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</si>
  <si>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</si>
  <si>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</si>
  <si>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</si>
  <si>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</si>
  <si>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</si>
  <si>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</si>
  <si>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</si>
  <si>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</si>
  <si>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</si>
  <si>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</si>
  <si>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</si>
  <si>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</si>
  <si>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</si>
  <si>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</si>
  <si>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</si>
  <si>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</si>
  <si>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</si>
  <si>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</si>
  <si>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</si>
  <si>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</si>
  <si>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</si>
  <si>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</si>
  <si>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</si>
  <si>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</si>
  <si>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</si>
  <si>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</si>
  <si>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</si>
  <si>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</si>
  <si>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</si>
  <si>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</si>
  <si>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</si>
  <si>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</si>
  <si>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</si>
  <si>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</si>
  <si>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</si>
  <si>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</si>
  <si>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</si>
  <si>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</si>
  <si>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</si>
  <si>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</si>
  <si>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</si>
  <si>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</si>
  <si>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</si>
  <si>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</si>
  <si>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</si>
  <si>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</si>
  <si>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</si>
  <si>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</si>
  <si>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</si>
  <si>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</si>
  <si>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</si>
  <si>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</si>
  <si>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</si>
  <si>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</si>
  <si>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</si>
  <si>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</si>
  <si>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</si>
  <si>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</si>
  <si>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</si>
  <si>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</si>
  <si>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</si>
  <si>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</si>
  <si>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</si>
  <si>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</si>
  <si>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</si>
  <si>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</si>
  <si>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</si>
  <si>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</si>
  <si>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</si>
  <si>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</si>
  <si>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</si>
  <si>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</si>
  <si>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</si>
  <si>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</si>
  <si>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</si>
  <si>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</si>
  <si>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</si>
  <si>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</si>
  <si>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</si>
  <si>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</si>
  <si>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</si>
  <si>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</si>
  <si>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</si>
  <si>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</si>
  <si>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</si>
  <si>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</si>
  <si>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</si>
  <si>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</si>
  <si>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</si>
  <si>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</si>
  <si>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</si>
  <si>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</si>
  <si>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</si>
  <si>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</si>
  <si>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</si>
  <si>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</si>
  <si>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</si>
  <si>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</si>
  <si>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</si>
  <si>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</si>
  <si>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</si>
  <si>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</si>
  <si>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</si>
  <si>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</si>
  <si>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</si>
  <si>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</si>
  <si>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</si>
  <si>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</si>
  <si>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</si>
  <si>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</si>
  <si>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</si>
  <si>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</si>
  <si>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</si>
  <si>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</si>
  <si>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</si>
  <si>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</si>
  <si>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</si>
  <si>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</si>
  <si>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</si>
  <si>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</si>
  <si>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</si>
  <si>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</si>
  <si>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</si>
  <si>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</si>
  <si>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</si>
  <si>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</si>
  <si>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</si>
  <si>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</si>
  <si>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</si>
  <si>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</si>
  <si>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</si>
  <si>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</si>
  <si>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</si>
  <si>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</si>
  <si>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</si>
  <si>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</si>
  <si>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</si>
  <si>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</si>
  <si>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</si>
  <si>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</si>
  <si>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</si>
  <si>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</si>
  <si>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</si>
  <si>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</si>
  <si>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</si>
  <si>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</si>
  <si>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</si>
  <si>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</si>
  <si>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</si>
  <si>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</si>
  <si>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</si>
  <si>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</si>
  <si>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</si>
  <si>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</si>
  <si>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</si>
  <si>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</si>
  <si>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</si>
  <si>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</si>
  <si>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</si>
  <si>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</si>
  <si>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</si>
  <si>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</si>
  <si>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</si>
  <si>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</si>
  <si>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</si>
  <si>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</si>
  <si>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</si>
  <si>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</si>
  <si>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</si>
  <si>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</si>
  <si>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</si>
  <si>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</si>
  <si>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</si>
  <si>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</si>
  <si>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</si>
  <si>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</si>
  <si>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</si>
  <si>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</si>
  <si>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</si>
  <si>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</si>
  <si>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</si>
  <si>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</si>
  <si>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</si>
  <si>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</si>
  <si>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</si>
  <si>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</si>
  <si>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</si>
  <si>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</si>
  <si>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</si>
  <si>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</si>
  <si>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</si>
  <si>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</si>
  <si>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</si>
  <si>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</si>
  <si>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</si>
  <si>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</si>
  <si>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</si>
  <si>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</si>
  <si>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</si>
  <si>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</si>
  <si>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</si>
  <si>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</si>
  <si>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</si>
  <si>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</si>
  <si>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</si>
  <si>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</si>
  <si>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</si>
  <si>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</si>
  <si>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</si>
  <si>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</si>
  <si>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</si>
  <si>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</si>
  <si>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</si>
  <si>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</si>
  <si>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</si>
  <si>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</si>
  <si>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</si>
  <si>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</si>
  <si>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</si>
  <si>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</si>
  <si>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</si>
  <si>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</si>
  <si>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</si>
  <si>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</si>
  <si>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</si>
  <si>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</si>
  <si>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</si>
  <si>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</si>
  <si>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</si>
  <si>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</si>
  <si>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</si>
  <si>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</si>
  <si>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</si>
  <si>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</si>
  <si>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</si>
  <si>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</si>
  <si>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</si>
  <si>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</si>
  <si>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</si>
  <si>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</si>
  <si>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</si>
  <si>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</si>
  <si>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</si>
  <si>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</si>
  <si>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</si>
  <si>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</si>
  <si>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</si>
  <si>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</si>
  <si>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</si>
  <si>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</si>
  <si>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</si>
  <si>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</si>
  <si>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</si>
  <si>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</si>
  <si>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</si>
  <si>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</si>
  <si>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</si>
  <si>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</si>
  <si>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</si>
  <si>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</si>
  <si>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</si>
  <si>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</si>
  <si>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</si>
  <si>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</si>
  <si>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</si>
  <si>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</si>
  <si>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</si>
  <si>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</si>
  <si>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</si>
  <si>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</si>
  <si>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</si>
  <si>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</si>
  <si>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</si>
  <si>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</si>
  <si>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</si>
  <si>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</si>
  <si>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</si>
  <si>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</si>
  <si>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</si>
  <si>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</si>
  <si>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</si>
  <si>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</si>
  <si>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</si>
  <si>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</si>
  <si>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</si>
  <si>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</si>
  <si>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</si>
  <si>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</si>
  <si>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</si>
  <si>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</si>
  <si>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</si>
  <si>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</si>
  <si>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</si>
  <si>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</si>
  <si>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</si>
  <si>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</si>
  <si>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</si>
  <si>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</si>
  <si>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</si>
  <si>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</si>
  <si>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</si>
  <si>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</si>
  <si>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</si>
  <si>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</si>
  <si>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</si>
  <si>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</si>
  <si>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</si>
  <si>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</si>
  <si>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文部科学省設置法第4条第45号
文部科学省組織規則第51条第6項</t>
  </si>
  <si>
    <t>-</t>
  </si>
  <si>
    <t>庁費</t>
  </si>
  <si>
    <t>情報処理業務庁費</t>
  </si>
  <si>
    <t>職員旅費</t>
  </si>
  <si>
    <t>研究交流センター共同利用施設利用を前年度以上とする。</t>
  </si>
  <si>
    <t>利用実績</t>
  </si>
  <si>
    <t>件</t>
  </si>
  <si>
    <t>文部科学省研究交流センターの実績</t>
  </si>
  <si>
    <t>検討・イベント開催実績</t>
  </si>
  <si>
    <t>外国人研究者宿泊施設への新規入居を4件以上とする。
（平成３０年度末廃止）</t>
  </si>
  <si>
    <t>世帯数</t>
  </si>
  <si>
    <t>世帯</t>
  </si>
  <si>
    <t>地域ネットワークや関連協議会と連携し、人材、知、資金が結集する「場」の形成に向けた検討・イベント開催を前年度以上とする。</t>
  </si>
  <si>
    <t>関連協議会（文部科学省研究交流センターは会員）の実績</t>
  </si>
  <si>
    <t>戸</t>
  </si>
  <si>
    <t>研究交流シンポジウム等の開催
（各研究機関等に係る横断的な研究交流シンポジウムの開催や研究集会等の支援を行う。）</t>
  </si>
  <si>
    <t>回</t>
  </si>
  <si>
    <t>1年間の入居世帯（1ヶ月毎にカウント）
（平成３０年度末廃止）</t>
  </si>
  <si>
    <t>地域ネットワークや関連協議会と連携し、人材、知、資金が結集する「場」の形成に向けた研究交流等のイベントの開催</t>
  </si>
  <si>
    <t>外国人研究者宿泊施設に係る予算を除く予算額／国際会議場等の利用回数　　　　　</t>
    <phoneticPr fontId="5"/>
  </si>
  <si>
    <t>円</t>
  </si>
  <si>
    <t>千円/回</t>
    <phoneticPr fontId="5"/>
  </si>
  <si>
    <t>43,161/762</t>
  </si>
  <si>
    <t>44,851/636</t>
  </si>
  <si>
    <t>7　イノベーション創出に向けたシステム改革</t>
    <phoneticPr fontId="5"/>
  </si>
  <si>
    <t>7-1 産学官における人材・知・資金の好循環システムの構築</t>
    <phoneticPr fontId="5"/>
  </si>
  <si>
    <t>筑波研究学園都市に集積された研究機関・大学等への情報の提供・交換や研究環境整備を通じて研究交流の促進を図ることは、産学官における人材・知・資金の好循環システムの構築に資するものである。</t>
    <phoneticPr fontId="5"/>
  </si>
  <si>
    <t>新26-0020</t>
  </si>
  <si>
    <t>181</t>
  </si>
  <si>
    <t>172</t>
  </si>
  <si>
    <t>○</t>
  </si>
  <si>
    <t>研究交流促進事業の推進</t>
    <phoneticPr fontId="5"/>
  </si>
  <si>
    <t>平成26年度</t>
    <phoneticPr fontId="5"/>
  </si>
  <si>
    <t>終了予定なし</t>
    <phoneticPr fontId="5"/>
  </si>
  <si>
    <t>科学技術・学術政策局</t>
    <phoneticPr fontId="5"/>
  </si>
  <si>
    <t>産業連携・地域支援課</t>
    <phoneticPr fontId="5"/>
  </si>
  <si>
    <t>-</t>
    <phoneticPr fontId="5"/>
  </si>
  <si>
    <t>人材、知、資金が結集する「場」の形成に向けた検討・イベント開催を前年度以上とする。</t>
    <phoneticPr fontId="5"/>
  </si>
  <si>
    <t>地域ネットワークや関連協議会と連携し、人材、知、資金が結集する「場」の形成に向けた研究交流等のイベントの開催</t>
    <rPh sb="0" eb="2">
      <t>チイキ</t>
    </rPh>
    <rPh sb="9" eb="11">
      <t>カンレン</t>
    </rPh>
    <rPh sb="11" eb="14">
      <t>キョウギカイ</t>
    </rPh>
    <rPh sb="15" eb="17">
      <t>レンケイ</t>
    </rPh>
    <rPh sb="19" eb="21">
      <t>ジンザイ</t>
    </rPh>
    <rPh sb="22" eb="23">
      <t>チ</t>
    </rPh>
    <rPh sb="24" eb="26">
      <t>シキン</t>
    </rPh>
    <rPh sb="27" eb="29">
      <t>ケッシュウ</t>
    </rPh>
    <rPh sb="32" eb="33">
      <t>バ</t>
    </rPh>
    <rPh sb="35" eb="37">
      <t>ケイセイ</t>
    </rPh>
    <rPh sb="38" eb="39">
      <t>ム</t>
    </rPh>
    <rPh sb="41" eb="43">
      <t>ケンキュウ</t>
    </rPh>
    <rPh sb="43" eb="45">
      <t>コウリュウ</t>
    </rPh>
    <rPh sb="45" eb="46">
      <t>トウ</t>
    </rPh>
    <rPh sb="52" eb="54">
      <t>カイサイ</t>
    </rPh>
    <phoneticPr fontId="5"/>
  </si>
  <si>
    <t>-</t>
    <phoneticPr fontId="5"/>
  </si>
  <si>
    <t>　筑波研究学園都市に集積された研究機関や大学等の研究者が利用する共同施設として国際会議場、会議室を提供し、研究環境を整備するとともに、研究者が交流する場の形成を企画することにより研究交流の促進を図る。</t>
    <rPh sb="24" eb="27">
      <t>ケンキュウシャ</t>
    </rPh>
    <rPh sb="28" eb="30">
      <t>リヨウ</t>
    </rPh>
    <rPh sb="32" eb="34">
      <t>キョウドウ</t>
    </rPh>
    <rPh sb="34" eb="36">
      <t>シセツ</t>
    </rPh>
    <rPh sb="39" eb="41">
      <t>コクサイ</t>
    </rPh>
    <rPh sb="41" eb="44">
      <t>カイギジョウ</t>
    </rPh>
    <rPh sb="45" eb="48">
      <t>カイギシツ</t>
    </rPh>
    <rPh sb="49" eb="51">
      <t>テイキョウ</t>
    </rPh>
    <rPh sb="53" eb="55">
      <t>ケンキュウ</t>
    </rPh>
    <rPh sb="55" eb="57">
      <t>カンキョウ</t>
    </rPh>
    <rPh sb="58" eb="60">
      <t>セイビ</t>
    </rPh>
    <rPh sb="67" eb="70">
      <t>ケンキュウシャ</t>
    </rPh>
    <rPh sb="71" eb="73">
      <t>コウリュウ</t>
    </rPh>
    <rPh sb="75" eb="76">
      <t>バ</t>
    </rPh>
    <rPh sb="77" eb="79">
      <t>ケイセイ</t>
    </rPh>
    <rPh sb="80" eb="82">
      <t>キカク</t>
    </rPh>
    <rPh sb="89" eb="91">
      <t>ケンキュウ</t>
    </rPh>
    <rPh sb="91" eb="93">
      <t>コウリュウ</t>
    </rPh>
    <rPh sb="94" eb="96">
      <t>ソクシン</t>
    </rPh>
    <rPh sb="97" eb="98">
      <t>ハカ</t>
    </rPh>
    <phoneticPr fontId="5"/>
  </si>
  <si>
    <t>筑波研究学園都市における研究交流の促進を図るため、以下の業務を行う。
　・研究交流センターの共同利用施設（国際会議場等）の運営、設備の保全、警備、清掃業務　等
　・関係機関との連絡調整、研究交流に係る会議等の開催　等
外国人研究者宿泊施設の廃止に伴う財務省への引継ぎまでに係る以下の業務を行う。
　・封鎖保全、巡回警備業務、植栽等管理業務　等
※研究交流促進を目的とし、筑波研究学園都市の研究機関が受け入れる外国人研究者のための宿泊施設が昭和54年（1979年）に建設されたが、築約40年であり、経年劣化のため貸与が困難となったことから廃止（平成30年度末）となった。</t>
    <phoneticPr fontId="5"/>
  </si>
  <si>
    <t>回</t>
    <rPh sb="0" eb="1">
      <t>カイ</t>
    </rPh>
    <phoneticPr fontId="5"/>
  </si>
  <si>
    <t>研究機関等の広報担当者と協力し、パネル及び模型等を展示することによる研究成果の情報発信を促進</t>
    <phoneticPr fontId="5"/>
  </si>
  <si>
    <t>37,785/263</t>
    <phoneticPr fontId="5"/>
  </si>
  <si>
    <t>将来的には各研究機関、地方自治体によって、独自、自律的に実施されるべき事業と考えているが、現段階においては、これらの機関には十分な力量はなく、国の関与が必要不可欠である。</t>
    <phoneticPr fontId="5"/>
  </si>
  <si>
    <t>有</t>
  </si>
  <si>
    <t>無</t>
  </si>
  <si>
    <t>事業の実施にあたっては、会計規則に基づき一般競争入札などにより、支出先の妥当性や競争性を確保し、適切な執行を行っているが、前年度に引き続き、電力の供給に係る案件については、環境省が定める基準を満たす応札者１者からしか入札がなかった。本件については、十分な公告期間の確保に努める等、競争性の確保のための取組を行っている。</t>
    <rPh sb="61" eb="64">
      <t>ゼンネンド</t>
    </rPh>
    <rPh sb="65" eb="66">
      <t>ヒ</t>
    </rPh>
    <rPh sb="67" eb="68">
      <t>ツヅ</t>
    </rPh>
    <phoneticPr fontId="5"/>
  </si>
  <si>
    <t>‐</t>
  </si>
  <si>
    <t>競争入札により単位当たりのコストの削減に努めている。</t>
    <phoneticPr fontId="5"/>
  </si>
  <si>
    <t>調達手続き段階で費目・使途の妥当性・必要性について確認している。</t>
    <phoneticPr fontId="5"/>
  </si>
  <si>
    <t>業務の実態に即して、調達内容を修正し、コストの削減、効率化に努めている。</t>
    <phoneticPr fontId="5"/>
  </si>
  <si>
    <t>△</t>
  </si>
  <si>
    <t>事業の実施にあたっては、会計規則に基づき一般競争入札などにより、支出先の妥当性や競争性を確保し、適切な執行を行っている。</t>
    <phoneticPr fontId="5"/>
  </si>
  <si>
    <t>COVID-19による社会への影響を踏まえ、成果実績及び活動実績の目標値の設定を行う。
事業の執行にあたっては、適切かつ必要な仕様を検討し、引き続き会計規則に基づき一般競争入札などを行うことにより、妥当性・競争性を確保し、コストの削減に努めて実施する。また、一者応札となた案件については、十分な公告期間の確保に努める等、競争性の確保のための取組を行う。</t>
    <phoneticPr fontId="5"/>
  </si>
  <si>
    <t>役務費</t>
    <rPh sb="0" eb="3">
      <t>エキムヒ</t>
    </rPh>
    <phoneticPr fontId="5"/>
  </si>
  <si>
    <t>研究交流センター施設の警備保安業務</t>
    <phoneticPr fontId="5"/>
  </si>
  <si>
    <t>合資会社幡弁商店</t>
    <phoneticPr fontId="5"/>
  </si>
  <si>
    <t>研究交流センター施設及び外国人研究者宿泊施設（松代宿舎）の植栽管理業務</t>
    <phoneticPr fontId="5"/>
  </si>
  <si>
    <t>外国人研究者宿泊施設外周部樹木伐採</t>
    <phoneticPr fontId="5"/>
  </si>
  <si>
    <t>A.合資会社幡弁商店</t>
    <rPh sb="2" eb="4">
      <t>ゴウシ</t>
    </rPh>
    <rPh sb="4" eb="6">
      <t>ガイシャ</t>
    </rPh>
    <rPh sb="6" eb="7">
      <t>ハタ</t>
    </rPh>
    <rPh sb="7" eb="8">
      <t>ベン</t>
    </rPh>
    <rPh sb="8" eb="10">
      <t>ショウテン</t>
    </rPh>
    <phoneticPr fontId="5"/>
  </si>
  <si>
    <t>株式会社クリーンジャックシステム</t>
    <rPh sb="0" eb="4">
      <t>カブシキガイシャ</t>
    </rPh>
    <phoneticPr fontId="5"/>
  </si>
  <si>
    <t>セントラルビルテック株式会社</t>
    <rPh sb="10" eb="14">
      <t>カブシキガイシャ</t>
    </rPh>
    <phoneticPr fontId="5"/>
  </si>
  <si>
    <t>研究交流センター施設の電気及び機械設備等の保全管理業務</t>
    <phoneticPr fontId="5"/>
  </si>
  <si>
    <t>株式会社サンアメニティ</t>
    <phoneticPr fontId="5"/>
  </si>
  <si>
    <t>研究交流センター施設の清掃業務</t>
    <phoneticPr fontId="5"/>
  </si>
  <si>
    <t>ゼロワットパワー株式会社</t>
    <phoneticPr fontId="5"/>
  </si>
  <si>
    <t>研究交流センターにおける電力の供給</t>
    <phoneticPr fontId="5"/>
  </si>
  <si>
    <t>筑波研究学園都市に集積された研究機関や大学等への場の提供として、研究交流センター共同利用施設利用を前年度以上と目的を掲げていたが、COVID-19の影響等により目標達成に至らなかった。今後は、利用率の少ない会議室等について、事業趣旨の範囲内において外部貸出を行い、施設の効率的利用に努めていく。</t>
    <rPh sb="96" eb="99">
      <t>リヨウリツ</t>
    </rPh>
    <rPh sb="100" eb="101">
      <t>スク</t>
    </rPh>
    <rPh sb="103" eb="106">
      <t>カイギシツ</t>
    </rPh>
    <rPh sb="106" eb="107">
      <t>トウ</t>
    </rPh>
    <rPh sb="112" eb="114">
      <t>ジギョウ</t>
    </rPh>
    <rPh sb="114" eb="116">
      <t>シュシ</t>
    </rPh>
    <rPh sb="117" eb="120">
      <t>ハンイナイ</t>
    </rPh>
    <rPh sb="124" eb="126">
      <t>ガイブ</t>
    </rPh>
    <rPh sb="126" eb="128">
      <t>カシダシ</t>
    </rPh>
    <rPh sb="129" eb="130">
      <t>オコナ</t>
    </rPh>
    <rPh sb="132" eb="134">
      <t>シセツ</t>
    </rPh>
    <rPh sb="135" eb="138">
      <t>コウリツテキ</t>
    </rPh>
    <rPh sb="138" eb="140">
      <t>リヨウ</t>
    </rPh>
    <phoneticPr fontId="5"/>
  </si>
  <si>
    <t>人材、知、資金が結集する「場」の形成に向けたイベントの開催については、主に地域ネットワークの中核を成す関連協議会の会員活動にて参画し、関係機関と連携しイベントを年３回を目標を定め協力していたが、COVID-19の影響等により目標達成に至らなかった。引き続き、イベント主催の実態にあわせて、活動見込等を見直していく。</t>
    <phoneticPr fontId="5"/>
  </si>
  <si>
    <t>令和２年度は、研究交流シンポジウム等を1件開催したり、人材、知、資金が結集する「場」の形成に向けたイベントを2件開催したりと、研究交流の場を設けることが出来たが、目標値に達成していない成果実績及び活動実績がある。
本業務に係る経費は、会計規則に基づき一般競争入札などにより、支出先の妥当性や競争性を確保し、適切な執行を行っているが、一者応札案件のものがあった。</t>
    <phoneticPr fontId="5"/>
  </si>
  <si>
    <t>研究交流センターの共用施設である国際会議場や会議室は年間3,600名程度の利用がある。</t>
    <phoneticPr fontId="5"/>
  </si>
  <si>
    <t>つくば地域は日本最大の知的集約都市であるため、イノベーションの創出が強く求められている。また、国際競争力の研究成果の創出のためにも、シンポジウム等の研究交流への支援が必要である。</t>
    <phoneticPr fontId="5"/>
  </si>
  <si>
    <t>○第5期科学技術基本計画（平成28年1月22日、閣議決定）</t>
    <phoneticPr fontId="5"/>
  </si>
  <si>
    <t>産業連携・地域支援課長
井上　睦子</t>
    <phoneticPr fontId="5"/>
  </si>
  <si>
    <t>-</t>
    <phoneticPr fontId="5"/>
  </si>
  <si>
    <t>50,011/508</t>
    <phoneticPr fontId="5"/>
  </si>
  <si>
    <t>外部有識者による点検対象外</t>
  </si>
  <si>
    <t>事業内容の一部改善</t>
  </si>
  <si>
    <t>この事業は、Ｗｅｂ等を活用した新しいスタイルに対応する成果指標・活動指標の追加設定が必要である。</t>
  </si>
  <si>
    <t>執行等改善</t>
  </si>
  <si>
    <t>Ｗｅｂ等を活用した新しいスタイル（オンライン会議の環境提供、オンライン情報発信強化等）に対応するべく、過去の利用者にアンケートをとりながら、現下の状況に適応した会議が可能となるような機材の導入等の検討と成果指標・活動指標の検討を行うとともに、昨年度から研究機関等の広報担当者と協力し、研究成果の情報発信の促進の目的として、研究交流センター１階のエントランスにパネル及び模型等の展示を開始した。
更に、利用率の少ない会議室等については、事業趣旨の範囲内において外部貸出を行い、施設の効率的利用に努めていくこととしている。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</si>
</sst>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751</xdr:row>
      <xdr:rowOff>0</xdr:rowOff>
    </xdr:from>
    <xdr:to>
      <xdr:col>34</xdr:col>
      <xdr:colOff>146051</xdr:colOff>
      <xdr:row>753</xdr:row>
      <xdr:rowOff>346301</xdr:rowOff>
    </xdr:to>
    <xdr:sp macro="" textlink="">
      <xdr:nvSpPr>
        <xdr:cNvPr id="2" name="正方形/長方形 1">
          <a:extLst>
            <a:ext uri="{FF2B5EF4-FFF2-40B4-BE49-F238E27FC236}">
              <a16:creationId xmlns:a16="http://schemas.microsoft.com/office/drawing/2014/main" id="{FDFF7061-C2FA-46C9-AB52-DF9DA3273126}"/>
            </a:ext>
          </a:extLst>
        </xdr:cNvPr>
        <xdr:cNvSpPr/>
      </xdr:nvSpPr>
      <xdr:spPr>
        <a:xfrm>
          <a:off x="4034118" y="49048147"/>
          <a:ext cx="2969933" cy="1041066"/>
        </a:xfrm>
        <a:prstGeom prst="rect">
          <a:avLst/>
        </a:prstGeom>
        <a:solidFill>
          <a:schemeClr val="bg1"/>
        </a:solidFill>
        <a:ln w="2540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文部科学省</a:t>
          </a:r>
          <a:endParaRPr kumimoji="1" lang="en-US" altLang="ja-JP" sz="2400">
            <a:solidFill>
              <a:sysClr val="windowText" lastClr="000000"/>
            </a:solidFill>
          </a:endParaRPr>
        </a:p>
        <a:p>
          <a:pPr algn="ctr"/>
          <a:r>
            <a:rPr kumimoji="1" lang="en-US" altLang="ja-JP" sz="2400">
              <a:solidFill>
                <a:sysClr val="windowText" lastClr="000000"/>
              </a:solidFill>
              <a:latin typeface="+mj-ea"/>
              <a:ea typeface="+mj-ea"/>
            </a:rPr>
            <a:t>48</a:t>
          </a:r>
          <a:r>
            <a:rPr kumimoji="1" lang="ja-JP" altLang="en-US" sz="2400">
              <a:solidFill>
                <a:sysClr val="windowText" lastClr="000000"/>
              </a:solidFill>
              <a:latin typeface="+mj-ea"/>
              <a:ea typeface="+mj-ea"/>
            </a:rPr>
            <a:t>百万円</a:t>
          </a:r>
          <a:endParaRPr kumimoji="1" lang="en-US" altLang="ja-JP" sz="2400">
            <a:solidFill>
              <a:sysClr val="windowText" lastClr="000000"/>
            </a:solidFill>
            <a:latin typeface="+mj-ea"/>
            <a:ea typeface="+mj-ea"/>
          </a:endParaRPr>
        </a:p>
      </xdr:txBody>
    </xdr:sp>
    <xdr:clientData/>
  </xdr:twoCellAnchor>
  <xdr:twoCellAnchor>
    <xdr:from>
      <xdr:col>18</xdr:col>
      <xdr:colOff>179294</xdr:colOff>
      <xdr:row>754</xdr:row>
      <xdr:rowOff>44824</xdr:rowOff>
    </xdr:from>
    <xdr:to>
      <xdr:col>36</xdr:col>
      <xdr:colOff>11228</xdr:colOff>
      <xdr:row>755</xdr:row>
      <xdr:rowOff>275124</xdr:rowOff>
    </xdr:to>
    <xdr:sp macro="" textlink="">
      <xdr:nvSpPr>
        <xdr:cNvPr id="3" name="大かっこ 2">
          <a:extLst>
            <a:ext uri="{FF2B5EF4-FFF2-40B4-BE49-F238E27FC236}">
              <a16:creationId xmlns:a16="http://schemas.microsoft.com/office/drawing/2014/main" id="{330199D6-7941-4C47-AA7D-0310F0323322}"/>
            </a:ext>
          </a:extLst>
        </xdr:cNvPr>
        <xdr:cNvSpPr/>
      </xdr:nvSpPr>
      <xdr:spPr>
        <a:xfrm>
          <a:off x="3810000" y="50135118"/>
          <a:ext cx="3462640" cy="57768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22413</xdr:colOff>
      <xdr:row>754</xdr:row>
      <xdr:rowOff>134470</xdr:rowOff>
    </xdr:from>
    <xdr:to>
      <xdr:col>34</xdr:col>
      <xdr:colOff>188721</xdr:colOff>
      <xdr:row>756</xdr:row>
      <xdr:rowOff>128345</xdr:rowOff>
    </xdr:to>
    <xdr:sp macro="" textlink="">
      <xdr:nvSpPr>
        <xdr:cNvPr id="4" name="Text Box 6">
          <a:extLst>
            <a:ext uri="{FF2B5EF4-FFF2-40B4-BE49-F238E27FC236}">
              <a16:creationId xmlns:a16="http://schemas.microsoft.com/office/drawing/2014/main" id="{289EDB7F-0998-4B0B-B5BA-407F70A9FBA8}"/>
            </a:ext>
          </a:extLst>
        </xdr:cNvPr>
        <xdr:cNvSpPr txBox="1">
          <a:spLocks noChangeArrowheads="1"/>
        </xdr:cNvSpPr>
      </xdr:nvSpPr>
      <xdr:spPr bwMode="auto">
        <a:xfrm>
          <a:off x="4056531" y="50224764"/>
          <a:ext cx="2990190" cy="68864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共同利用施設の管理・運営等業務や施設の修繕を行っている</a:t>
          </a:r>
        </a:p>
      </xdr:txBody>
    </xdr:sp>
    <xdr:clientData/>
  </xdr:twoCellAnchor>
  <xdr:twoCellAnchor>
    <xdr:from>
      <xdr:col>26</xdr:col>
      <xdr:colOff>56030</xdr:colOff>
      <xdr:row>756</xdr:row>
      <xdr:rowOff>11206</xdr:rowOff>
    </xdr:from>
    <xdr:to>
      <xdr:col>28</xdr:col>
      <xdr:colOff>99627</xdr:colOff>
      <xdr:row>760</xdr:row>
      <xdr:rowOff>13529</xdr:rowOff>
    </xdr:to>
    <xdr:sp macro="" textlink="">
      <xdr:nvSpPr>
        <xdr:cNvPr id="5" name="下矢印 5">
          <a:extLst>
            <a:ext uri="{FF2B5EF4-FFF2-40B4-BE49-F238E27FC236}">
              <a16:creationId xmlns:a16="http://schemas.microsoft.com/office/drawing/2014/main" id="{46DEA6C7-9629-430C-9172-A2048968B48C}"/>
            </a:ext>
          </a:extLst>
        </xdr:cNvPr>
        <xdr:cNvSpPr/>
      </xdr:nvSpPr>
      <xdr:spPr>
        <a:xfrm>
          <a:off x="5300383" y="50796265"/>
          <a:ext cx="447009" cy="1391852"/>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19</xdr:col>
      <xdr:colOff>0</xdr:colOff>
      <xdr:row>760</xdr:row>
      <xdr:rowOff>0</xdr:rowOff>
    </xdr:from>
    <xdr:to>
      <xdr:col>35</xdr:col>
      <xdr:colOff>165555</xdr:colOff>
      <xdr:row>761</xdr:row>
      <xdr:rowOff>30274</xdr:rowOff>
    </xdr:to>
    <xdr:sp macro="" textlink="">
      <xdr:nvSpPr>
        <xdr:cNvPr id="6" name="Text Box 6">
          <a:extLst>
            <a:ext uri="{FF2B5EF4-FFF2-40B4-BE49-F238E27FC236}">
              <a16:creationId xmlns:a16="http://schemas.microsoft.com/office/drawing/2014/main" id="{BB9979A1-0E99-4128-9BCB-1D10FEDDBF11}"/>
            </a:ext>
          </a:extLst>
        </xdr:cNvPr>
        <xdr:cNvSpPr txBox="1">
          <a:spLocks noChangeArrowheads="1"/>
        </xdr:cNvSpPr>
      </xdr:nvSpPr>
      <xdr:spPr bwMode="auto">
        <a:xfrm>
          <a:off x="3832412" y="52174588"/>
          <a:ext cx="3392849" cy="377657"/>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1600" b="0" i="0" u="none" strike="noStrike" baseline="0">
              <a:solidFill>
                <a:sysClr val="windowText" lastClr="000000"/>
              </a:solidFill>
              <a:latin typeface="ＭＳ Ｐゴシック"/>
              <a:ea typeface="ＭＳ Ｐゴシック"/>
            </a:rPr>
            <a:t>請負</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一般競争契約（最低価格）</a:t>
          </a:r>
          <a:r>
            <a:rPr lang="en-US" altLang="ja-JP" sz="1600" b="0" i="0" u="none" strike="noStrike" baseline="0">
              <a:solidFill>
                <a:sysClr val="windowText" lastClr="000000"/>
              </a:solidFill>
              <a:latin typeface="ＭＳ Ｐゴシック"/>
              <a:ea typeface="ＭＳ Ｐゴシック"/>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18</xdr:col>
      <xdr:colOff>179295</xdr:colOff>
      <xdr:row>761</xdr:row>
      <xdr:rowOff>22412</xdr:rowOff>
    </xdr:from>
    <xdr:to>
      <xdr:col>35</xdr:col>
      <xdr:colOff>183153</xdr:colOff>
      <xdr:row>765</xdr:row>
      <xdr:rowOff>170855</xdr:rowOff>
    </xdr:to>
    <xdr:sp macro="" textlink="">
      <xdr:nvSpPr>
        <xdr:cNvPr id="7" name="Text Box 6">
          <a:extLst>
            <a:ext uri="{FF2B5EF4-FFF2-40B4-BE49-F238E27FC236}">
              <a16:creationId xmlns:a16="http://schemas.microsoft.com/office/drawing/2014/main" id="{93CCD349-35BB-42B6-9174-B973F47B908C}"/>
            </a:ext>
          </a:extLst>
        </xdr:cNvPr>
        <xdr:cNvSpPr txBox="1">
          <a:spLocks noChangeArrowheads="1"/>
        </xdr:cNvSpPr>
      </xdr:nvSpPr>
      <xdr:spPr bwMode="auto">
        <a:xfrm>
          <a:off x="3810001" y="52544383"/>
          <a:ext cx="3432858" cy="1862943"/>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2000" b="0" i="0" u="none" strike="noStrike" baseline="0">
              <a:solidFill>
                <a:srgbClr val="000000"/>
              </a:solidFill>
              <a:latin typeface="ＭＳ Ｐゴシック"/>
              <a:ea typeface="ＭＳ Ｐゴシック"/>
            </a:rPr>
            <a:t>A</a:t>
          </a:r>
          <a:r>
            <a:rPr lang="ja-JP" altLang="en-US" sz="2000" b="0" i="0" u="none" strike="noStrike" baseline="0">
              <a:solidFill>
                <a:srgbClr val="000000"/>
              </a:solidFill>
              <a:latin typeface="ＭＳ Ｐゴシック"/>
              <a:ea typeface="ＭＳ Ｐゴシック"/>
            </a:rPr>
            <a:t>．民間企業等（全</a:t>
          </a:r>
          <a:r>
            <a:rPr lang="en-US" altLang="ja-JP" sz="2000" b="0" i="0" u="none" strike="noStrike" baseline="0">
              <a:solidFill>
                <a:srgbClr val="000000"/>
              </a:solidFill>
              <a:latin typeface="ＭＳ Ｐゴシック"/>
              <a:ea typeface="ＭＳ Ｐゴシック"/>
            </a:rPr>
            <a:t>5</a:t>
          </a:r>
          <a:r>
            <a:rPr lang="ja-JP" altLang="en-US" sz="2000" b="0" i="0" u="none" strike="noStrike" baseline="0">
              <a:solidFill>
                <a:srgbClr val="000000"/>
              </a:solidFill>
              <a:latin typeface="ＭＳ Ｐゴシック"/>
              <a:ea typeface="ＭＳ Ｐゴシック"/>
            </a:rPr>
            <a:t>法人）</a:t>
          </a:r>
          <a:endParaRPr lang="en-US" altLang="ja-JP" sz="2000" b="0" i="0" u="none" strike="noStrike" baseline="0">
            <a:solidFill>
              <a:srgbClr val="000000"/>
            </a:solidFill>
            <a:latin typeface="ＭＳ Ｐゴシック"/>
            <a:ea typeface="ＭＳ Ｐゴシック"/>
          </a:endParaRPr>
        </a:p>
        <a:p>
          <a:pPr algn="ctr" rtl="0">
            <a:defRPr sz="1000"/>
          </a:pPr>
          <a:r>
            <a:rPr lang="en-US" altLang="ja-JP" sz="2000" b="0" i="0" u="none" strike="noStrike" baseline="0">
              <a:solidFill>
                <a:srgbClr val="000000"/>
              </a:solidFill>
              <a:latin typeface="ＭＳ Ｐゴシック"/>
              <a:ea typeface="ＭＳ Ｐゴシック"/>
            </a:rPr>
            <a:t>21</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18</xdr:col>
      <xdr:colOff>0</xdr:colOff>
      <xdr:row>765</xdr:row>
      <xdr:rowOff>257735</xdr:rowOff>
    </xdr:from>
    <xdr:to>
      <xdr:col>37</xdr:col>
      <xdr:colOff>13837</xdr:colOff>
      <xdr:row>766</xdr:row>
      <xdr:rowOff>553909</xdr:rowOff>
    </xdr:to>
    <xdr:sp macro="" textlink="">
      <xdr:nvSpPr>
        <xdr:cNvPr id="8" name="大かっこ 7">
          <a:extLst>
            <a:ext uri="{FF2B5EF4-FFF2-40B4-BE49-F238E27FC236}">
              <a16:creationId xmlns:a16="http://schemas.microsoft.com/office/drawing/2014/main" id="{F4DE9E85-D363-4B87-AAE8-A1947B7E3757}"/>
            </a:ext>
          </a:extLst>
        </xdr:cNvPr>
        <xdr:cNvSpPr/>
      </xdr:nvSpPr>
      <xdr:spPr>
        <a:xfrm>
          <a:off x="3630706" y="54494206"/>
          <a:ext cx="3846249" cy="96852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156882</xdr:colOff>
      <xdr:row>765</xdr:row>
      <xdr:rowOff>347382</xdr:rowOff>
    </xdr:from>
    <xdr:to>
      <xdr:col>35</xdr:col>
      <xdr:colOff>200747</xdr:colOff>
      <xdr:row>766</xdr:row>
      <xdr:rowOff>519732</xdr:rowOff>
    </xdr:to>
    <xdr:sp macro="" textlink="">
      <xdr:nvSpPr>
        <xdr:cNvPr id="9" name="Text Box 6">
          <a:extLst>
            <a:ext uri="{FF2B5EF4-FFF2-40B4-BE49-F238E27FC236}">
              <a16:creationId xmlns:a16="http://schemas.microsoft.com/office/drawing/2014/main" id="{52623D60-D317-4322-90EF-B4370198571A}"/>
            </a:ext>
          </a:extLst>
        </xdr:cNvPr>
        <xdr:cNvSpPr txBox="1">
          <a:spLocks noChangeArrowheads="1"/>
        </xdr:cNvSpPr>
      </xdr:nvSpPr>
      <xdr:spPr bwMode="auto">
        <a:xfrm>
          <a:off x="3787588" y="54583853"/>
          <a:ext cx="3472865" cy="844703"/>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国との請負契約に基づき、施設の電力供給、清掃・管理業務、植栽管理業務及び機械警備保安業務等の運営業務等を行っている。</a:t>
          </a:r>
        </a:p>
      </xdr:txBody>
    </xdr:sp>
    <xdr:clientData/>
  </xdr:twoCellAnchor>
  <xdr:twoCellAnchor>
    <xdr:from>
      <xdr:col>37</xdr:col>
      <xdr:colOff>12700</xdr:colOff>
      <xdr:row>751</xdr:row>
      <xdr:rowOff>177800</xdr:rowOff>
    </xdr:from>
    <xdr:to>
      <xdr:col>46</xdr:col>
      <xdr:colOff>23906</xdr:colOff>
      <xdr:row>753</xdr:row>
      <xdr:rowOff>241300</xdr:rowOff>
    </xdr:to>
    <xdr:sp macro="" textlink="">
      <xdr:nvSpPr>
        <xdr:cNvPr id="10" name="テキスト ボックス 9">
          <a:extLst>
            <a:ext uri="{FF2B5EF4-FFF2-40B4-BE49-F238E27FC236}">
              <a16:creationId xmlns:a16="http://schemas.microsoft.com/office/drawing/2014/main" id="{12200F14-817A-4388-B60B-3CF9E00F7260}"/>
            </a:ext>
          </a:extLst>
        </xdr:cNvPr>
        <xdr:cNvSpPr txBox="1"/>
      </xdr:nvSpPr>
      <xdr:spPr>
        <a:xfrm>
          <a:off x="7531100" y="50863500"/>
          <a:ext cx="1840006" cy="77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情報処理業務庁費：</a:t>
          </a:r>
          <a:r>
            <a:rPr kumimoji="1" lang="en-US" altLang="ja-JP" sz="900"/>
            <a:t>1</a:t>
          </a:r>
          <a:r>
            <a:rPr kumimoji="1" lang="ja-JP" altLang="en-US" sz="900"/>
            <a:t>百万円</a:t>
          </a:r>
          <a:endParaRPr kumimoji="1" lang="en-US" altLang="ja-JP" sz="900"/>
        </a:p>
        <a:p>
          <a:r>
            <a:rPr kumimoji="1" lang="ja-JP" altLang="en-US" sz="900"/>
            <a:t>職員旅費：</a:t>
          </a:r>
          <a:r>
            <a:rPr kumimoji="1" lang="en-US" altLang="ja-JP" sz="900"/>
            <a:t>0.2</a:t>
          </a:r>
          <a:r>
            <a:rPr kumimoji="1" lang="ja-JP" altLang="en-US" sz="900"/>
            <a:t>百万円</a:t>
          </a:r>
          <a:endParaRPr kumimoji="1" lang="en-US" altLang="ja-JP" sz="900"/>
        </a:p>
        <a:p>
          <a:r>
            <a:rPr kumimoji="1" lang="ja-JP" altLang="en-US" sz="900"/>
            <a:t>庁費：</a:t>
          </a:r>
          <a:r>
            <a:rPr kumimoji="1" lang="en-US" altLang="ja-JP" sz="900"/>
            <a:t>47</a:t>
          </a:r>
          <a:r>
            <a:rPr kumimoji="1" lang="ja-JP" altLang="en-US" sz="900"/>
            <a:t>百万円</a:t>
          </a:r>
        </a:p>
      </xdr:txBody>
    </xdr:sp>
    <xdr:clientData/>
  </xdr:twoCellAnchor>
  <xdr:twoCellAnchor>
    <xdr:from>
      <xdr:col>45</xdr:col>
      <xdr:colOff>56029</xdr:colOff>
      <xdr:row>751</xdr:row>
      <xdr:rowOff>67235</xdr:rowOff>
    </xdr:from>
    <xdr:to>
      <xdr:col>46</xdr:col>
      <xdr:colOff>82904</xdr:colOff>
      <xdr:row>753</xdr:row>
      <xdr:rowOff>334615</xdr:rowOff>
    </xdr:to>
    <xdr:sp macro="" textlink="">
      <xdr:nvSpPr>
        <xdr:cNvPr id="11" name="右中かっこ 10">
          <a:extLst>
            <a:ext uri="{FF2B5EF4-FFF2-40B4-BE49-F238E27FC236}">
              <a16:creationId xmlns:a16="http://schemas.microsoft.com/office/drawing/2014/main" id="{6EC5B3FB-8F86-43D2-9BA3-C7D19336CFE3}"/>
            </a:ext>
          </a:extLst>
        </xdr:cNvPr>
        <xdr:cNvSpPr/>
      </xdr:nvSpPr>
      <xdr:spPr>
        <a:xfrm>
          <a:off x="9132794" y="48140470"/>
          <a:ext cx="228581" cy="96214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47</xdr:col>
      <xdr:colOff>44823</xdr:colOff>
      <xdr:row>752</xdr:row>
      <xdr:rowOff>78442</xdr:rowOff>
    </xdr:from>
    <xdr:to>
      <xdr:col>49</xdr:col>
      <xdr:colOff>477270</xdr:colOff>
      <xdr:row>753</xdr:row>
      <xdr:rowOff>9645</xdr:rowOff>
    </xdr:to>
    <xdr:sp macro="" textlink="">
      <xdr:nvSpPr>
        <xdr:cNvPr id="12" name="テキスト ボックス 11">
          <a:extLst>
            <a:ext uri="{FF2B5EF4-FFF2-40B4-BE49-F238E27FC236}">
              <a16:creationId xmlns:a16="http://schemas.microsoft.com/office/drawing/2014/main" id="{0A961292-70F4-498C-9808-3C3EC13C0493}"/>
            </a:ext>
          </a:extLst>
        </xdr:cNvPr>
        <xdr:cNvSpPr txBox="1"/>
      </xdr:nvSpPr>
      <xdr:spPr>
        <a:xfrm>
          <a:off x="9524999" y="48499060"/>
          <a:ext cx="835859" cy="2785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712</v>
      </c>
      <c r="AK2" s="206"/>
      <c r="AL2" s="206"/>
      <c r="AM2" s="206"/>
      <c r="AN2" s="98" t="s">
        <v>407</v>
      </c>
      <c r="AO2" s="206">
        <v>20</v>
      </c>
      <c r="AP2" s="206"/>
      <c r="AQ2" s="206"/>
      <c r="AR2" s="99" t="s">
        <v>710</v>
      </c>
      <c r="AS2" s="207">
        <v>187</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716</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749</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752</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750</v>
      </c>
      <c r="H5" s="555"/>
      <c r="I5" s="555"/>
      <c r="J5" s="555"/>
      <c r="K5" s="555"/>
      <c r="L5" s="555"/>
      <c r="M5" s="556" t="s">
        <v>66</v>
      </c>
      <c r="N5" s="557"/>
      <c r="O5" s="557"/>
      <c r="P5" s="557"/>
      <c r="Q5" s="557"/>
      <c r="R5" s="558"/>
      <c r="S5" s="559" t="s">
        <v>751</v>
      </c>
      <c r="T5" s="555"/>
      <c r="U5" s="555"/>
      <c r="V5" s="555"/>
      <c r="W5" s="555"/>
      <c r="X5" s="560"/>
      <c r="Y5" s="713" t="s">
        <v>3</v>
      </c>
      <c r="Z5" s="714"/>
      <c r="AA5" s="714"/>
      <c r="AB5" s="714"/>
      <c r="AC5" s="714"/>
      <c r="AD5" s="715"/>
      <c r="AE5" s="716" t="s">
        <v>753</v>
      </c>
      <c r="AF5" s="716"/>
      <c r="AG5" s="716"/>
      <c r="AH5" s="716"/>
      <c r="AI5" s="716"/>
      <c r="AJ5" s="716"/>
      <c r="AK5" s="716"/>
      <c r="AL5" s="716"/>
      <c r="AM5" s="716"/>
      <c r="AN5" s="716"/>
      <c r="AO5" s="716"/>
      <c r="AP5" s="717"/>
      <c r="AQ5" s="718" t="s">
        <v>793</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390</v>
      </c>
      <c r="Z7" s="296"/>
      <c r="AA7" s="296"/>
      <c r="AB7" s="296"/>
      <c r="AC7" s="296"/>
      <c r="AD7" s="393"/>
      <c r="AE7" s="379" t="s">
        <v>792</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科学技術・イノベーション</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758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96.75" customHeight="1" x14ac:dyDescent="0.15">
      <c r="A10" s="738" t="s">
        <v>30</v>
      </c>
      <c r="B10" s="739"/>
      <c r="C10" s="739"/>
      <c r="D10" s="739"/>
      <c r="E10" s="739"/>
      <c r="F10" s="739"/>
      <c r="G10" s="671" t="s">
        <v>759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直接実施</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50</v>
      </c>
      <c r="Q13" s="164"/>
      <c r="R13" s="164"/>
      <c r="S13" s="164"/>
      <c r="T13" s="164"/>
      <c r="U13" s="164"/>
      <c r="V13" s="165"/>
      <c r="W13" s="163">
        <v>50</v>
      </c>
      <c r="X13" s="164"/>
      <c r="Y13" s="164"/>
      <c r="Z13" s="164"/>
      <c r="AA13" s="164"/>
      <c r="AB13" s="164"/>
      <c r="AC13" s="165"/>
      <c r="AD13" s="163">
        <v>50</v>
      </c>
      <c r="AE13" s="164"/>
      <c r="AF13" s="164"/>
      <c r="AG13" s="164"/>
      <c r="AH13" s="164"/>
      <c r="AI13" s="164"/>
      <c r="AJ13" s="165"/>
      <c r="AK13" s="163">
        <v>50</v>
      </c>
      <c r="AL13" s="164"/>
      <c r="AM13" s="164"/>
      <c r="AN13" s="164"/>
      <c r="AO13" s="164"/>
      <c r="AP13" s="164"/>
      <c r="AQ13" s="165"/>
      <c r="AR13" s="160">
        <v>50</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718</v>
      </c>
      <c r="Q14" s="164"/>
      <c r="R14" s="164"/>
      <c r="S14" s="164"/>
      <c r="T14" s="164"/>
      <c r="U14" s="164"/>
      <c r="V14" s="165"/>
      <c r="W14" s="163" t="s">
        <v>718</v>
      </c>
      <c r="X14" s="164"/>
      <c r="Y14" s="164"/>
      <c r="Z14" s="164"/>
      <c r="AA14" s="164"/>
      <c r="AB14" s="164"/>
      <c r="AC14" s="165"/>
      <c r="AD14" s="163" t="s">
        <v>754</v>
      </c>
      <c r="AE14" s="164"/>
      <c r="AF14" s="164"/>
      <c r="AG14" s="164"/>
      <c r="AH14" s="164"/>
      <c r="AI14" s="164"/>
      <c r="AJ14" s="165"/>
      <c r="AK14" s="163" t="s">
        <v>407</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794</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50</v>
      </c>
      <c r="Q18" s="170"/>
      <c r="R18" s="170"/>
      <c r="S18" s="170"/>
      <c r="T18" s="170"/>
      <c r="U18" s="170"/>
      <c r="V18" s="171"/>
      <c r="W18" s="169">
        <f>SUM(W13:AC17)</f>
        <v>50</v>
      </c>
      <c r="X18" s="170"/>
      <c r="Y18" s="170"/>
      <c r="Z18" s="170"/>
      <c r="AA18" s="170"/>
      <c r="AB18" s="170"/>
      <c r="AC18" s="171"/>
      <c r="AD18" s="169">
        <f>SUM(AD13:AJ17)</f>
        <v>50</v>
      </c>
      <c r="AE18" s="170"/>
      <c r="AF18" s="170"/>
      <c r="AG18" s="170"/>
      <c r="AH18" s="170"/>
      <c r="AI18" s="170"/>
      <c r="AJ18" s="171"/>
      <c r="AK18" s="169">
        <f>SUM(AK13:AQ17)</f>
        <v>50</v>
      </c>
      <c r="AL18" s="170"/>
      <c r="AM18" s="170"/>
      <c r="AN18" s="170"/>
      <c r="AO18" s="170"/>
      <c r="AP18" s="170"/>
      <c r="AQ18" s="171"/>
      <c r="AR18" s="169">
        <f>SUM(AR13:AX17)</f>
        <v>50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49</v>
      </c>
      <c r="Q19" s="164"/>
      <c r="R19" s="164"/>
      <c r="S19" s="164"/>
      <c r="T19" s="164"/>
      <c r="U19" s="164"/>
      <c r="V19" s="165"/>
      <c r="W19" s="163">
        <v>48</v>
      </c>
      <c r="X19" s="164"/>
      <c r="Y19" s="164"/>
      <c r="Z19" s="164"/>
      <c r="AA19" s="164"/>
      <c r="AB19" s="164"/>
      <c r="AC19" s="165"/>
      <c r="AD19" s="163">
        <v>48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0.98</v>
      </c>
      <c r="Q20" s="535"/>
      <c r="R20" s="535"/>
      <c r="S20" s="535"/>
      <c r="T20" s="535"/>
      <c r="U20" s="535"/>
      <c r="V20" s="535"/>
      <c r="W20" s="535">
        <f t="shared" ref="W20" si="0">IF(W18=0, "-", SUM(W19)/W18)</f>
        <v>0.96</v>
      </c>
      <c r="X20" s="535"/>
      <c r="Y20" s="535"/>
      <c r="Z20" s="535"/>
      <c r="AA20" s="535"/>
      <c r="AB20" s="535"/>
      <c r="AC20" s="535"/>
      <c r="AD20" s="535">
        <f t="shared" ref="AD20" si="1">IF(AD18=0, "-", SUM(AD19)/AD18)</f>
        <v>0.96</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354</v>
      </c>
      <c r="H21" s="919"/>
      <c r="I21" s="919"/>
      <c r="J21" s="919"/>
      <c r="K21" s="919"/>
      <c r="L21" s="919"/>
      <c r="M21" s="919"/>
      <c r="N21" s="919"/>
      <c r="O21" s="919"/>
      <c r="P21" s="535">
        <f>IF(P19=0, "-", SUM(P19)/SUM(P13,P14))</f>
        <v>0.98</v>
      </c>
      <c r="Q21" s="535"/>
      <c r="R21" s="535"/>
      <c r="S21" s="535"/>
      <c r="T21" s="535"/>
      <c r="U21" s="535"/>
      <c r="V21" s="535"/>
      <c r="W21" s="535">
        <f t="shared" ref="W21" si="2">IF(W19=0, "-", SUM(W19)/SUM(W13,W14))</f>
        <v>0.96</v>
      </c>
      <c r="X21" s="535"/>
      <c r="Y21" s="535"/>
      <c r="Z21" s="535"/>
      <c r="AA21" s="535"/>
      <c r="AB21" s="535"/>
      <c r="AC21" s="535"/>
      <c r="AD21" s="535">
        <f t="shared" ref="AD21" si="3">IF(AD19=0, "-", SUM(AD19)/SUM(AD13,AD14))</f>
        <v>0.96</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49</v>
      </c>
      <c r="Q23" s="161"/>
      <c r="R23" s="161"/>
      <c r="S23" s="161"/>
      <c r="T23" s="161"/>
      <c r="U23" s="161"/>
      <c r="V23" s="162"/>
      <c r="W23" s="160">
        <v>49</v>
      </c>
      <c r="X23" s="161"/>
      <c r="Y23" s="161"/>
      <c r="Z23" s="161"/>
      <c r="AA23" s="161"/>
      <c r="AB23" s="161"/>
      <c r="AC23" s="162"/>
      <c r="AD23" s="149" t="s">
        <v>713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1</v>
      </c>
      <c r="Q24" s="164"/>
      <c r="R24" s="164"/>
      <c r="S24" s="164"/>
      <c r="T24" s="164"/>
      <c r="U24" s="164"/>
      <c r="V24" s="165"/>
      <c r="W24" s="163">
        <v>1</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0.3</v>
      </c>
      <c r="Q25" s="164"/>
      <c r="R25" s="164"/>
      <c r="S25" s="164"/>
      <c r="T25" s="164"/>
      <c r="U25" s="164"/>
      <c r="V25" s="165"/>
      <c r="W25" s="163">
        <v>0.3</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-0.29999999999999716</v>
      </c>
      <c r="Q28" s="170"/>
      <c r="R28" s="170"/>
      <c r="S28" s="170"/>
      <c r="T28" s="170"/>
      <c r="U28" s="170"/>
      <c r="V28" s="171"/>
      <c r="W28" s="169">
        <f>W29-SUM(W23:W27)</f>
        <v>-0.29999999999999716</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50</v>
      </c>
      <c r="Q29" s="164"/>
      <c r="R29" s="164"/>
      <c r="S29" s="164"/>
      <c r="T29" s="164"/>
      <c r="U29" s="164"/>
      <c r="V29" s="165"/>
      <c r="W29" s="211">
        <f>AR13</f>
        <v>50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349</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391</v>
      </c>
      <c r="AF30" s="383"/>
      <c r="AG30" s="383"/>
      <c r="AH30" s="384"/>
      <c r="AI30" s="385" t="s">
        <v>413</v>
      </c>
      <c r="AJ30" s="385"/>
      <c r="AK30" s="385"/>
      <c r="AL30" s="382"/>
      <c r="AM30" s="385" t="s">
        <v>510</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v>5</v>
      </c>
      <c r="AR31" s="178"/>
      <c r="AS31" s="179" t="s">
        <v>233</v>
      </c>
      <c r="AT31" s="202"/>
      <c r="AU31" s="271" t="s">
        <v>718</v>
      </c>
      <c r="AV31" s="271"/>
      <c r="AW31" s="375" t="s">
        <v>179</v>
      </c>
      <c r="AX31" s="376"/>
    </row>
    <row r="32" spans="1:50" ht="23.25" customHeight="1" x14ac:dyDescent="0.15">
      <c r="A32" s="511"/>
      <c r="B32" s="509"/>
      <c r="C32" s="509"/>
      <c r="D32" s="509"/>
      <c r="E32" s="509"/>
      <c r="F32" s="510"/>
      <c r="G32" s="536" t="s">
        <v>722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762</v>
      </c>
      <c r="AF32" s="364"/>
      <c r="AG32" s="364"/>
      <c r="AH32" s="364"/>
      <c r="AI32" s="363">
        <v>636</v>
      </c>
      <c r="AJ32" s="364"/>
      <c r="AK32" s="364"/>
      <c r="AL32" s="364"/>
      <c r="AM32" s="363">
        <v>263</v>
      </c>
      <c r="AN32" s="364"/>
      <c r="AO32" s="364"/>
      <c r="AP32" s="364"/>
      <c r="AQ32" s="166" t="s">
        <v>718</v>
      </c>
      <c r="AR32" s="167"/>
      <c r="AS32" s="167"/>
      <c r="AT32" s="168"/>
      <c r="AU32" s="364" t="s">
        <v>718</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737</v>
      </c>
      <c r="AF33" s="364"/>
      <c r="AG33" s="364"/>
      <c r="AH33" s="364"/>
      <c r="AI33" s="363">
        <v>762</v>
      </c>
      <c r="AJ33" s="364"/>
      <c r="AK33" s="364"/>
      <c r="AL33" s="364"/>
      <c r="AM33" s="363">
        <v>762</v>
      </c>
      <c r="AN33" s="364"/>
      <c r="AO33" s="364"/>
      <c r="AP33" s="364"/>
      <c r="AQ33" s="166">
        <v>508</v>
      </c>
      <c r="AR33" s="167"/>
      <c r="AS33" s="167"/>
      <c r="AT33" s="168"/>
      <c r="AU33" s="364" t="s">
        <v>718</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103</v>
      </c>
      <c r="AF34" s="364"/>
      <c r="AG34" s="364"/>
      <c r="AH34" s="364"/>
      <c r="AI34" s="363">
        <v>84</v>
      </c>
      <c r="AJ34" s="364"/>
      <c r="AK34" s="364"/>
      <c r="AL34" s="364"/>
      <c r="AM34" s="363">
        <v>34</v>
      </c>
      <c r="AN34" s="364"/>
      <c r="AO34" s="364"/>
      <c r="AP34" s="364"/>
      <c r="AQ34" s="166" t="s">
        <v>718</v>
      </c>
      <c r="AR34" s="167"/>
      <c r="AS34" s="167"/>
      <c r="AT34" s="168"/>
      <c r="AU34" s="364" t="s">
        <v>718</v>
      </c>
      <c r="AV34" s="364"/>
      <c r="AW34" s="364"/>
      <c r="AX34" s="365"/>
    </row>
    <row r="35" spans="1:51" ht="23.25" customHeight="1" x14ac:dyDescent="0.15">
      <c r="A35" s="891" t="s">
        <v>381</v>
      </c>
      <c r="B35" s="892"/>
      <c r="C35" s="892"/>
      <c r="D35" s="892"/>
      <c r="E35" s="892"/>
      <c r="F35" s="893"/>
      <c r="G35" s="897" t="s">
        <v>725</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349</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1</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v>31</v>
      </c>
      <c r="AR38" s="178"/>
      <c r="AS38" s="179" t="s">
        <v>233</v>
      </c>
      <c r="AT38" s="202"/>
      <c r="AU38" s="271">
        <v>30</v>
      </c>
      <c r="AV38" s="271"/>
      <c r="AW38" s="375" t="s">
        <v>179</v>
      </c>
      <c r="AX38" s="376"/>
      <c r="AY38">
        <f>$AY$37</f>
        <v>1</v>
      </c>
    </row>
    <row r="39" spans="1:51" ht="23.25" hidden="1" customHeight="1" x14ac:dyDescent="0.15">
      <c r="A39" s="511"/>
      <c r="B39" s="509"/>
      <c r="C39" s="509"/>
      <c r="D39" s="509"/>
      <c r="E39" s="509"/>
      <c r="F39" s="510"/>
      <c r="G39" s="536" t="s">
        <v>755</v>
      </c>
      <c r="H39" s="537"/>
      <c r="I39" s="537"/>
      <c r="J39" s="537"/>
      <c r="K39" s="537"/>
      <c r="L39" s="537"/>
      <c r="M39" s="537"/>
      <c r="N39" s="537"/>
      <c r="O39" s="538"/>
      <c r="P39" s="191" t="s">
        <v>726</v>
      </c>
      <c r="Q39" s="191"/>
      <c r="R39" s="191"/>
      <c r="S39" s="191"/>
      <c r="T39" s="191"/>
      <c r="U39" s="191"/>
      <c r="V39" s="191"/>
      <c r="W39" s="191"/>
      <c r="X39" s="233"/>
      <c r="Y39" s="339" t="s">
        <v>12</v>
      </c>
      <c r="Z39" s="545"/>
      <c r="AA39" s="546"/>
      <c r="AB39" s="547" t="s">
        <v>724</v>
      </c>
      <c r="AC39" s="547"/>
      <c r="AD39" s="547"/>
      <c r="AE39" s="363">
        <v>0</v>
      </c>
      <c r="AF39" s="364"/>
      <c r="AG39" s="364"/>
      <c r="AH39" s="364"/>
      <c r="AI39" s="363" t="s">
        <v>718</v>
      </c>
      <c r="AJ39" s="364"/>
      <c r="AK39" s="364"/>
      <c r="AL39" s="364"/>
      <c r="AM39" s="363" t="s">
        <v>718</v>
      </c>
      <c r="AN39" s="364"/>
      <c r="AO39" s="364"/>
      <c r="AP39" s="364"/>
      <c r="AQ39" s="166" t="s">
        <v>718</v>
      </c>
      <c r="AR39" s="167"/>
      <c r="AS39" s="167"/>
      <c r="AT39" s="168"/>
      <c r="AU39" s="364">
        <v>0</v>
      </c>
      <c r="AV39" s="364"/>
      <c r="AW39" s="364"/>
      <c r="AX39" s="365"/>
      <c r="AY39">
        <f t="shared" ref="AY39:AY43" si="4">$AY$37</f>
        <v>1</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724</v>
      </c>
      <c r="AC40" s="518"/>
      <c r="AD40" s="518"/>
      <c r="AE40" s="363">
        <v>1</v>
      </c>
      <c r="AF40" s="364"/>
      <c r="AG40" s="364"/>
      <c r="AH40" s="364"/>
      <c r="AI40" s="363" t="s">
        <v>718</v>
      </c>
      <c r="AJ40" s="364"/>
      <c r="AK40" s="364"/>
      <c r="AL40" s="364"/>
      <c r="AM40" s="363" t="s">
        <v>718</v>
      </c>
      <c r="AN40" s="364"/>
      <c r="AO40" s="364"/>
      <c r="AP40" s="364"/>
      <c r="AQ40" s="166" t="s">
        <v>718</v>
      </c>
      <c r="AR40" s="167"/>
      <c r="AS40" s="167"/>
      <c r="AT40" s="168"/>
      <c r="AU40" s="364">
        <v>1</v>
      </c>
      <c r="AV40" s="364"/>
      <c r="AW40" s="364"/>
      <c r="AX40" s="365"/>
      <c r="AY40">
        <f t="shared" si="4"/>
        <v>1</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0</v>
      </c>
      <c r="AF41" s="364"/>
      <c r="AG41" s="364"/>
      <c r="AH41" s="364"/>
      <c r="AI41" s="363" t="s">
        <v>718</v>
      </c>
      <c r="AJ41" s="364"/>
      <c r="AK41" s="364"/>
      <c r="AL41" s="364"/>
      <c r="AM41" s="363" t="s">
        <v>718</v>
      </c>
      <c r="AN41" s="364"/>
      <c r="AO41" s="364"/>
      <c r="AP41" s="364"/>
      <c r="AQ41" s="166" t="s">
        <v>718</v>
      </c>
      <c r="AR41" s="167"/>
      <c r="AS41" s="167"/>
      <c r="AT41" s="168"/>
      <c r="AU41" s="364">
        <v>0</v>
      </c>
      <c r="AV41" s="364"/>
      <c r="AW41" s="364"/>
      <c r="AX41" s="365"/>
      <c r="AY41">
        <f t="shared" si="4"/>
        <v>1</v>
      </c>
    </row>
    <row r="42" spans="1:51" ht="23.25" hidden="1" customHeight="1" x14ac:dyDescent="0.15">
      <c r="A42" s="891" t="s">
        <v>381</v>
      </c>
      <c r="B42" s="892"/>
      <c r="C42" s="892"/>
      <c r="D42" s="892"/>
      <c r="E42" s="892"/>
      <c r="F42" s="893"/>
      <c r="G42" s="897" t="s">
        <v>725</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hidden="1"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349</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1</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t="s">
        <v>718</v>
      </c>
      <c r="AR45" s="178"/>
      <c r="AS45" s="179" t="s">
        <v>233</v>
      </c>
      <c r="AT45" s="202"/>
      <c r="AU45" s="271">
        <v>30</v>
      </c>
      <c r="AV45" s="271"/>
      <c r="AW45" s="375" t="s">
        <v>179</v>
      </c>
      <c r="AX45" s="376"/>
      <c r="AY45">
        <f>$AY$44</f>
        <v>1</v>
      </c>
    </row>
    <row r="46" spans="1:51" ht="23.25" hidden="1" customHeight="1" x14ac:dyDescent="0.15">
      <c r="A46" s="511"/>
      <c r="B46" s="509"/>
      <c r="C46" s="509"/>
      <c r="D46" s="509"/>
      <c r="E46" s="509"/>
      <c r="F46" s="510"/>
      <c r="G46" s="536" t="s">
        <v>727</v>
      </c>
      <c r="H46" s="537"/>
      <c r="I46" s="537"/>
      <c r="J46" s="537"/>
      <c r="K46" s="537"/>
      <c r="L46" s="537"/>
      <c r="M46" s="537"/>
      <c r="N46" s="537"/>
      <c r="O46" s="538"/>
      <c r="P46" s="191" t="s">
        <v>728</v>
      </c>
      <c r="Q46" s="191"/>
      <c r="R46" s="191"/>
      <c r="S46" s="191"/>
      <c r="T46" s="191"/>
      <c r="U46" s="191"/>
      <c r="V46" s="191"/>
      <c r="W46" s="191"/>
      <c r="X46" s="233"/>
      <c r="Y46" s="339" t="s">
        <v>12</v>
      </c>
      <c r="Z46" s="545"/>
      <c r="AA46" s="546"/>
      <c r="AB46" s="547" t="s">
        <v>729</v>
      </c>
      <c r="AC46" s="547"/>
      <c r="AD46" s="547"/>
      <c r="AE46" s="358">
        <v>1</v>
      </c>
      <c r="AF46" s="358"/>
      <c r="AG46" s="358"/>
      <c r="AH46" s="358"/>
      <c r="AI46" s="358" t="s">
        <v>718</v>
      </c>
      <c r="AJ46" s="358"/>
      <c r="AK46" s="358"/>
      <c r="AL46" s="358"/>
      <c r="AM46" s="358"/>
      <c r="AN46" s="358"/>
      <c r="AO46" s="358"/>
      <c r="AP46" s="358"/>
      <c r="AQ46" s="166" t="s">
        <v>718</v>
      </c>
      <c r="AR46" s="167"/>
      <c r="AS46" s="167"/>
      <c r="AT46" s="168"/>
      <c r="AU46" s="364">
        <v>1</v>
      </c>
      <c r="AV46" s="364"/>
      <c r="AW46" s="364"/>
      <c r="AX46" s="365"/>
      <c r="AY46">
        <f t="shared" ref="AY46:AY50" si="5">$AY$44</f>
        <v>1</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t="s">
        <v>729</v>
      </c>
      <c r="AC47" s="518"/>
      <c r="AD47" s="518"/>
      <c r="AE47" s="363">
        <v>4</v>
      </c>
      <c r="AF47" s="364"/>
      <c r="AG47" s="364"/>
      <c r="AH47" s="364"/>
      <c r="AI47" s="363" t="s">
        <v>718</v>
      </c>
      <c r="AJ47" s="364"/>
      <c r="AK47" s="364"/>
      <c r="AL47" s="364"/>
      <c r="AM47" s="363"/>
      <c r="AN47" s="364"/>
      <c r="AO47" s="364"/>
      <c r="AP47" s="364"/>
      <c r="AQ47" s="166" t="s">
        <v>718</v>
      </c>
      <c r="AR47" s="167"/>
      <c r="AS47" s="167"/>
      <c r="AT47" s="168"/>
      <c r="AU47" s="364">
        <v>4</v>
      </c>
      <c r="AV47" s="364"/>
      <c r="AW47" s="364"/>
      <c r="AX47" s="365"/>
      <c r="AY47">
        <f t="shared" si="5"/>
        <v>1</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v>25</v>
      </c>
      <c r="AF48" s="364"/>
      <c r="AG48" s="364"/>
      <c r="AH48" s="364"/>
      <c r="AI48" s="363" t="s">
        <v>718</v>
      </c>
      <c r="AJ48" s="364"/>
      <c r="AK48" s="364"/>
      <c r="AL48" s="364"/>
      <c r="AM48" s="363"/>
      <c r="AN48" s="364"/>
      <c r="AO48" s="364"/>
      <c r="AP48" s="364"/>
      <c r="AQ48" s="166" t="s">
        <v>718</v>
      </c>
      <c r="AR48" s="167"/>
      <c r="AS48" s="167"/>
      <c r="AT48" s="168"/>
      <c r="AU48" s="364">
        <v>25</v>
      </c>
      <c r="AV48" s="364"/>
      <c r="AW48" s="364"/>
      <c r="AX48" s="365"/>
      <c r="AY48">
        <f t="shared" si="5"/>
        <v>1</v>
      </c>
    </row>
    <row r="49" spans="1:51" ht="23.25" hidden="1" customHeight="1" x14ac:dyDescent="0.15">
      <c r="A49" s="891" t="s">
        <v>381</v>
      </c>
      <c r="B49" s="892"/>
      <c r="C49" s="892"/>
      <c r="D49" s="892"/>
      <c r="E49" s="892"/>
      <c r="F49" s="893"/>
      <c r="G49" s="897" t="s">
        <v>725</v>
      </c>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1</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1</v>
      </c>
    </row>
    <row r="51" spans="1:51" ht="18.75" hidden="1" customHeight="1" x14ac:dyDescent="0.15">
      <c r="A51" s="508" t="s">
        <v>349</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1</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v>2</v>
      </c>
      <c r="AR52" s="178"/>
      <c r="AS52" s="179" t="s">
        <v>233</v>
      </c>
      <c r="AT52" s="202"/>
      <c r="AU52" s="271" t="s">
        <v>718</v>
      </c>
      <c r="AV52" s="271"/>
      <c r="AW52" s="375" t="s">
        <v>179</v>
      </c>
      <c r="AX52" s="376"/>
      <c r="AY52">
        <f>$AY$51</f>
        <v>1</v>
      </c>
    </row>
    <row r="53" spans="1:51" ht="23.25" hidden="1" customHeight="1" x14ac:dyDescent="0.15">
      <c r="A53" s="511"/>
      <c r="B53" s="509"/>
      <c r="C53" s="509"/>
      <c r="D53" s="509"/>
      <c r="E53" s="509"/>
      <c r="F53" s="510"/>
      <c r="G53" s="536" t="s">
        <v>730</v>
      </c>
      <c r="H53" s="537"/>
      <c r="I53" s="537"/>
      <c r="J53" s="537"/>
      <c r="K53" s="537"/>
      <c r="L53" s="537"/>
      <c r="M53" s="537"/>
      <c r="N53" s="537"/>
      <c r="O53" s="538"/>
      <c r="P53" s="191" t="s">
        <v>726</v>
      </c>
      <c r="Q53" s="191"/>
      <c r="R53" s="191"/>
      <c r="S53" s="191"/>
      <c r="T53" s="191"/>
      <c r="U53" s="191"/>
      <c r="V53" s="191"/>
      <c r="W53" s="191"/>
      <c r="X53" s="233"/>
      <c r="Y53" s="339" t="s">
        <v>12</v>
      </c>
      <c r="Z53" s="545"/>
      <c r="AA53" s="546"/>
      <c r="AB53" s="547" t="s">
        <v>724</v>
      </c>
      <c r="AC53" s="547"/>
      <c r="AD53" s="547"/>
      <c r="AE53" s="363">
        <v>3</v>
      </c>
      <c r="AF53" s="364"/>
      <c r="AG53" s="364"/>
      <c r="AH53" s="364"/>
      <c r="AI53" s="363">
        <v>6</v>
      </c>
      <c r="AJ53" s="364"/>
      <c r="AK53" s="364"/>
      <c r="AL53" s="364"/>
      <c r="AM53" s="363"/>
      <c r="AN53" s="364"/>
      <c r="AO53" s="364"/>
      <c r="AP53" s="364"/>
      <c r="AQ53" s="166" t="s">
        <v>718</v>
      </c>
      <c r="AR53" s="167"/>
      <c r="AS53" s="167"/>
      <c r="AT53" s="168"/>
      <c r="AU53" s="364" t="s">
        <v>718</v>
      </c>
      <c r="AV53" s="364"/>
      <c r="AW53" s="364"/>
      <c r="AX53" s="365"/>
      <c r="AY53">
        <f t="shared" ref="AY53:AY57" si="6">$AY$51</f>
        <v>1</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t="s">
        <v>724</v>
      </c>
      <c r="AC54" s="518"/>
      <c r="AD54" s="518"/>
      <c r="AE54" s="363">
        <v>3</v>
      </c>
      <c r="AF54" s="364"/>
      <c r="AG54" s="364"/>
      <c r="AH54" s="364"/>
      <c r="AI54" s="363">
        <v>3</v>
      </c>
      <c r="AJ54" s="364"/>
      <c r="AK54" s="364"/>
      <c r="AL54" s="364"/>
      <c r="AM54" s="363"/>
      <c r="AN54" s="364"/>
      <c r="AO54" s="364"/>
      <c r="AP54" s="364"/>
      <c r="AQ54" s="166">
        <v>3</v>
      </c>
      <c r="AR54" s="167"/>
      <c r="AS54" s="167"/>
      <c r="AT54" s="168"/>
      <c r="AU54" s="364" t="s">
        <v>718</v>
      </c>
      <c r="AV54" s="364"/>
      <c r="AW54" s="364"/>
      <c r="AX54" s="365"/>
      <c r="AY54">
        <f t="shared" si="6"/>
        <v>1</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v>133</v>
      </c>
      <c r="AF55" s="364"/>
      <c r="AG55" s="364"/>
      <c r="AH55" s="364"/>
      <c r="AI55" s="363">
        <v>200</v>
      </c>
      <c r="AJ55" s="364"/>
      <c r="AK55" s="364"/>
      <c r="AL55" s="364"/>
      <c r="AM55" s="363"/>
      <c r="AN55" s="364"/>
      <c r="AO55" s="364"/>
      <c r="AP55" s="364"/>
      <c r="AQ55" s="166" t="s">
        <v>718</v>
      </c>
      <c r="AR55" s="167"/>
      <c r="AS55" s="167"/>
      <c r="AT55" s="168"/>
      <c r="AU55" s="364" t="s">
        <v>718</v>
      </c>
      <c r="AV55" s="364"/>
      <c r="AW55" s="364"/>
      <c r="AX55" s="365"/>
      <c r="AY55">
        <f t="shared" si="6"/>
        <v>1</v>
      </c>
    </row>
    <row r="56" spans="1:51" ht="23.25" hidden="1" customHeight="1" x14ac:dyDescent="0.15">
      <c r="A56" s="891" t="s">
        <v>381</v>
      </c>
      <c r="B56" s="892"/>
      <c r="C56" s="892"/>
      <c r="D56" s="892"/>
      <c r="E56" s="892"/>
      <c r="F56" s="893"/>
      <c r="G56" s="897" t="s">
        <v>731</v>
      </c>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1</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1</v>
      </c>
    </row>
    <row r="58" spans="1:51" ht="18.75" hidden="1" customHeight="1" x14ac:dyDescent="0.15">
      <c r="A58" s="508" t="s">
        <v>349</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5" t="s">
        <v>391</v>
      </c>
      <c r="AF65" s="335"/>
      <c r="AG65" s="335"/>
      <c r="AH65" s="335"/>
      <c r="AI65" s="335" t="s">
        <v>413</v>
      </c>
      <c r="AJ65" s="335"/>
      <c r="AK65" s="335"/>
      <c r="AL65" s="335"/>
      <c r="AM65" s="335" t="s">
        <v>510</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371</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371</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372</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370</v>
      </c>
      <c r="X70" s="938"/>
      <c r="Y70" s="943" t="s">
        <v>12</v>
      </c>
      <c r="Z70" s="943"/>
      <c r="AA70" s="944"/>
      <c r="AB70" s="945" t="s">
        <v>371</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371</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372</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350</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384</v>
      </c>
      <c r="B78" s="907"/>
      <c r="C78" s="907"/>
      <c r="D78" s="907"/>
      <c r="E78" s="904" t="s">
        <v>328</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thickBot="1" x14ac:dyDescent="0.2">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c r="AS79" s="126"/>
      <c r="AT79" s="127"/>
      <c r="AU79" s="127"/>
      <c r="AV79" s="127"/>
      <c r="AW79" s="127"/>
      <c r="AX79" s="128"/>
      <c r="AY79">
        <f>COUNTIF($AR$79,"☑")</f>
        <v>0</v>
      </c>
    </row>
    <row r="80" spans="1:51" ht="18.75" hidden="1" customHeight="1" x14ac:dyDescent="0.15">
      <c r="A80" s="515"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701</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t="s">
        <v>732</v>
      </c>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732</v>
      </c>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391</v>
      </c>
      <c r="AF100" s="818"/>
      <c r="AG100" s="818"/>
      <c r="AH100" s="819"/>
      <c r="AI100" s="817" t="s">
        <v>413</v>
      </c>
      <c r="AJ100" s="818"/>
      <c r="AK100" s="818"/>
      <c r="AL100" s="819"/>
      <c r="AM100" s="817" t="s">
        <v>510</v>
      </c>
      <c r="AN100" s="818"/>
      <c r="AO100" s="818"/>
      <c r="AP100" s="819"/>
      <c r="AQ100" s="920" t="s">
        <v>418</v>
      </c>
      <c r="AR100" s="921"/>
      <c r="AS100" s="921"/>
      <c r="AT100" s="922"/>
      <c r="AU100" s="920" t="s">
        <v>542</v>
      </c>
      <c r="AV100" s="921"/>
      <c r="AW100" s="921"/>
      <c r="AX100" s="923"/>
    </row>
    <row r="101" spans="1:60" ht="23.25" customHeight="1" x14ac:dyDescent="0.15">
      <c r="A101" s="487"/>
      <c r="B101" s="488"/>
      <c r="C101" s="488"/>
      <c r="D101" s="488"/>
      <c r="E101" s="488"/>
      <c r="F101" s="489"/>
      <c r="G101" s="191" t="s">
        <v>733</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734</v>
      </c>
      <c r="AC101" s="547"/>
      <c r="AD101" s="547"/>
      <c r="AE101" s="358">
        <v>39</v>
      </c>
      <c r="AF101" s="358"/>
      <c r="AG101" s="358"/>
      <c r="AH101" s="358"/>
      <c r="AI101" s="358">
        <v>33</v>
      </c>
      <c r="AJ101" s="358"/>
      <c r="AK101" s="358"/>
      <c r="AL101" s="358"/>
      <c r="AM101" s="358">
        <v>1</v>
      </c>
      <c r="AN101" s="358"/>
      <c r="AO101" s="358"/>
      <c r="AP101" s="358"/>
      <c r="AQ101" s="358" t="s">
        <v>718</v>
      </c>
      <c r="AR101" s="358"/>
      <c r="AS101" s="358"/>
      <c r="AT101" s="358"/>
      <c r="AU101" s="363" t="s">
        <v>757</v>
      </c>
      <c r="AV101" s="364"/>
      <c r="AW101" s="364"/>
      <c r="AX101" s="365"/>
    </row>
    <row r="102" spans="1:60" ht="26.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734</v>
      </c>
      <c r="AC102" s="547"/>
      <c r="AD102" s="547"/>
      <c r="AE102" s="358">
        <v>27</v>
      </c>
      <c r="AF102" s="358"/>
      <c r="AG102" s="358"/>
      <c r="AH102" s="358"/>
      <c r="AI102" s="358">
        <v>27</v>
      </c>
      <c r="AJ102" s="358"/>
      <c r="AK102" s="358"/>
      <c r="AL102" s="358"/>
      <c r="AM102" s="358">
        <v>9</v>
      </c>
      <c r="AN102" s="358"/>
      <c r="AO102" s="358"/>
      <c r="AP102" s="358"/>
      <c r="AQ102" s="358">
        <v>9</v>
      </c>
      <c r="AR102" s="358"/>
      <c r="AS102" s="358"/>
      <c r="AT102" s="358"/>
      <c r="AU102" s="371">
        <v>9</v>
      </c>
      <c r="AV102" s="372"/>
      <c r="AW102" s="372"/>
      <c r="AX102" s="924"/>
    </row>
    <row r="103" spans="1:60" ht="31.5" customHeight="1" x14ac:dyDescent="0.15">
      <c r="A103" s="484" t="s">
        <v>351</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1</v>
      </c>
    </row>
    <row r="104" spans="1:60" ht="23.25" customHeight="1" x14ac:dyDescent="0.15">
      <c r="A104" s="487"/>
      <c r="B104" s="488"/>
      <c r="C104" s="488"/>
      <c r="D104" s="488"/>
      <c r="E104" s="488"/>
      <c r="F104" s="489"/>
      <c r="G104" s="191" t="s">
        <v>756</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734</v>
      </c>
      <c r="AC104" s="468"/>
      <c r="AD104" s="469"/>
      <c r="AE104" s="358">
        <v>3</v>
      </c>
      <c r="AF104" s="358"/>
      <c r="AG104" s="358"/>
      <c r="AH104" s="358"/>
      <c r="AI104" s="358">
        <v>6</v>
      </c>
      <c r="AJ104" s="358"/>
      <c r="AK104" s="358"/>
      <c r="AL104" s="358"/>
      <c r="AM104" s="358">
        <v>2</v>
      </c>
      <c r="AN104" s="358"/>
      <c r="AO104" s="358"/>
      <c r="AP104" s="358"/>
      <c r="AQ104" s="358" t="s">
        <v>718</v>
      </c>
      <c r="AR104" s="358"/>
      <c r="AS104" s="358"/>
      <c r="AT104" s="358"/>
      <c r="AU104" s="358" t="s">
        <v>757</v>
      </c>
      <c r="AV104" s="358"/>
      <c r="AW104" s="358"/>
      <c r="AX104" s="359"/>
      <c r="AY104">
        <f>$AY$103</f>
        <v>1</v>
      </c>
    </row>
    <row r="105" spans="1:60" ht="27"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734</v>
      </c>
      <c r="AC105" s="404"/>
      <c r="AD105" s="405"/>
      <c r="AE105" s="358">
        <v>3</v>
      </c>
      <c r="AF105" s="358"/>
      <c r="AG105" s="358"/>
      <c r="AH105" s="358"/>
      <c r="AI105" s="358">
        <v>3</v>
      </c>
      <c r="AJ105" s="358"/>
      <c r="AK105" s="358"/>
      <c r="AL105" s="358"/>
      <c r="AM105" s="358">
        <v>3</v>
      </c>
      <c r="AN105" s="358"/>
      <c r="AO105" s="358"/>
      <c r="AP105" s="358"/>
      <c r="AQ105" s="358">
        <v>3</v>
      </c>
      <c r="AR105" s="358"/>
      <c r="AS105" s="358"/>
      <c r="AT105" s="358"/>
      <c r="AU105" s="358">
        <v>3</v>
      </c>
      <c r="AV105" s="358"/>
      <c r="AW105" s="358"/>
      <c r="AX105" s="359"/>
      <c r="AY105">
        <f>$AY$103</f>
        <v>1</v>
      </c>
    </row>
    <row r="106" spans="1:60" ht="31.5" hidden="1" customHeight="1" x14ac:dyDescent="0.15">
      <c r="A106" s="484" t="s">
        <v>351</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1</v>
      </c>
    </row>
    <row r="107" spans="1:60" ht="23.25" hidden="1" customHeight="1" x14ac:dyDescent="0.15">
      <c r="A107" s="487"/>
      <c r="B107" s="488"/>
      <c r="C107" s="488"/>
      <c r="D107" s="488"/>
      <c r="E107" s="488"/>
      <c r="F107" s="489"/>
      <c r="G107" s="191" t="s">
        <v>735</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729</v>
      </c>
      <c r="AC107" s="468"/>
      <c r="AD107" s="469"/>
      <c r="AE107" s="358">
        <v>43</v>
      </c>
      <c r="AF107" s="358"/>
      <c r="AG107" s="358"/>
      <c r="AH107" s="358"/>
      <c r="AI107" s="358" t="s">
        <v>718</v>
      </c>
      <c r="AJ107" s="358"/>
      <c r="AK107" s="358"/>
      <c r="AL107" s="358"/>
      <c r="AM107" s="358" t="s">
        <v>718</v>
      </c>
      <c r="AN107" s="358"/>
      <c r="AO107" s="358"/>
      <c r="AP107" s="358"/>
      <c r="AQ107" s="358" t="s">
        <v>718</v>
      </c>
      <c r="AR107" s="358"/>
      <c r="AS107" s="358"/>
      <c r="AT107" s="358"/>
      <c r="AU107" s="358"/>
      <c r="AV107" s="358"/>
      <c r="AW107" s="358"/>
      <c r="AX107" s="359"/>
      <c r="AY107">
        <f>$AY$106</f>
        <v>1</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729</v>
      </c>
      <c r="AC108" s="404"/>
      <c r="AD108" s="405"/>
      <c r="AE108" s="358">
        <v>84</v>
      </c>
      <c r="AF108" s="358"/>
      <c r="AG108" s="358"/>
      <c r="AH108" s="358"/>
      <c r="AI108" s="358" t="s">
        <v>718</v>
      </c>
      <c r="AJ108" s="358"/>
      <c r="AK108" s="358"/>
      <c r="AL108" s="358"/>
      <c r="AM108" s="358" t="s">
        <v>718</v>
      </c>
      <c r="AN108" s="358"/>
      <c r="AO108" s="358"/>
      <c r="AP108" s="358"/>
      <c r="AQ108" s="358" t="s">
        <v>718</v>
      </c>
      <c r="AR108" s="358"/>
      <c r="AS108" s="358"/>
      <c r="AT108" s="358"/>
      <c r="AU108" s="358"/>
      <c r="AV108" s="358"/>
      <c r="AW108" s="358"/>
      <c r="AX108" s="359"/>
      <c r="AY108">
        <f>$AY$106</f>
        <v>1</v>
      </c>
    </row>
    <row r="109" spans="1:60" ht="31.5" hidden="1" customHeight="1" x14ac:dyDescent="0.15">
      <c r="A109" s="484" t="s">
        <v>351</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1</v>
      </c>
    </row>
    <row r="110" spans="1:60" ht="23.25" hidden="1" customHeight="1" x14ac:dyDescent="0.15">
      <c r="A110" s="487"/>
      <c r="B110" s="488"/>
      <c r="C110" s="488"/>
      <c r="D110" s="488"/>
      <c r="E110" s="488"/>
      <c r="F110" s="489"/>
      <c r="G110" s="191" t="s">
        <v>736</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734</v>
      </c>
      <c r="AC110" s="468"/>
      <c r="AD110" s="469"/>
      <c r="AE110" s="358">
        <v>3</v>
      </c>
      <c r="AF110" s="358"/>
      <c r="AG110" s="358"/>
      <c r="AH110" s="358"/>
      <c r="AI110" s="358">
        <v>6</v>
      </c>
      <c r="AJ110" s="358"/>
      <c r="AK110" s="358"/>
      <c r="AL110" s="358"/>
      <c r="AM110" s="358" t="s">
        <v>718</v>
      </c>
      <c r="AN110" s="358"/>
      <c r="AO110" s="358"/>
      <c r="AP110" s="358"/>
      <c r="AQ110" s="358" t="s">
        <v>718</v>
      </c>
      <c r="AR110" s="358"/>
      <c r="AS110" s="358"/>
      <c r="AT110" s="358"/>
      <c r="AU110" s="358"/>
      <c r="AV110" s="358"/>
      <c r="AW110" s="358"/>
      <c r="AX110" s="359"/>
      <c r="AY110">
        <f>$AY$109</f>
        <v>1</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734</v>
      </c>
      <c r="AC111" s="404"/>
      <c r="AD111" s="405"/>
      <c r="AE111" s="358">
        <v>3</v>
      </c>
      <c r="AF111" s="358"/>
      <c r="AG111" s="358"/>
      <c r="AH111" s="358"/>
      <c r="AI111" s="358">
        <v>3</v>
      </c>
      <c r="AJ111" s="358"/>
      <c r="AK111" s="358"/>
      <c r="AL111" s="358"/>
      <c r="AM111" s="358">
        <v>3</v>
      </c>
      <c r="AN111" s="358"/>
      <c r="AO111" s="358"/>
      <c r="AP111" s="358"/>
      <c r="AQ111" s="358">
        <v>3</v>
      </c>
      <c r="AR111" s="358"/>
      <c r="AS111" s="358"/>
      <c r="AT111" s="358"/>
      <c r="AU111" s="358"/>
      <c r="AV111" s="358"/>
      <c r="AW111" s="358"/>
      <c r="AX111" s="359"/>
      <c r="AY111">
        <f>$AY$109</f>
        <v>1</v>
      </c>
    </row>
    <row r="112" spans="1:60" ht="31.5" customHeight="1" x14ac:dyDescent="0.15">
      <c r="A112" s="484" t="s">
        <v>351</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1</v>
      </c>
    </row>
    <row r="113" spans="1:51" ht="23.25" customHeight="1" x14ac:dyDescent="0.15">
      <c r="A113" s="487"/>
      <c r="B113" s="488"/>
      <c r="C113" s="488"/>
      <c r="D113" s="488"/>
      <c r="E113" s="488"/>
      <c r="F113" s="489"/>
      <c r="G113" s="191" t="s">
        <v>761</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760</v>
      </c>
      <c r="AC113" s="468"/>
      <c r="AD113" s="469"/>
      <c r="AE113" s="358" t="s">
        <v>757</v>
      </c>
      <c r="AF113" s="358"/>
      <c r="AG113" s="358"/>
      <c r="AH113" s="358"/>
      <c r="AI113" s="358" t="s">
        <v>757</v>
      </c>
      <c r="AJ113" s="358"/>
      <c r="AK113" s="358"/>
      <c r="AL113" s="358"/>
      <c r="AM113" s="358">
        <v>1</v>
      </c>
      <c r="AN113" s="358"/>
      <c r="AO113" s="358"/>
      <c r="AP113" s="358"/>
      <c r="AQ113" s="363" t="s">
        <v>757</v>
      </c>
      <c r="AR113" s="364"/>
      <c r="AS113" s="364"/>
      <c r="AT113" s="810"/>
      <c r="AU113" s="358" t="s">
        <v>757</v>
      </c>
      <c r="AV113" s="358"/>
      <c r="AW113" s="358"/>
      <c r="AX113" s="359"/>
      <c r="AY113">
        <f>$AY$112</f>
        <v>1</v>
      </c>
    </row>
    <row r="114" spans="1:51" ht="23.2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760</v>
      </c>
      <c r="AC114" s="404"/>
      <c r="AD114" s="405"/>
      <c r="AE114" s="366" t="s">
        <v>757</v>
      </c>
      <c r="AF114" s="366"/>
      <c r="AG114" s="366"/>
      <c r="AH114" s="366"/>
      <c r="AI114" s="366" t="s">
        <v>757</v>
      </c>
      <c r="AJ114" s="366"/>
      <c r="AK114" s="366"/>
      <c r="AL114" s="366"/>
      <c r="AM114" s="366">
        <v>1</v>
      </c>
      <c r="AN114" s="366"/>
      <c r="AO114" s="366"/>
      <c r="AP114" s="366"/>
      <c r="AQ114" s="363">
        <v>1</v>
      </c>
      <c r="AR114" s="364"/>
      <c r="AS114" s="364"/>
      <c r="AT114" s="810"/>
      <c r="AU114" s="363">
        <v>1</v>
      </c>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738</v>
      </c>
      <c r="AC116" s="301"/>
      <c r="AD116" s="302"/>
      <c r="AE116" s="358">
        <v>56642</v>
      </c>
      <c r="AF116" s="358"/>
      <c r="AG116" s="358"/>
      <c r="AH116" s="358"/>
      <c r="AI116" s="358">
        <v>70520</v>
      </c>
      <c r="AJ116" s="358"/>
      <c r="AK116" s="358"/>
      <c r="AL116" s="358"/>
      <c r="AM116" s="358">
        <v>143669</v>
      </c>
      <c r="AN116" s="358"/>
      <c r="AO116" s="358"/>
      <c r="AP116" s="358"/>
      <c r="AQ116" s="363">
        <v>98447</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739</v>
      </c>
      <c r="AC117" s="343"/>
      <c r="AD117" s="344"/>
      <c r="AE117" s="306" t="s">
        <v>740</v>
      </c>
      <c r="AF117" s="306"/>
      <c r="AG117" s="306"/>
      <c r="AH117" s="306"/>
      <c r="AI117" s="306" t="s">
        <v>741</v>
      </c>
      <c r="AJ117" s="306"/>
      <c r="AK117" s="306"/>
      <c r="AL117" s="306"/>
      <c r="AM117" s="306" t="s">
        <v>762</v>
      </c>
      <c r="AN117" s="306"/>
      <c r="AO117" s="306"/>
      <c r="AP117" s="306"/>
      <c r="AQ117" s="306" t="s">
        <v>795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406</v>
      </c>
      <c r="B130" s="985"/>
      <c r="C130" s="984" t="s">
        <v>236</v>
      </c>
      <c r="D130" s="985"/>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407</v>
      </c>
      <c r="AR133" s="271"/>
      <c r="AS133" s="179" t="s">
        <v>233</v>
      </c>
      <c r="AT133" s="202"/>
      <c r="AU133" s="178" t="s">
        <v>407</v>
      </c>
      <c r="AV133" s="178"/>
      <c r="AW133" s="179" t="s">
        <v>179</v>
      </c>
      <c r="AX133" s="180"/>
      <c r="AY133">
        <f>$AY$132</f>
        <v>1</v>
      </c>
    </row>
    <row r="134" spans="1:51" ht="39.75" customHeight="1" x14ac:dyDescent="0.15">
      <c r="A134" s="988"/>
      <c r="B134" s="253"/>
      <c r="C134" s="252"/>
      <c r="D134" s="253"/>
      <c r="E134" s="252"/>
      <c r="F134" s="314"/>
      <c r="G134" s="232" t="s">
        <v>407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407</v>
      </c>
      <c r="AC134" s="224"/>
      <c r="AD134" s="224"/>
      <c r="AE134" s="266" t="s">
        <v>407</v>
      </c>
      <c r="AF134" s="167"/>
      <c r="AG134" s="167"/>
      <c r="AH134" s="167"/>
      <c r="AI134" s="266" t="s">
        <v>407</v>
      </c>
      <c r="AJ134" s="167"/>
      <c r="AK134" s="167"/>
      <c r="AL134" s="167"/>
      <c r="AM134" s="266" t="s">
        <v>714</v>
      </c>
      <c r="AN134" s="167"/>
      <c r="AO134" s="167"/>
      <c r="AP134" s="167"/>
      <c r="AQ134" s="266" t="s">
        <v>407</v>
      </c>
      <c r="AR134" s="167"/>
      <c r="AS134" s="167"/>
      <c r="AT134" s="167"/>
      <c r="AU134" s="266" t="s">
        <v>407</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407</v>
      </c>
      <c r="AC135" s="175"/>
      <c r="AD135" s="175"/>
      <c r="AE135" s="266" t="s">
        <v>407</v>
      </c>
      <c r="AF135" s="167"/>
      <c r="AG135" s="167"/>
      <c r="AH135" s="167"/>
      <c r="AI135" s="266" t="s">
        <v>407</v>
      </c>
      <c r="AJ135" s="167"/>
      <c r="AK135" s="167"/>
      <c r="AL135" s="167"/>
      <c r="AM135" s="266" t="s">
        <v>714</v>
      </c>
      <c r="AN135" s="167"/>
      <c r="AO135" s="167"/>
      <c r="AP135" s="167"/>
      <c r="AQ135" s="266" t="s">
        <v>407</v>
      </c>
      <c r="AR135" s="167"/>
      <c r="AS135" s="167"/>
      <c r="AT135" s="167"/>
      <c r="AU135" s="266" t="s">
        <v>407</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t="s">
        <v>407</v>
      </c>
      <c r="AJ138" s="167"/>
      <c r="AK138" s="167"/>
      <c r="AL138" s="167"/>
      <c r="AM138" s="266" t="s">
        <v>714</v>
      </c>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t="s">
        <v>407</v>
      </c>
      <c r="AJ139" s="167"/>
      <c r="AK139" s="167"/>
      <c r="AL139" s="167"/>
      <c r="AM139" s="266" t="s">
        <v>714</v>
      </c>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407</v>
      </c>
      <c r="H154" s="191"/>
      <c r="I154" s="191"/>
      <c r="J154" s="191"/>
      <c r="K154" s="191"/>
      <c r="L154" s="191"/>
      <c r="M154" s="191"/>
      <c r="N154" s="191"/>
      <c r="O154" s="191"/>
      <c r="P154" s="233"/>
      <c r="Q154" s="190" t="s">
        <v>407</v>
      </c>
      <c r="R154" s="191"/>
      <c r="S154" s="191"/>
      <c r="T154" s="191"/>
      <c r="U154" s="191"/>
      <c r="V154" s="191"/>
      <c r="W154" s="191"/>
      <c r="X154" s="191"/>
      <c r="Y154" s="191"/>
      <c r="Z154" s="191"/>
      <c r="AA154" s="915"/>
      <c r="AB154" s="256" t="s">
        <v>407</v>
      </c>
      <c r="AC154" s="257"/>
      <c r="AD154" s="257"/>
      <c r="AE154" s="262" t="s">
        <v>407</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407</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407</v>
      </c>
      <c r="AJ194" s="167"/>
      <c r="AK194" s="167"/>
      <c r="AL194" s="167"/>
      <c r="AM194" s="266" t="s">
        <v>714</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407</v>
      </c>
      <c r="AJ195" s="167"/>
      <c r="AK195" s="167"/>
      <c r="AL195" s="167"/>
      <c r="AM195" s="266" t="s">
        <v>714</v>
      </c>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407</v>
      </c>
      <c r="AJ198" s="167"/>
      <c r="AK198" s="167"/>
      <c r="AL198" s="167"/>
      <c r="AM198" s="266" t="s">
        <v>714</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407</v>
      </c>
      <c r="AJ199" s="167"/>
      <c r="AK199" s="167"/>
      <c r="AL199" s="167"/>
      <c r="AM199" s="266" t="s">
        <v>714</v>
      </c>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400</v>
      </c>
      <c r="F430" s="444"/>
      <c r="G430" s="241" t="s">
        <v>252</v>
      </c>
      <c r="H430" s="188"/>
      <c r="I430" s="188"/>
      <c r="J430" s="242" t="s">
        <v>407</v>
      </c>
      <c r="K430" s="243"/>
      <c r="L430" s="243"/>
      <c r="M430" s="243"/>
      <c r="N430" s="243"/>
      <c r="O430" s="243"/>
      <c r="P430" s="243"/>
      <c r="Q430" s="243"/>
      <c r="R430" s="243"/>
      <c r="S430" s="243"/>
      <c r="T430" s="244"/>
      <c r="U430" s="245" t="s">
        <v>407</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407</v>
      </c>
      <c r="AF432" s="178"/>
      <c r="AG432" s="179" t="s">
        <v>233</v>
      </c>
      <c r="AH432" s="202"/>
      <c r="AI432" s="216"/>
      <c r="AJ432" s="216"/>
      <c r="AK432" s="216"/>
      <c r="AL432" s="217"/>
      <c r="AM432" s="216"/>
      <c r="AN432" s="216"/>
      <c r="AO432" s="216"/>
      <c r="AP432" s="217"/>
      <c r="AQ432" s="231" t="s">
        <v>407</v>
      </c>
      <c r="AR432" s="178"/>
      <c r="AS432" s="179" t="s">
        <v>233</v>
      </c>
      <c r="AT432" s="202"/>
      <c r="AU432" s="178" t="s">
        <v>407</v>
      </c>
      <c r="AV432" s="178"/>
      <c r="AW432" s="179" t="s">
        <v>179</v>
      </c>
      <c r="AX432" s="180"/>
      <c r="AY432">
        <f>$AY$431</f>
        <v>1</v>
      </c>
    </row>
    <row r="433" spans="1:51" ht="23.25" customHeight="1" x14ac:dyDescent="0.15">
      <c r="A433" s="988"/>
      <c r="B433" s="253"/>
      <c r="C433" s="252"/>
      <c r="D433" s="253"/>
      <c r="E433" s="196"/>
      <c r="F433" s="197"/>
      <c r="G433" s="232" t="s">
        <v>407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407</v>
      </c>
      <c r="AC433" s="175"/>
      <c r="AD433" s="175"/>
      <c r="AE433" s="166" t="s">
        <v>407</v>
      </c>
      <c r="AF433" s="167"/>
      <c r="AG433" s="167"/>
      <c r="AH433" s="167"/>
      <c r="AI433" s="166" t="s">
        <v>407</v>
      </c>
      <c r="AJ433" s="167"/>
      <c r="AK433" s="167"/>
      <c r="AL433" s="167"/>
      <c r="AM433" s="166"/>
      <c r="AN433" s="167"/>
      <c r="AO433" s="167"/>
      <c r="AP433" s="168"/>
      <c r="AQ433" s="166" t="s">
        <v>407</v>
      </c>
      <c r="AR433" s="167"/>
      <c r="AS433" s="167"/>
      <c r="AT433" s="168"/>
      <c r="AU433" s="167" t="s">
        <v>407</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407</v>
      </c>
      <c r="AC434" s="224"/>
      <c r="AD434" s="224"/>
      <c r="AE434" s="166" t="s">
        <v>407</v>
      </c>
      <c r="AF434" s="167"/>
      <c r="AG434" s="167"/>
      <c r="AH434" s="168"/>
      <c r="AI434" s="166" t="s">
        <v>407</v>
      </c>
      <c r="AJ434" s="167"/>
      <c r="AK434" s="167"/>
      <c r="AL434" s="167"/>
      <c r="AM434" s="166"/>
      <c r="AN434" s="167"/>
      <c r="AO434" s="167"/>
      <c r="AP434" s="168"/>
      <c r="AQ434" s="166" t="s">
        <v>407</v>
      </c>
      <c r="AR434" s="167"/>
      <c r="AS434" s="167"/>
      <c r="AT434" s="168"/>
      <c r="AU434" s="167" t="s">
        <v>407</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407</v>
      </c>
      <c r="AF435" s="167"/>
      <c r="AG435" s="167"/>
      <c r="AH435" s="168"/>
      <c r="AI435" s="166" t="s">
        <v>407</v>
      </c>
      <c r="AJ435" s="167"/>
      <c r="AK435" s="167"/>
      <c r="AL435" s="167"/>
      <c r="AM435" s="166"/>
      <c r="AN435" s="167"/>
      <c r="AO435" s="167"/>
      <c r="AP435" s="168"/>
      <c r="AQ435" s="166" t="s">
        <v>407</v>
      </c>
      <c r="AR435" s="167"/>
      <c r="AS435" s="167"/>
      <c r="AT435" s="168"/>
      <c r="AU435" s="167" t="s">
        <v>407</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407</v>
      </c>
      <c r="AF457" s="178"/>
      <c r="AG457" s="179" t="s">
        <v>233</v>
      </c>
      <c r="AH457" s="202"/>
      <c r="AI457" s="216"/>
      <c r="AJ457" s="216"/>
      <c r="AK457" s="216"/>
      <c r="AL457" s="217"/>
      <c r="AM457" s="216"/>
      <c r="AN457" s="216"/>
      <c r="AO457" s="216"/>
      <c r="AP457" s="217"/>
      <c r="AQ457" s="231" t="s">
        <v>407</v>
      </c>
      <c r="AR457" s="178"/>
      <c r="AS457" s="179" t="s">
        <v>233</v>
      </c>
      <c r="AT457" s="202"/>
      <c r="AU457" s="178" t="s">
        <v>407</v>
      </c>
      <c r="AV457" s="178"/>
      <c r="AW457" s="179" t="s">
        <v>179</v>
      </c>
      <c r="AX457" s="180"/>
      <c r="AY457">
        <f>$AY$456</f>
        <v>1</v>
      </c>
    </row>
    <row r="458" spans="1:51" ht="23.25" customHeight="1" x14ac:dyDescent="0.15">
      <c r="A458" s="988"/>
      <c r="B458" s="253"/>
      <c r="C458" s="252"/>
      <c r="D458" s="253"/>
      <c r="E458" s="196"/>
      <c r="F458" s="197"/>
      <c r="G458" s="232" t="s">
        <v>407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407</v>
      </c>
      <c r="AC458" s="175"/>
      <c r="AD458" s="175"/>
      <c r="AE458" s="166" t="s">
        <v>407</v>
      </c>
      <c r="AF458" s="167"/>
      <c r="AG458" s="167"/>
      <c r="AH458" s="167"/>
      <c r="AI458" s="166" t="s">
        <v>407</v>
      </c>
      <c r="AJ458" s="167"/>
      <c r="AK458" s="167"/>
      <c r="AL458" s="167"/>
      <c r="AM458" s="166"/>
      <c r="AN458" s="167"/>
      <c r="AO458" s="167"/>
      <c r="AP458" s="168"/>
      <c r="AQ458" s="166" t="s">
        <v>407</v>
      </c>
      <c r="AR458" s="167"/>
      <c r="AS458" s="167"/>
      <c r="AT458" s="168"/>
      <c r="AU458" s="167" t="s">
        <v>407</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407</v>
      </c>
      <c r="AC459" s="224"/>
      <c r="AD459" s="224"/>
      <c r="AE459" s="166" t="s">
        <v>407</v>
      </c>
      <c r="AF459" s="167"/>
      <c r="AG459" s="167"/>
      <c r="AH459" s="168"/>
      <c r="AI459" s="166" t="s">
        <v>407</v>
      </c>
      <c r="AJ459" s="167"/>
      <c r="AK459" s="167"/>
      <c r="AL459" s="167"/>
      <c r="AM459" s="166"/>
      <c r="AN459" s="167"/>
      <c r="AO459" s="167"/>
      <c r="AP459" s="168"/>
      <c r="AQ459" s="166" t="s">
        <v>407</v>
      </c>
      <c r="AR459" s="167"/>
      <c r="AS459" s="167"/>
      <c r="AT459" s="168"/>
      <c r="AU459" s="167" t="s">
        <v>407</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407</v>
      </c>
      <c r="AF460" s="167"/>
      <c r="AG460" s="167"/>
      <c r="AH460" s="168"/>
      <c r="AI460" s="166" t="s">
        <v>407</v>
      </c>
      <c r="AJ460" s="167"/>
      <c r="AK460" s="167"/>
      <c r="AL460" s="167"/>
      <c r="AM460" s="166"/>
      <c r="AN460" s="167"/>
      <c r="AO460" s="167"/>
      <c r="AP460" s="168"/>
      <c r="AQ460" s="166" t="s">
        <v>407</v>
      </c>
      <c r="AR460" s="167"/>
      <c r="AS460" s="167"/>
      <c r="AT460" s="168"/>
      <c r="AU460" s="167" t="s">
        <v>407</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407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3.7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748</v>
      </c>
      <c r="AE702" s="890"/>
      <c r="AF702" s="890"/>
      <c r="AG702" s="879" t="s">
        <v>791</v>
      </c>
      <c r="AH702" s="880"/>
      <c r="AI702" s="880"/>
      <c r="AJ702" s="880"/>
      <c r="AK702" s="880"/>
      <c r="AL702" s="880"/>
      <c r="AM702" s="880"/>
      <c r="AN702" s="880"/>
      <c r="AO702" s="880"/>
      <c r="AP702" s="880"/>
      <c r="AQ702" s="880"/>
      <c r="AR702" s="880"/>
      <c r="AS702" s="880"/>
      <c r="AT702" s="880"/>
      <c r="AU702" s="880"/>
      <c r="AV702" s="880"/>
      <c r="AW702" s="880"/>
      <c r="AX702" s="881"/>
    </row>
    <row r="703" spans="1:51" ht="63.7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748</v>
      </c>
      <c r="AE703" s="185"/>
      <c r="AF703" s="185"/>
      <c r="AG703" s="663" t="s">
        <v>763</v>
      </c>
      <c r="AH703" s="664"/>
      <c r="AI703" s="664"/>
      <c r="AJ703" s="664"/>
      <c r="AK703" s="664"/>
      <c r="AL703" s="664"/>
      <c r="AM703" s="664"/>
      <c r="AN703" s="664"/>
      <c r="AO703" s="664"/>
      <c r="AP703" s="664"/>
      <c r="AQ703" s="664"/>
      <c r="AR703" s="664"/>
      <c r="AS703" s="664"/>
      <c r="AT703" s="664"/>
      <c r="AU703" s="664"/>
      <c r="AV703" s="664"/>
      <c r="AW703" s="664"/>
      <c r="AX703" s="665"/>
    </row>
    <row r="704" spans="1:51" ht="63.7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748</v>
      </c>
      <c r="AE704" s="582"/>
      <c r="AF704" s="582"/>
      <c r="AG704" s="424" t="s">
        <v>763</v>
      </c>
      <c r="AH704" s="235"/>
      <c r="AI704" s="235"/>
      <c r="AJ704" s="235"/>
      <c r="AK704" s="235"/>
      <c r="AL704" s="235"/>
      <c r="AM704" s="235"/>
      <c r="AN704" s="235"/>
      <c r="AO704" s="235"/>
      <c r="AP704" s="235"/>
      <c r="AQ704" s="235"/>
      <c r="AR704" s="235"/>
      <c r="AS704" s="235"/>
      <c r="AT704" s="235"/>
      <c r="AU704" s="235"/>
      <c r="AV704" s="235"/>
      <c r="AW704" s="235"/>
      <c r="AX704" s="425"/>
    </row>
    <row r="705" spans="1:50" ht="38.25"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748</v>
      </c>
      <c r="AE705" s="732"/>
      <c r="AF705" s="732"/>
      <c r="AG705" s="190" t="s">
        <v>766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382</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764</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765</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767</v>
      </c>
      <c r="AE708" s="667"/>
      <c r="AF708" s="667"/>
      <c r="AG708" s="522"/>
      <c r="AH708" s="523"/>
      <c r="AI708" s="523"/>
      <c r="AJ708" s="523"/>
      <c r="AK708" s="523"/>
      <c r="AL708" s="523"/>
      <c r="AM708" s="523"/>
      <c r="AN708" s="523"/>
      <c r="AO708" s="523"/>
      <c r="AP708" s="523"/>
      <c r="AQ708" s="523"/>
      <c r="AR708" s="523"/>
      <c r="AS708" s="523"/>
      <c r="AT708" s="523"/>
      <c r="AU708" s="523"/>
      <c r="AV708" s="523"/>
      <c r="AW708" s="523"/>
      <c r="AX708" s="524"/>
    </row>
    <row r="709" spans="1:50" ht="36"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748</v>
      </c>
      <c r="AE709" s="185"/>
      <c r="AF709" s="185"/>
      <c r="AG709" s="663" t="s">
        <v>768</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767</v>
      </c>
      <c r="AE710" s="185"/>
      <c r="AF710" s="185"/>
      <c r="AG710" s="663"/>
      <c r="AH710" s="664"/>
      <c r="AI710" s="664"/>
      <c r="AJ710" s="664"/>
      <c r="AK710" s="664"/>
      <c r="AL710" s="664"/>
      <c r="AM710" s="664"/>
      <c r="AN710" s="664"/>
      <c r="AO710" s="664"/>
      <c r="AP710" s="664"/>
      <c r="AQ710" s="664"/>
      <c r="AR710" s="664"/>
      <c r="AS710" s="664"/>
      <c r="AT710" s="664"/>
      <c r="AU710" s="664"/>
      <c r="AV710" s="664"/>
      <c r="AW710" s="664"/>
      <c r="AX710" s="665"/>
    </row>
    <row r="711" spans="1:50" ht="3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748</v>
      </c>
      <c r="AE711" s="185"/>
      <c r="AF711" s="185"/>
      <c r="AG711" s="663" t="s">
        <v>769</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346</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767</v>
      </c>
      <c r="AE712" s="582"/>
      <c r="AF712" s="582"/>
      <c r="AG712" s="590"/>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767</v>
      </c>
      <c r="AE713" s="185"/>
      <c r="AF713" s="186"/>
      <c r="AG713" s="663"/>
      <c r="AH713" s="664"/>
      <c r="AI713" s="664"/>
      <c r="AJ713" s="664"/>
      <c r="AK713" s="664"/>
      <c r="AL713" s="664"/>
      <c r="AM713" s="664"/>
      <c r="AN713" s="664"/>
      <c r="AO713" s="664"/>
      <c r="AP713" s="664"/>
      <c r="AQ713" s="664"/>
      <c r="AR713" s="664"/>
      <c r="AS713" s="664"/>
      <c r="AT713" s="664"/>
      <c r="AU713" s="664"/>
      <c r="AV713" s="664"/>
      <c r="AW713" s="664"/>
      <c r="AX713" s="665"/>
    </row>
    <row r="714" spans="1:50" ht="42.75" customHeight="1" x14ac:dyDescent="0.15">
      <c r="A714" s="656"/>
      <c r="B714" s="657"/>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748</v>
      </c>
      <c r="AE714" s="588"/>
      <c r="AF714" s="589"/>
      <c r="AG714" s="688" t="s">
        <v>770</v>
      </c>
      <c r="AH714" s="689"/>
      <c r="AI714" s="689"/>
      <c r="AJ714" s="689"/>
      <c r="AK714" s="689"/>
      <c r="AL714" s="689"/>
      <c r="AM714" s="689"/>
      <c r="AN714" s="689"/>
      <c r="AO714" s="689"/>
      <c r="AP714" s="689"/>
      <c r="AQ714" s="689"/>
      <c r="AR714" s="689"/>
      <c r="AS714" s="689"/>
      <c r="AT714" s="689"/>
      <c r="AU714" s="689"/>
      <c r="AV714" s="689"/>
      <c r="AW714" s="689"/>
      <c r="AX714" s="690"/>
    </row>
    <row r="715" spans="1:50" ht="96" customHeight="1" x14ac:dyDescent="0.15">
      <c r="A715" s="617" t="s">
        <v>40</v>
      </c>
      <c r="B715" s="653"/>
      <c r="C715" s="658" t="s">
        <v>326</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771</v>
      </c>
      <c r="AE715" s="667"/>
      <c r="AF715" s="773"/>
      <c r="AG715" s="522" t="s">
        <v>787</v>
      </c>
      <c r="AH715" s="523"/>
      <c r="AI715" s="523"/>
      <c r="AJ715" s="523"/>
      <c r="AK715" s="523"/>
      <c r="AL715" s="523"/>
      <c r="AM715" s="523"/>
      <c r="AN715" s="523"/>
      <c r="AO715" s="523"/>
      <c r="AP715" s="523"/>
      <c r="AQ715" s="523"/>
      <c r="AR715" s="523"/>
      <c r="AS715" s="523"/>
      <c r="AT715" s="523"/>
      <c r="AU715" s="523"/>
      <c r="AV715" s="523"/>
      <c r="AW715" s="523"/>
      <c r="AX715" s="524"/>
    </row>
    <row r="716" spans="1:50" ht="60.7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748</v>
      </c>
      <c r="AE716" s="755"/>
      <c r="AF716" s="755"/>
      <c r="AG716" s="663" t="s">
        <v>772</v>
      </c>
      <c r="AH716" s="664"/>
      <c r="AI716" s="664"/>
      <c r="AJ716" s="664"/>
      <c r="AK716" s="664"/>
      <c r="AL716" s="664"/>
      <c r="AM716" s="664"/>
      <c r="AN716" s="664"/>
      <c r="AO716" s="664"/>
      <c r="AP716" s="664"/>
      <c r="AQ716" s="664"/>
      <c r="AR716" s="664"/>
      <c r="AS716" s="664"/>
      <c r="AT716" s="664"/>
      <c r="AU716" s="664"/>
      <c r="AV716" s="664"/>
      <c r="AW716" s="664"/>
      <c r="AX716" s="665"/>
    </row>
    <row r="717" spans="1:50" ht="95.25"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771</v>
      </c>
      <c r="AE717" s="185"/>
      <c r="AF717" s="185"/>
      <c r="AG717" s="663" t="s">
        <v>788</v>
      </c>
      <c r="AH717" s="664"/>
      <c r="AI717" s="664"/>
      <c r="AJ717" s="664"/>
      <c r="AK717" s="664"/>
      <c r="AL717" s="664"/>
      <c r="AM717" s="664"/>
      <c r="AN717" s="664"/>
      <c r="AO717" s="664"/>
      <c r="AP717" s="664"/>
      <c r="AQ717" s="664"/>
      <c r="AR717" s="664"/>
      <c r="AS717" s="664"/>
      <c r="AT717" s="664"/>
      <c r="AU717" s="664"/>
      <c r="AV717" s="664"/>
      <c r="AW717" s="664"/>
      <c r="AX717" s="665"/>
    </row>
    <row r="718" spans="1:50" ht="51.75"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748</v>
      </c>
      <c r="AE718" s="185"/>
      <c r="AF718" s="185"/>
      <c r="AG718" s="193" t="s">
        <v>790</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767</v>
      </c>
      <c r="AE719" s="667"/>
      <c r="AF719" s="667"/>
      <c r="AG719" s="190" t="s">
        <v>767</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789</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773</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796</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79.5" customHeight="1" thickBot="1" x14ac:dyDescent="0.2">
      <c r="A731" s="614" t="s">
        <v>797</v>
      </c>
      <c r="B731" s="615"/>
      <c r="C731" s="615"/>
      <c r="D731" s="615"/>
      <c r="E731" s="616"/>
      <c r="F731" s="679" t="s">
        <v>798</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77.25" customHeight="1" thickBot="1" x14ac:dyDescent="0.2">
      <c r="A733" s="614" t="s">
        <v>799</v>
      </c>
      <c r="B733" s="615"/>
      <c r="C733" s="615"/>
      <c r="D733" s="615"/>
      <c r="E733" s="616"/>
      <c r="F733" s="762" t="s">
        <v>800</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718</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v>177</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v>178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c r="J746" s="113"/>
      <c r="K746" s="100" t="str">
        <f>IF(I746="","","-")</f>
        <v/>
      </c>
      <c r="L746" s="104">
        <v>169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c r="J747" s="113"/>
      <c r="K747" s="100" t="str">
        <f>IF(I747="","","-")</f>
        <v/>
      </c>
      <c r="L747" s="104">
        <v>173</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715</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67.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387</v>
      </c>
      <c r="B787" s="757"/>
      <c r="C787" s="757"/>
      <c r="D787" s="757"/>
      <c r="E787" s="757"/>
      <c r="F787" s="758"/>
      <c r="G787" s="435" t="s">
        <v>779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8.25" customHeight="1" x14ac:dyDescent="0.15">
      <c r="A789" s="552"/>
      <c r="B789" s="759"/>
      <c r="C789" s="759"/>
      <c r="D789" s="759"/>
      <c r="E789" s="759"/>
      <c r="F789" s="760"/>
      <c r="G789" s="445" t="s">
        <v>774</v>
      </c>
      <c r="H789" s="446"/>
      <c r="I789" s="446"/>
      <c r="J789" s="446"/>
      <c r="K789" s="447"/>
      <c r="L789" s="448" t="s">
        <v>777</v>
      </c>
      <c r="M789" s="449"/>
      <c r="N789" s="449"/>
      <c r="O789" s="449"/>
      <c r="P789" s="449"/>
      <c r="Q789" s="449"/>
      <c r="R789" s="449"/>
      <c r="S789" s="449"/>
      <c r="T789" s="449"/>
      <c r="U789" s="449"/>
      <c r="V789" s="449"/>
      <c r="W789" s="449"/>
      <c r="X789" s="450"/>
      <c r="Y789" s="451">
        <v>4</v>
      </c>
      <c r="Z789" s="452"/>
      <c r="AA789" s="452"/>
      <c r="AB789" s="553"/>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2"/>
      <c r="B790" s="759"/>
      <c r="C790" s="759"/>
      <c r="D790" s="759"/>
      <c r="E790" s="759"/>
      <c r="F790" s="760"/>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2"/>
      <c r="B800" s="759"/>
      <c r="C800" s="759"/>
      <c r="D800" s="759"/>
      <c r="E800" s="759"/>
      <c r="F800" s="760"/>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2"/>
      <c r="B802" s="759"/>
      <c r="C802" s="759"/>
      <c r="D802" s="759"/>
      <c r="E802" s="759"/>
      <c r="F802" s="760"/>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2"/>
      <c r="B813" s="759"/>
      <c r="C813" s="759"/>
      <c r="D813" s="759"/>
      <c r="E813" s="759"/>
      <c r="F813" s="760"/>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47.25" customHeight="1" x14ac:dyDescent="0.15">
      <c r="A845" s="401">
        <v>1</v>
      </c>
      <c r="B845" s="401">
        <v>1</v>
      </c>
      <c r="C845" s="420" t="s">
        <v>776</v>
      </c>
      <c r="D845" s="415"/>
      <c r="E845" s="415"/>
      <c r="F845" s="415"/>
      <c r="G845" s="415"/>
      <c r="H845" s="415"/>
      <c r="I845" s="415"/>
      <c r="J845" s="416">
        <v>5050003000863</v>
      </c>
      <c r="K845" s="417"/>
      <c r="L845" s="417"/>
      <c r="M845" s="417"/>
      <c r="N845" s="417"/>
      <c r="O845" s="417"/>
      <c r="P845" s="421" t="s">
        <v>777</v>
      </c>
      <c r="Q845" s="317"/>
      <c r="R845" s="317"/>
      <c r="S845" s="317"/>
      <c r="T845" s="317"/>
      <c r="U845" s="317"/>
      <c r="V845" s="317"/>
      <c r="W845" s="317"/>
      <c r="X845" s="317"/>
      <c r="Y845" s="318">
        <v>4</v>
      </c>
      <c r="Z845" s="319"/>
      <c r="AA845" s="319"/>
      <c r="AB845" s="320"/>
      <c r="AC845" s="322" t="s">
        <v>373</v>
      </c>
      <c r="AD845" s="323"/>
      <c r="AE845" s="323"/>
      <c r="AF845" s="323"/>
      <c r="AG845" s="323"/>
      <c r="AH845" s="418">
        <v>2</v>
      </c>
      <c r="AI845" s="419"/>
      <c r="AJ845" s="419"/>
      <c r="AK845" s="419"/>
      <c r="AL845" s="326">
        <v>89.1</v>
      </c>
      <c r="AM845" s="327"/>
      <c r="AN845" s="327"/>
      <c r="AO845" s="328"/>
      <c r="AP845" s="321"/>
      <c r="AQ845" s="321"/>
      <c r="AR845" s="321"/>
      <c r="AS845" s="321"/>
      <c r="AT845" s="321"/>
      <c r="AU845" s="321"/>
      <c r="AV845" s="321"/>
      <c r="AW845" s="321"/>
      <c r="AX845" s="321"/>
    </row>
    <row r="846" spans="1:51" ht="30" customHeight="1" x14ac:dyDescent="0.15">
      <c r="A846" s="401">
        <v>2</v>
      </c>
      <c r="B846" s="401">
        <v>1</v>
      </c>
      <c r="C846" s="420" t="s">
        <v>776</v>
      </c>
      <c r="D846" s="415"/>
      <c r="E846" s="415"/>
      <c r="F846" s="415"/>
      <c r="G846" s="415"/>
      <c r="H846" s="415"/>
      <c r="I846" s="415"/>
      <c r="J846" s="416">
        <v>5050003000863</v>
      </c>
      <c r="K846" s="417"/>
      <c r="L846" s="417"/>
      <c r="M846" s="417"/>
      <c r="N846" s="417"/>
      <c r="O846" s="417"/>
      <c r="P846" s="421" t="s">
        <v>778</v>
      </c>
      <c r="Q846" s="317"/>
      <c r="R846" s="317"/>
      <c r="S846" s="317"/>
      <c r="T846" s="317"/>
      <c r="U846" s="317"/>
      <c r="V846" s="317"/>
      <c r="W846" s="317"/>
      <c r="X846" s="317"/>
      <c r="Y846" s="318">
        <v>4</v>
      </c>
      <c r="Z846" s="319"/>
      <c r="AA846" s="319"/>
      <c r="AB846" s="320"/>
      <c r="AC846" s="322" t="s">
        <v>373</v>
      </c>
      <c r="AD846" s="323"/>
      <c r="AE846" s="323"/>
      <c r="AF846" s="323"/>
      <c r="AG846" s="323"/>
      <c r="AH846" s="418">
        <v>1</v>
      </c>
      <c r="AI846" s="419"/>
      <c r="AJ846" s="419"/>
      <c r="AK846" s="419"/>
      <c r="AL846" s="326">
        <v>87.2</v>
      </c>
      <c r="AM846" s="327"/>
      <c r="AN846" s="327"/>
      <c r="AO846" s="328"/>
      <c r="AP846" s="321"/>
      <c r="AQ846" s="321"/>
      <c r="AR846" s="321"/>
      <c r="AS846" s="321"/>
      <c r="AT846" s="321"/>
      <c r="AU846" s="321"/>
      <c r="AV846" s="321"/>
      <c r="AW846" s="321"/>
      <c r="AX846" s="321"/>
      <c r="AY846">
        <f>COUNTA($C$846)</f>
        <v>1</v>
      </c>
    </row>
    <row r="847" spans="1:51" ht="30" customHeight="1" x14ac:dyDescent="0.15">
      <c r="A847" s="401">
        <v>3</v>
      </c>
      <c r="B847" s="401">
        <v>1</v>
      </c>
      <c r="C847" s="420" t="s">
        <v>780</v>
      </c>
      <c r="D847" s="415"/>
      <c r="E847" s="415"/>
      <c r="F847" s="415"/>
      <c r="G847" s="415"/>
      <c r="H847" s="415"/>
      <c r="I847" s="415"/>
      <c r="J847" s="416">
        <v>1050001009893</v>
      </c>
      <c r="K847" s="417"/>
      <c r="L847" s="417"/>
      <c r="M847" s="417"/>
      <c r="N847" s="417"/>
      <c r="O847" s="417"/>
      <c r="P847" s="421" t="s">
        <v>775</v>
      </c>
      <c r="Q847" s="317"/>
      <c r="R847" s="317"/>
      <c r="S847" s="317"/>
      <c r="T847" s="317"/>
      <c r="U847" s="317"/>
      <c r="V847" s="317"/>
      <c r="W847" s="317"/>
      <c r="X847" s="317"/>
      <c r="Y847" s="318">
        <v>4</v>
      </c>
      <c r="Z847" s="319"/>
      <c r="AA847" s="319"/>
      <c r="AB847" s="320"/>
      <c r="AC847" s="322" t="s">
        <v>373</v>
      </c>
      <c r="AD847" s="323"/>
      <c r="AE847" s="323"/>
      <c r="AF847" s="323"/>
      <c r="AG847" s="323"/>
      <c r="AH847" s="324">
        <v>3</v>
      </c>
      <c r="AI847" s="325"/>
      <c r="AJ847" s="325"/>
      <c r="AK847" s="325"/>
      <c r="AL847" s="326">
        <v>72</v>
      </c>
      <c r="AM847" s="327"/>
      <c r="AN847" s="327"/>
      <c r="AO847" s="328"/>
      <c r="AP847" s="321"/>
      <c r="AQ847" s="321"/>
      <c r="AR847" s="321"/>
      <c r="AS847" s="321"/>
      <c r="AT847" s="321"/>
      <c r="AU847" s="321"/>
      <c r="AV847" s="321"/>
      <c r="AW847" s="321"/>
      <c r="AX847" s="321"/>
      <c r="AY847">
        <f>COUNTA($C$847)</f>
        <v>1</v>
      </c>
    </row>
    <row r="848" spans="1:51" ht="45.75" customHeight="1" x14ac:dyDescent="0.15">
      <c r="A848" s="401">
        <v>4</v>
      </c>
      <c r="B848" s="401">
        <v>1</v>
      </c>
      <c r="C848" s="420" t="s">
        <v>781</v>
      </c>
      <c r="D848" s="415"/>
      <c r="E848" s="415"/>
      <c r="F848" s="415"/>
      <c r="G848" s="415"/>
      <c r="H848" s="415"/>
      <c r="I848" s="415"/>
      <c r="J848" s="416">
        <v>1040001015819</v>
      </c>
      <c r="K848" s="417"/>
      <c r="L848" s="417"/>
      <c r="M848" s="417"/>
      <c r="N848" s="417"/>
      <c r="O848" s="417"/>
      <c r="P848" s="421" t="s">
        <v>782</v>
      </c>
      <c r="Q848" s="317"/>
      <c r="R848" s="317"/>
      <c r="S848" s="317"/>
      <c r="T848" s="317"/>
      <c r="U848" s="317"/>
      <c r="V848" s="317"/>
      <c r="W848" s="317"/>
      <c r="X848" s="317"/>
      <c r="Y848" s="318">
        <v>4</v>
      </c>
      <c r="Z848" s="319"/>
      <c r="AA848" s="319"/>
      <c r="AB848" s="320"/>
      <c r="AC848" s="322" t="s">
        <v>373</v>
      </c>
      <c r="AD848" s="323"/>
      <c r="AE848" s="323"/>
      <c r="AF848" s="323"/>
      <c r="AG848" s="323"/>
      <c r="AH848" s="324">
        <v>3</v>
      </c>
      <c r="AI848" s="325"/>
      <c r="AJ848" s="325"/>
      <c r="AK848" s="325"/>
      <c r="AL848" s="326">
        <v>52.8</v>
      </c>
      <c r="AM848" s="327"/>
      <c r="AN848" s="327"/>
      <c r="AO848" s="328"/>
      <c r="AP848" s="321"/>
      <c r="AQ848" s="321"/>
      <c r="AR848" s="321"/>
      <c r="AS848" s="321"/>
      <c r="AT848" s="321"/>
      <c r="AU848" s="321"/>
      <c r="AV848" s="321"/>
      <c r="AW848" s="321"/>
      <c r="AX848" s="321"/>
      <c r="AY848">
        <f>COUNTA($C$848)</f>
        <v>1</v>
      </c>
    </row>
    <row r="849" spans="1:51" ht="30" customHeight="1" x14ac:dyDescent="0.15">
      <c r="A849" s="401">
        <v>5</v>
      </c>
      <c r="B849" s="401">
        <v>1</v>
      </c>
      <c r="C849" s="420" t="s">
        <v>783</v>
      </c>
      <c r="D849" s="415"/>
      <c r="E849" s="415"/>
      <c r="F849" s="415"/>
      <c r="G849" s="415"/>
      <c r="H849" s="415"/>
      <c r="I849" s="415"/>
      <c r="J849" s="416">
        <v>4011501001705</v>
      </c>
      <c r="K849" s="417"/>
      <c r="L849" s="417"/>
      <c r="M849" s="417"/>
      <c r="N849" s="417"/>
      <c r="O849" s="417"/>
      <c r="P849" s="421" t="s">
        <v>784</v>
      </c>
      <c r="Q849" s="317"/>
      <c r="R849" s="317"/>
      <c r="S849" s="317"/>
      <c r="T849" s="317"/>
      <c r="U849" s="317"/>
      <c r="V849" s="317"/>
      <c r="W849" s="317"/>
      <c r="X849" s="317"/>
      <c r="Y849" s="318">
        <v>4</v>
      </c>
      <c r="Z849" s="319"/>
      <c r="AA849" s="319"/>
      <c r="AB849" s="320"/>
      <c r="AC849" s="322" t="s">
        <v>373</v>
      </c>
      <c r="AD849" s="323"/>
      <c r="AE849" s="323"/>
      <c r="AF849" s="323"/>
      <c r="AG849" s="323"/>
      <c r="AH849" s="324">
        <v>4</v>
      </c>
      <c r="AI849" s="325"/>
      <c r="AJ849" s="325"/>
      <c r="AK849" s="325"/>
      <c r="AL849" s="326">
        <v>88.2</v>
      </c>
      <c r="AM849" s="327"/>
      <c r="AN849" s="327"/>
      <c r="AO849" s="328"/>
      <c r="AP849" s="321"/>
      <c r="AQ849" s="321"/>
      <c r="AR849" s="321"/>
      <c r="AS849" s="321"/>
      <c r="AT849" s="321"/>
      <c r="AU849" s="321"/>
      <c r="AV849" s="321"/>
      <c r="AW849" s="321"/>
      <c r="AX849" s="321"/>
      <c r="AY849">
        <f>COUNTA($C$849)</f>
        <v>1</v>
      </c>
    </row>
    <row r="850" spans="1:51" ht="30" customHeight="1" x14ac:dyDescent="0.15">
      <c r="A850" s="401">
        <v>6</v>
      </c>
      <c r="B850" s="401">
        <v>1</v>
      </c>
      <c r="C850" s="420" t="s">
        <v>785</v>
      </c>
      <c r="D850" s="415"/>
      <c r="E850" s="415"/>
      <c r="F850" s="415"/>
      <c r="G850" s="415"/>
      <c r="H850" s="415"/>
      <c r="I850" s="415"/>
      <c r="J850" s="416">
        <v>1040001089656</v>
      </c>
      <c r="K850" s="417"/>
      <c r="L850" s="417"/>
      <c r="M850" s="417"/>
      <c r="N850" s="417"/>
      <c r="O850" s="417"/>
      <c r="P850" s="421" t="s">
        <v>786</v>
      </c>
      <c r="Q850" s="317"/>
      <c r="R850" s="317"/>
      <c r="S850" s="317"/>
      <c r="T850" s="317"/>
      <c r="U850" s="317"/>
      <c r="V850" s="317"/>
      <c r="W850" s="317"/>
      <c r="X850" s="317"/>
      <c r="Y850" s="318">
        <v>3</v>
      </c>
      <c r="Z850" s="319"/>
      <c r="AA850" s="319"/>
      <c r="AB850" s="320"/>
      <c r="AC850" s="322" t="s">
        <v>373</v>
      </c>
      <c r="AD850" s="323"/>
      <c r="AE850" s="323"/>
      <c r="AF850" s="323"/>
      <c r="AG850" s="323"/>
      <c r="AH850" s="324">
        <v>1</v>
      </c>
      <c r="AI850" s="325"/>
      <c r="AJ850" s="325"/>
      <c r="AK850" s="325"/>
      <c r="AL850" s="326">
        <v>76.7</v>
      </c>
      <c r="AM850" s="327"/>
      <c r="AN850" s="327"/>
      <c r="AO850" s="328"/>
      <c r="AP850" s="321"/>
      <c r="AQ850" s="321"/>
      <c r="AR850" s="321"/>
      <c r="AS850" s="321"/>
      <c r="AT850" s="321"/>
      <c r="AU850" s="321"/>
      <c r="AV850" s="321"/>
      <c r="AW850" s="321"/>
      <c r="AX850" s="321"/>
      <c r="AY850">
        <f>COUNTA($C$850)</f>
        <v>1</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330</v>
      </c>
      <c r="AQ1109" s="423"/>
      <c r="AR1109" s="423"/>
      <c r="AS1109" s="423"/>
      <c r="AT1109" s="423"/>
      <c r="AU1109" s="423"/>
      <c r="AV1109" s="423"/>
      <c r="AW1109" s="423"/>
      <c r="AX1109" s="423"/>
    </row>
    <row r="1110" spans="1:51" ht="30" customHeight="1" x14ac:dyDescent="0.15">
      <c r="A1110" s="401">
        <v>1</v>
      </c>
      <c r="B1110" s="401">
        <v>1</v>
      </c>
      <c r="C1110" s="887"/>
      <c r="D1110" s="887"/>
      <c r="E1110" s="262" t="s">
        <v>714</v>
      </c>
      <c r="F1110" s="886"/>
      <c r="G1110" s="886"/>
      <c r="H1110" s="886"/>
      <c r="I1110" s="886"/>
      <c r="J1110" s="416" t="s">
        <v>714</v>
      </c>
      <c r="K1110" s="417"/>
      <c r="L1110" s="417"/>
      <c r="M1110" s="417"/>
      <c r="N1110" s="417"/>
      <c r="O1110" s="417"/>
      <c r="P1110" s="421" t="s">
        <v>714</v>
      </c>
      <c r="Q1110" s="317"/>
      <c r="R1110" s="317"/>
      <c r="S1110" s="317"/>
      <c r="T1110" s="317"/>
      <c r="U1110" s="317"/>
      <c r="V1110" s="317"/>
      <c r="W1110" s="317"/>
      <c r="X1110" s="317"/>
      <c r="Y1110" s="318" t="s">
        <v>714</v>
      </c>
      <c r="Z1110" s="319"/>
      <c r="AA1110" s="319"/>
      <c r="AB1110" s="320"/>
      <c r="AC1110" s="322"/>
      <c r="AD1110" s="323"/>
      <c r="AE1110" s="323"/>
      <c r="AF1110" s="323"/>
      <c r="AG1110" s="323"/>
      <c r="AH1110" s="324" t="s">
        <v>714</v>
      </c>
      <c r="AI1110" s="325"/>
      <c r="AJ1110" s="325"/>
      <c r="AK1110" s="325"/>
      <c r="AL1110" s="326" t="s">
        <v>714</v>
      </c>
      <c r="AM1110" s="327"/>
      <c r="AN1110" s="327"/>
      <c r="AO1110" s="328"/>
      <c r="AP1110" s="321" t="s">
        <v>714</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1" priority="14017">
      <formula>IF(RIGHT(TEXT(P14,"0.#"),1)=".",FALSE,TRUE)</formula>
    </cfRule>
    <cfRule type="expression" dxfId="2800" priority="14018">
      <formula>IF(RIGHT(TEXT(P14,"0.#"),1)=".",TRUE,FALSE)</formula>
    </cfRule>
  </conditionalFormatting>
  <conditionalFormatting sqref="AE32">
    <cfRule type="expression" dxfId="2799" priority="14007">
      <formula>IF(RIGHT(TEXT(AE32,"0.#"),1)=".",FALSE,TRUE)</formula>
    </cfRule>
    <cfRule type="expression" dxfId="2798" priority="14008">
      <formula>IF(RIGHT(TEXT(AE32,"0.#"),1)=".",TRUE,FALSE)</formula>
    </cfRule>
  </conditionalFormatting>
  <conditionalFormatting sqref="P18:AX18">
    <cfRule type="expression" dxfId="2797" priority="13893">
      <formula>IF(RIGHT(TEXT(P18,"0.#"),1)=".",FALSE,TRUE)</formula>
    </cfRule>
    <cfRule type="expression" dxfId="2796" priority="13894">
      <formula>IF(RIGHT(TEXT(P18,"0.#"),1)=".",TRUE,FALSE)</formula>
    </cfRule>
  </conditionalFormatting>
  <conditionalFormatting sqref="Y790">
    <cfRule type="expression" dxfId="2795" priority="13889">
      <formula>IF(RIGHT(TEXT(Y790,"0.#"),1)=".",FALSE,TRUE)</formula>
    </cfRule>
    <cfRule type="expression" dxfId="2794" priority="13890">
      <formula>IF(RIGHT(TEXT(Y790,"0.#"),1)=".",TRUE,FALSE)</formula>
    </cfRule>
  </conditionalFormatting>
  <conditionalFormatting sqref="Y799">
    <cfRule type="expression" dxfId="2793" priority="13885">
      <formula>IF(RIGHT(TEXT(Y799,"0.#"),1)=".",FALSE,TRUE)</formula>
    </cfRule>
    <cfRule type="expression" dxfId="2792" priority="13886">
      <formula>IF(RIGHT(TEXT(Y799,"0.#"),1)=".",TRUE,FALSE)</formula>
    </cfRule>
  </conditionalFormatting>
  <conditionalFormatting sqref="Y830:Y837 Y828 Y817:Y824 Y815 Y804:Y811 Y802">
    <cfRule type="expression" dxfId="2791" priority="13667">
      <formula>IF(RIGHT(TEXT(Y802,"0.#"),1)=".",FALSE,TRUE)</formula>
    </cfRule>
    <cfRule type="expression" dxfId="2790" priority="13668">
      <formula>IF(RIGHT(TEXT(Y802,"0.#"),1)=".",TRUE,FALSE)</formula>
    </cfRule>
  </conditionalFormatting>
  <conditionalFormatting sqref="P15:AJ17 P13:AX13 AR15:AX15">
    <cfRule type="expression" dxfId="2789" priority="13715">
      <formula>IF(RIGHT(TEXT(P13,"0.#"),1)=".",FALSE,TRUE)</formula>
    </cfRule>
    <cfRule type="expression" dxfId="2788" priority="13716">
      <formula>IF(RIGHT(TEXT(P13,"0.#"),1)=".",TRUE,FALSE)</formula>
    </cfRule>
  </conditionalFormatting>
  <conditionalFormatting sqref="P19:AJ19">
    <cfRule type="expression" dxfId="2787" priority="13713">
      <formula>IF(RIGHT(TEXT(P19,"0.#"),1)=".",FALSE,TRUE)</formula>
    </cfRule>
    <cfRule type="expression" dxfId="2786" priority="13714">
      <formula>IF(RIGHT(TEXT(P19,"0.#"),1)=".",TRUE,FALSE)</formula>
    </cfRule>
  </conditionalFormatting>
  <conditionalFormatting sqref="AE101 AQ101">
    <cfRule type="expression" dxfId="2785" priority="13705">
      <formula>IF(RIGHT(TEXT(AE101,"0.#"),1)=".",FALSE,TRUE)</formula>
    </cfRule>
    <cfRule type="expression" dxfId="2784" priority="13706">
      <formula>IF(RIGHT(TEXT(AE101,"0.#"),1)=".",TRUE,FALSE)</formula>
    </cfRule>
  </conditionalFormatting>
  <conditionalFormatting sqref="Y791:Y798 Y789">
    <cfRule type="expression" dxfId="2783" priority="13691">
      <formula>IF(RIGHT(TEXT(Y789,"0.#"),1)=".",FALSE,TRUE)</formula>
    </cfRule>
    <cfRule type="expression" dxfId="2782" priority="13692">
      <formula>IF(RIGHT(TEXT(Y789,"0.#"),1)=".",TRUE,FALSE)</formula>
    </cfRule>
  </conditionalFormatting>
  <conditionalFormatting sqref="AU790">
    <cfRule type="expression" dxfId="2781" priority="13689">
      <formula>IF(RIGHT(TEXT(AU790,"0.#"),1)=".",FALSE,TRUE)</formula>
    </cfRule>
    <cfRule type="expression" dxfId="2780" priority="13690">
      <formula>IF(RIGHT(TEXT(AU790,"0.#"),1)=".",TRUE,FALSE)</formula>
    </cfRule>
  </conditionalFormatting>
  <conditionalFormatting sqref="AU799">
    <cfRule type="expression" dxfId="2779" priority="13687">
      <formula>IF(RIGHT(TEXT(AU799,"0.#"),1)=".",FALSE,TRUE)</formula>
    </cfRule>
    <cfRule type="expression" dxfId="2778" priority="13688">
      <formula>IF(RIGHT(TEXT(AU799,"0.#"),1)=".",TRUE,FALSE)</formula>
    </cfRule>
  </conditionalFormatting>
  <conditionalFormatting sqref="AU791:AU798 AU789">
    <cfRule type="expression" dxfId="2777" priority="13685">
      <formula>IF(RIGHT(TEXT(AU789,"0.#"),1)=".",FALSE,TRUE)</formula>
    </cfRule>
    <cfRule type="expression" dxfId="2776" priority="13686">
      <formula>IF(RIGHT(TEXT(AU789,"0.#"),1)=".",TRUE,FALSE)</formula>
    </cfRule>
  </conditionalFormatting>
  <conditionalFormatting sqref="Y829 Y816 Y803">
    <cfRule type="expression" dxfId="2775" priority="13671">
      <formula>IF(RIGHT(TEXT(Y803,"0.#"),1)=".",FALSE,TRUE)</formula>
    </cfRule>
    <cfRule type="expression" dxfId="2774" priority="13672">
      <formula>IF(RIGHT(TEXT(Y803,"0.#"),1)=".",TRUE,FALSE)</formula>
    </cfRule>
  </conditionalFormatting>
  <conditionalFormatting sqref="Y838 Y825 Y812">
    <cfRule type="expression" dxfId="2773" priority="13669">
      <formula>IF(RIGHT(TEXT(Y812,"0.#"),1)=".",FALSE,TRUE)</formula>
    </cfRule>
    <cfRule type="expression" dxfId="2772" priority="13670">
      <formula>IF(RIGHT(TEXT(Y812,"0.#"),1)=".",TRUE,FALSE)</formula>
    </cfRule>
  </conditionalFormatting>
  <conditionalFormatting sqref="AU829 AU816 AU803">
    <cfRule type="expression" dxfId="2771" priority="13665">
      <formula>IF(RIGHT(TEXT(AU803,"0.#"),1)=".",FALSE,TRUE)</formula>
    </cfRule>
    <cfRule type="expression" dxfId="2770" priority="13666">
      <formula>IF(RIGHT(TEXT(AU803,"0.#"),1)=".",TRUE,FALSE)</formula>
    </cfRule>
  </conditionalFormatting>
  <conditionalFormatting sqref="AU838 AU825 AU812">
    <cfRule type="expression" dxfId="2769" priority="13663">
      <formula>IF(RIGHT(TEXT(AU812,"0.#"),1)=".",FALSE,TRUE)</formula>
    </cfRule>
    <cfRule type="expression" dxfId="2768" priority="13664">
      <formula>IF(RIGHT(TEXT(AU812,"0.#"),1)=".",TRUE,FALSE)</formula>
    </cfRule>
  </conditionalFormatting>
  <conditionalFormatting sqref="AU830:AU837 AU828 AU817:AU824 AU815 AU804:AU811 AU802">
    <cfRule type="expression" dxfId="2767" priority="13661">
      <formula>IF(RIGHT(TEXT(AU802,"0.#"),1)=".",FALSE,TRUE)</formula>
    </cfRule>
    <cfRule type="expression" dxfId="2766" priority="13662">
      <formula>IF(RIGHT(TEXT(AU802,"0.#"),1)=".",TRUE,FALSE)</formula>
    </cfRule>
  </conditionalFormatting>
  <conditionalFormatting sqref="AM87">
    <cfRule type="expression" dxfId="2765" priority="13315">
      <formula>IF(RIGHT(TEXT(AM87,"0.#"),1)=".",FALSE,TRUE)</formula>
    </cfRule>
    <cfRule type="expression" dxfId="2764" priority="13316">
      <formula>IF(RIGHT(TEXT(AM87,"0.#"),1)=".",TRUE,FALSE)</formula>
    </cfRule>
  </conditionalFormatting>
  <conditionalFormatting sqref="AE55">
    <cfRule type="expression" dxfId="2763" priority="13383">
      <formula>IF(RIGHT(TEXT(AE55,"0.#"),1)=".",FALSE,TRUE)</formula>
    </cfRule>
    <cfRule type="expression" dxfId="2762" priority="13384">
      <formula>IF(RIGHT(TEXT(AE55,"0.#"),1)=".",TRUE,FALSE)</formula>
    </cfRule>
  </conditionalFormatting>
  <conditionalFormatting sqref="AI55">
    <cfRule type="expression" dxfId="2761" priority="13381">
      <formula>IF(RIGHT(TEXT(AI55,"0.#"),1)=".",FALSE,TRUE)</formula>
    </cfRule>
    <cfRule type="expression" dxfId="2760" priority="13382">
      <formula>IF(RIGHT(TEXT(AI55,"0.#"),1)=".",TRUE,FALSE)</formula>
    </cfRule>
  </conditionalFormatting>
  <conditionalFormatting sqref="AM34">
    <cfRule type="expression" dxfId="2759" priority="13461">
      <formula>IF(RIGHT(TEXT(AM34,"0.#"),1)=".",FALSE,TRUE)</formula>
    </cfRule>
    <cfRule type="expression" dxfId="2758" priority="13462">
      <formula>IF(RIGHT(TEXT(AM34,"0.#"),1)=".",TRUE,FALSE)</formula>
    </cfRule>
  </conditionalFormatting>
  <conditionalFormatting sqref="AE33">
    <cfRule type="expression" dxfId="2757" priority="13475">
      <formula>IF(RIGHT(TEXT(AE33,"0.#"),1)=".",FALSE,TRUE)</formula>
    </cfRule>
    <cfRule type="expression" dxfId="2756" priority="13476">
      <formula>IF(RIGHT(TEXT(AE33,"0.#"),1)=".",TRUE,FALSE)</formula>
    </cfRule>
  </conditionalFormatting>
  <conditionalFormatting sqref="AE34">
    <cfRule type="expression" dxfId="2755" priority="13473">
      <formula>IF(RIGHT(TEXT(AE34,"0.#"),1)=".",FALSE,TRUE)</formula>
    </cfRule>
    <cfRule type="expression" dxfId="2754" priority="13474">
      <formula>IF(RIGHT(TEXT(AE34,"0.#"),1)=".",TRUE,FALSE)</formula>
    </cfRule>
  </conditionalFormatting>
  <conditionalFormatting sqref="AI34">
    <cfRule type="expression" dxfId="2753" priority="13471">
      <formula>IF(RIGHT(TEXT(AI34,"0.#"),1)=".",FALSE,TRUE)</formula>
    </cfRule>
    <cfRule type="expression" dxfId="2752" priority="13472">
      <formula>IF(RIGHT(TEXT(AI34,"0.#"),1)=".",TRUE,FALSE)</formula>
    </cfRule>
  </conditionalFormatting>
  <conditionalFormatting sqref="AI33">
    <cfRule type="expression" dxfId="2751" priority="13469">
      <formula>IF(RIGHT(TEXT(AI33,"0.#"),1)=".",FALSE,TRUE)</formula>
    </cfRule>
    <cfRule type="expression" dxfId="2750" priority="13470">
      <formula>IF(RIGHT(TEXT(AI33,"0.#"),1)=".",TRUE,FALSE)</formula>
    </cfRule>
  </conditionalFormatting>
  <conditionalFormatting sqref="AI32">
    <cfRule type="expression" dxfId="2749" priority="13467">
      <formula>IF(RIGHT(TEXT(AI32,"0.#"),1)=".",FALSE,TRUE)</formula>
    </cfRule>
    <cfRule type="expression" dxfId="2748" priority="13468">
      <formula>IF(RIGHT(TEXT(AI32,"0.#"),1)=".",TRUE,FALSE)</formula>
    </cfRule>
  </conditionalFormatting>
  <conditionalFormatting sqref="AM32">
    <cfRule type="expression" dxfId="2747" priority="13465">
      <formula>IF(RIGHT(TEXT(AM32,"0.#"),1)=".",FALSE,TRUE)</formula>
    </cfRule>
    <cfRule type="expression" dxfId="2746" priority="13466">
      <formula>IF(RIGHT(TEXT(AM32,"0.#"),1)=".",TRUE,FALSE)</formula>
    </cfRule>
  </conditionalFormatting>
  <conditionalFormatting sqref="AM33">
    <cfRule type="expression" dxfId="2745" priority="13463">
      <formula>IF(RIGHT(TEXT(AM33,"0.#"),1)=".",FALSE,TRUE)</formula>
    </cfRule>
    <cfRule type="expression" dxfId="2744" priority="13464">
      <formula>IF(RIGHT(TEXT(AM33,"0.#"),1)=".",TRUE,FALSE)</formula>
    </cfRule>
  </conditionalFormatting>
  <conditionalFormatting sqref="AQ32:AQ34">
    <cfRule type="expression" dxfId="2743" priority="13455">
      <formula>IF(RIGHT(TEXT(AQ32,"0.#"),1)=".",FALSE,TRUE)</formula>
    </cfRule>
    <cfRule type="expression" dxfId="2742" priority="13456">
      <formula>IF(RIGHT(TEXT(AQ32,"0.#"),1)=".",TRUE,FALSE)</formula>
    </cfRule>
  </conditionalFormatting>
  <conditionalFormatting sqref="AU32:AU34">
    <cfRule type="expression" dxfId="2741" priority="13453">
      <formula>IF(RIGHT(TEXT(AU32,"0.#"),1)=".",FALSE,TRUE)</formula>
    </cfRule>
    <cfRule type="expression" dxfId="2740" priority="13454">
      <formula>IF(RIGHT(TEXT(AU32,"0.#"),1)=".",TRUE,FALSE)</formula>
    </cfRule>
  </conditionalFormatting>
  <conditionalFormatting sqref="AE53">
    <cfRule type="expression" dxfId="2739" priority="13387">
      <formula>IF(RIGHT(TEXT(AE53,"0.#"),1)=".",FALSE,TRUE)</formula>
    </cfRule>
    <cfRule type="expression" dxfId="2738" priority="13388">
      <formula>IF(RIGHT(TEXT(AE53,"0.#"),1)=".",TRUE,FALSE)</formula>
    </cfRule>
  </conditionalFormatting>
  <conditionalFormatting sqref="AE54">
    <cfRule type="expression" dxfId="2737" priority="13385">
      <formula>IF(RIGHT(TEXT(AE54,"0.#"),1)=".",FALSE,TRUE)</formula>
    </cfRule>
    <cfRule type="expression" dxfId="2736" priority="13386">
      <formula>IF(RIGHT(TEXT(AE54,"0.#"),1)=".",TRUE,FALSE)</formula>
    </cfRule>
  </conditionalFormatting>
  <conditionalFormatting sqref="AI54">
    <cfRule type="expression" dxfId="2735" priority="13379">
      <formula>IF(RIGHT(TEXT(AI54,"0.#"),1)=".",FALSE,TRUE)</formula>
    </cfRule>
    <cfRule type="expression" dxfId="2734" priority="13380">
      <formula>IF(RIGHT(TEXT(AI54,"0.#"),1)=".",TRUE,FALSE)</formula>
    </cfRule>
  </conditionalFormatting>
  <conditionalFormatting sqref="AI53">
    <cfRule type="expression" dxfId="2733" priority="13377">
      <formula>IF(RIGHT(TEXT(AI53,"0.#"),1)=".",FALSE,TRUE)</formula>
    </cfRule>
    <cfRule type="expression" dxfId="2732" priority="13378">
      <formula>IF(RIGHT(TEXT(AI53,"0.#"),1)=".",TRUE,FALSE)</formula>
    </cfRule>
  </conditionalFormatting>
  <conditionalFormatting sqref="AM53">
    <cfRule type="expression" dxfId="2731" priority="13375">
      <formula>IF(RIGHT(TEXT(AM53,"0.#"),1)=".",FALSE,TRUE)</formula>
    </cfRule>
    <cfRule type="expression" dxfId="2730" priority="13376">
      <formula>IF(RIGHT(TEXT(AM53,"0.#"),1)=".",TRUE,FALSE)</formula>
    </cfRule>
  </conditionalFormatting>
  <conditionalFormatting sqref="AM54">
    <cfRule type="expression" dxfId="2729" priority="13373">
      <formula>IF(RIGHT(TEXT(AM54,"0.#"),1)=".",FALSE,TRUE)</formula>
    </cfRule>
    <cfRule type="expression" dxfId="2728" priority="13374">
      <formula>IF(RIGHT(TEXT(AM54,"0.#"),1)=".",TRUE,FALSE)</formula>
    </cfRule>
  </conditionalFormatting>
  <conditionalFormatting sqref="AM55">
    <cfRule type="expression" dxfId="2727" priority="13371">
      <formula>IF(RIGHT(TEXT(AM55,"0.#"),1)=".",FALSE,TRUE)</formula>
    </cfRule>
    <cfRule type="expression" dxfId="2726" priority="13372">
      <formula>IF(RIGHT(TEXT(AM55,"0.#"),1)=".",TRUE,FALSE)</formula>
    </cfRule>
  </conditionalFormatting>
  <conditionalFormatting sqref="AE60">
    <cfRule type="expression" dxfId="2725" priority="13357">
      <formula>IF(RIGHT(TEXT(AE60,"0.#"),1)=".",FALSE,TRUE)</formula>
    </cfRule>
    <cfRule type="expression" dxfId="2724" priority="13358">
      <formula>IF(RIGHT(TEXT(AE60,"0.#"),1)=".",TRUE,FALSE)</formula>
    </cfRule>
  </conditionalFormatting>
  <conditionalFormatting sqref="AE61">
    <cfRule type="expression" dxfId="2723" priority="13355">
      <formula>IF(RIGHT(TEXT(AE61,"0.#"),1)=".",FALSE,TRUE)</formula>
    </cfRule>
    <cfRule type="expression" dxfId="2722" priority="13356">
      <formula>IF(RIGHT(TEXT(AE61,"0.#"),1)=".",TRUE,FALSE)</formula>
    </cfRule>
  </conditionalFormatting>
  <conditionalFormatting sqref="AE62">
    <cfRule type="expression" dxfId="2721" priority="13353">
      <formula>IF(RIGHT(TEXT(AE62,"0.#"),1)=".",FALSE,TRUE)</formula>
    </cfRule>
    <cfRule type="expression" dxfId="2720" priority="13354">
      <formula>IF(RIGHT(TEXT(AE62,"0.#"),1)=".",TRUE,FALSE)</formula>
    </cfRule>
  </conditionalFormatting>
  <conditionalFormatting sqref="AI62">
    <cfRule type="expression" dxfId="2719" priority="13351">
      <formula>IF(RIGHT(TEXT(AI62,"0.#"),1)=".",FALSE,TRUE)</formula>
    </cfRule>
    <cfRule type="expression" dxfId="2718" priority="13352">
      <formula>IF(RIGHT(TEXT(AI62,"0.#"),1)=".",TRUE,FALSE)</formula>
    </cfRule>
  </conditionalFormatting>
  <conditionalFormatting sqref="AI61">
    <cfRule type="expression" dxfId="2717" priority="13349">
      <formula>IF(RIGHT(TEXT(AI61,"0.#"),1)=".",FALSE,TRUE)</formula>
    </cfRule>
    <cfRule type="expression" dxfId="2716" priority="13350">
      <formula>IF(RIGHT(TEXT(AI61,"0.#"),1)=".",TRUE,FALSE)</formula>
    </cfRule>
  </conditionalFormatting>
  <conditionalFormatting sqref="AI60">
    <cfRule type="expression" dxfId="2715" priority="13347">
      <formula>IF(RIGHT(TEXT(AI60,"0.#"),1)=".",FALSE,TRUE)</formula>
    </cfRule>
    <cfRule type="expression" dxfId="2714" priority="13348">
      <formula>IF(RIGHT(TEXT(AI60,"0.#"),1)=".",TRUE,FALSE)</formula>
    </cfRule>
  </conditionalFormatting>
  <conditionalFormatting sqref="AM60">
    <cfRule type="expression" dxfId="2713" priority="13345">
      <formula>IF(RIGHT(TEXT(AM60,"0.#"),1)=".",FALSE,TRUE)</formula>
    </cfRule>
    <cfRule type="expression" dxfId="2712" priority="13346">
      <formula>IF(RIGHT(TEXT(AM60,"0.#"),1)=".",TRUE,FALSE)</formula>
    </cfRule>
  </conditionalFormatting>
  <conditionalFormatting sqref="AM61">
    <cfRule type="expression" dxfId="2711" priority="13343">
      <formula>IF(RIGHT(TEXT(AM61,"0.#"),1)=".",FALSE,TRUE)</formula>
    </cfRule>
    <cfRule type="expression" dxfId="2710" priority="13344">
      <formula>IF(RIGHT(TEXT(AM61,"0.#"),1)=".",TRUE,FALSE)</formula>
    </cfRule>
  </conditionalFormatting>
  <conditionalFormatting sqref="AM62">
    <cfRule type="expression" dxfId="2709" priority="13341">
      <formula>IF(RIGHT(TEXT(AM62,"0.#"),1)=".",FALSE,TRUE)</formula>
    </cfRule>
    <cfRule type="expression" dxfId="2708" priority="13342">
      <formula>IF(RIGHT(TEXT(AM62,"0.#"),1)=".",TRUE,FALSE)</formula>
    </cfRule>
  </conditionalFormatting>
  <conditionalFormatting sqref="AE87">
    <cfRule type="expression" dxfId="2707" priority="13327">
      <formula>IF(RIGHT(TEXT(AE87,"0.#"),1)=".",FALSE,TRUE)</formula>
    </cfRule>
    <cfRule type="expression" dxfId="2706" priority="13328">
      <formula>IF(RIGHT(TEXT(AE87,"0.#"),1)=".",TRUE,FALSE)</formula>
    </cfRule>
  </conditionalFormatting>
  <conditionalFormatting sqref="AE88">
    <cfRule type="expression" dxfId="2705" priority="13325">
      <formula>IF(RIGHT(TEXT(AE88,"0.#"),1)=".",FALSE,TRUE)</formula>
    </cfRule>
    <cfRule type="expression" dxfId="2704" priority="13326">
      <formula>IF(RIGHT(TEXT(AE88,"0.#"),1)=".",TRUE,FALSE)</formula>
    </cfRule>
  </conditionalFormatting>
  <conditionalFormatting sqref="AE89">
    <cfRule type="expression" dxfId="2703" priority="13323">
      <formula>IF(RIGHT(TEXT(AE89,"0.#"),1)=".",FALSE,TRUE)</formula>
    </cfRule>
    <cfRule type="expression" dxfId="2702" priority="13324">
      <formula>IF(RIGHT(TEXT(AE89,"0.#"),1)=".",TRUE,FALSE)</formula>
    </cfRule>
  </conditionalFormatting>
  <conditionalFormatting sqref="AI89">
    <cfRule type="expression" dxfId="2701" priority="13321">
      <formula>IF(RIGHT(TEXT(AI89,"0.#"),1)=".",FALSE,TRUE)</formula>
    </cfRule>
    <cfRule type="expression" dxfId="2700" priority="13322">
      <formula>IF(RIGHT(TEXT(AI89,"0.#"),1)=".",TRUE,FALSE)</formula>
    </cfRule>
  </conditionalFormatting>
  <conditionalFormatting sqref="AI88">
    <cfRule type="expression" dxfId="2699" priority="13319">
      <formula>IF(RIGHT(TEXT(AI88,"0.#"),1)=".",FALSE,TRUE)</formula>
    </cfRule>
    <cfRule type="expression" dxfId="2698" priority="13320">
      <formula>IF(RIGHT(TEXT(AI88,"0.#"),1)=".",TRUE,FALSE)</formula>
    </cfRule>
  </conditionalFormatting>
  <conditionalFormatting sqref="AI87">
    <cfRule type="expression" dxfId="2697" priority="13317">
      <formula>IF(RIGHT(TEXT(AI87,"0.#"),1)=".",FALSE,TRUE)</formula>
    </cfRule>
    <cfRule type="expression" dxfId="2696" priority="13318">
      <formula>IF(RIGHT(TEXT(AI87,"0.#"),1)=".",TRUE,FALSE)</formula>
    </cfRule>
  </conditionalFormatting>
  <conditionalFormatting sqref="AM88">
    <cfRule type="expression" dxfId="2695" priority="13313">
      <formula>IF(RIGHT(TEXT(AM88,"0.#"),1)=".",FALSE,TRUE)</formula>
    </cfRule>
    <cfRule type="expression" dxfId="2694" priority="13314">
      <formula>IF(RIGHT(TEXT(AM88,"0.#"),1)=".",TRUE,FALSE)</formula>
    </cfRule>
  </conditionalFormatting>
  <conditionalFormatting sqref="AM89">
    <cfRule type="expression" dxfId="2693" priority="13311">
      <formula>IF(RIGHT(TEXT(AM89,"0.#"),1)=".",FALSE,TRUE)</formula>
    </cfRule>
    <cfRule type="expression" dxfId="2692" priority="13312">
      <formula>IF(RIGHT(TEXT(AM89,"0.#"),1)=".",TRUE,FALSE)</formula>
    </cfRule>
  </conditionalFormatting>
  <conditionalFormatting sqref="AE92">
    <cfRule type="expression" dxfId="2691" priority="13297">
      <formula>IF(RIGHT(TEXT(AE92,"0.#"),1)=".",FALSE,TRUE)</formula>
    </cfRule>
    <cfRule type="expression" dxfId="2690" priority="13298">
      <formula>IF(RIGHT(TEXT(AE92,"0.#"),1)=".",TRUE,FALSE)</formula>
    </cfRule>
  </conditionalFormatting>
  <conditionalFormatting sqref="AE93">
    <cfRule type="expression" dxfId="2689" priority="13295">
      <formula>IF(RIGHT(TEXT(AE93,"0.#"),1)=".",FALSE,TRUE)</formula>
    </cfRule>
    <cfRule type="expression" dxfId="2688" priority="13296">
      <formula>IF(RIGHT(TEXT(AE93,"0.#"),1)=".",TRUE,FALSE)</formula>
    </cfRule>
  </conditionalFormatting>
  <conditionalFormatting sqref="AE94">
    <cfRule type="expression" dxfId="2687" priority="13293">
      <formula>IF(RIGHT(TEXT(AE94,"0.#"),1)=".",FALSE,TRUE)</formula>
    </cfRule>
    <cfRule type="expression" dxfId="2686" priority="13294">
      <formula>IF(RIGHT(TEXT(AE94,"0.#"),1)=".",TRUE,FALSE)</formula>
    </cfRule>
  </conditionalFormatting>
  <conditionalFormatting sqref="AI94">
    <cfRule type="expression" dxfId="2685" priority="13291">
      <formula>IF(RIGHT(TEXT(AI94,"0.#"),1)=".",FALSE,TRUE)</formula>
    </cfRule>
    <cfRule type="expression" dxfId="2684" priority="13292">
      <formula>IF(RIGHT(TEXT(AI94,"0.#"),1)=".",TRUE,FALSE)</formula>
    </cfRule>
  </conditionalFormatting>
  <conditionalFormatting sqref="AI93">
    <cfRule type="expression" dxfId="2683" priority="13289">
      <formula>IF(RIGHT(TEXT(AI93,"0.#"),1)=".",FALSE,TRUE)</formula>
    </cfRule>
    <cfRule type="expression" dxfId="2682" priority="13290">
      <formula>IF(RIGHT(TEXT(AI93,"0.#"),1)=".",TRUE,FALSE)</formula>
    </cfRule>
  </conditionalFormatting>
  <conditionalFormatting sqref="AI92">
    <cfRule type="expression" dxfId="2681" priority="13287">
      <formula>IF(RIGHT(TEXT(AI92,"0.#"),1)=".",FALSE,TRUE)</formula>
    </cfRule>
    <cfRule type="expression" dxfId="2680" priority="13288">
      <formula>IF(RIGHT(TEXT(AI92,"0.#"),1)=".",TRUE,FALSE)</formula>
    </cfRule>
  </conditionalFormatting>
  <conditionalFormatting sqref="AM92">
    <cfRule type="expression" dxfId="2679" priority="13285">
      <formula>IF(RIGHT(TEXT(AM92,"0.#"),1)=".",FALSE,TRUE)</formula>
    </cfRule>
    <cfRule type="expression" dxfId="2678" priority="13286">
      <formula>IF(RIGHT(TEXT(AM92,"0.#"),1)=".",TRUE,FALSE)</formula>
    </cfRule>
  </conditionalFormatting>
  <conditionalFormatting sqref="AM93">
    <cfRule type="expression" dxfId="2677" priority="13283">
      <formula>IF(RIGHT(TEXT(AM93,"0.#"),1)=".",FALSE,TRUE)</formula>
    </cfRule>
    <cfRule type="expression" dxfId="2676" priority="13284">
      <formula>IF(RIGHT(TEXT(AM93,"0.#"),1)=".",TRUE,FALSE)</formula>
    </cfRule>
  </conditionalFormatting>
  <conditionalFormatting sqref="AM94">
    <cfRule type="expression" dxfId="2675" priority="13281">
      <formula>IF(RIGHT(TEXT(AM94,"0.#"),1)=".",FALSE,TRUE)</formula>
    </cfRule>
    <cfRule type="expression" dxfId="2674" priority="13282">
      <formula>IF(RIGHT(TEXT(AM94,"0.#"),1)=".",TRUE,FALSE)</formula>
    </cfRule>
  </conditionalFormatting>
  <conditionalFormatting sqref="AE97">
    <cfRule type="expression" dxfId="2673" priority="13267">
      <formula>IF(RIGHT(TEXT(AE97,"0.#"),1)=".",FALSE,TRUE)</formula>
    </cfRule>
    <cfRule type="expression" dxfId="2672" priority="13268">
      <formula>IF(RIGHT(TEXT(AE97,"0.#"),1)=".",TRUE,FALSE)</formula>
    </cfRule>
  </conditionalFormatting>
  <conditionalFormatting sqref="AE98">
    <cfRule type="expression" dxfId="2671" priority="13265">
      <formula>IF(RIGHT(TEXT(AE98,"0.#"),1)=".",FALSE,TRUE)</formula>
    </cfRule>
    <cfRule type="expression" dxfId="2670" priority="13266">
      <formula>IF(RIGHT(TEXT(AE98,"0.#"),1)=".",TRUE,FALSE)</formula>
    </cfRule>
  </conditionalFormatting>
  <conditionalFormatting sqref="AE99">
    <cfRule type="expression" dxfId="2669" priority="13263">
      <formula>IF(RIGHT(TEXT(AE99,"0.#"),1)=".",FALSE,TRUE)</formula>
    </cfRule>
    <cfRule type="expression" dxfId="2668" priority="13264">
      <formula>IF(RIGHT(TEXT(AE99,"0.#"),1)=".",TRUE,FALSE)</formula>
    </cfRule>
  </conditionalFormatting>
  <conditionalFormatting sqref="AI99">
    <cfRule type="expression" dxfId="2667" priority="13261">
      <formula>IF(RIGHT(TEXT(AI99,"0.#"),1)=".",FALSE,TRUE)</formula>
    </cfRule>
    <cfRule type="expression" dxfId="2666" priority="13262">
      <formula>IF(RIGHT(TEXT(AI99,"0.#"),1)=".",TRUE,FALSE)</formula>
    </cfRule>
  </conditionalFormatting>
  <conditionalFormatting sqref="AI98">
    <cfRule type="expression" dxfId="2665" priority="13259">
      <formula>IF(RIGHT(TEXT(AI98,"0.#"),1)=".",FALSE,TRUE)</formula>
    </cfRule>
    <cfRule type="expression" dxfId="2664" priority="13260">
      <formula>IF(RIGHT(TEXT(AI98,"0.#"),1)=".",TRUE,FALSE)</formula>
    </cfRule>
  </conditionalFormatting>
  <conditionalFormatting sqref="AI97">
    <cfRule type="expression" dxfId="2663" priority="13257">
      <formula>IF(RIGHT(TEXT(AI97,"0.#"),1)=".",FALSE,TRUE)</formula>
    </cfRule>
    <cfRule type="expression" dxfId="2662" priority="13258">
      <formula>IF(RIGHT(TEXT(AI97,"0.#"),1)=".",TRUE,FALSE)</formula>
    </cfRule>
  </conditionalFormatting>
  <conditionalFormatting sqref="AM97">
    <cfRule type="expression" dxfId="2661" priority="13255">
      <formula>IF(RIGHT(TEXT(AM97,"0.#"),1)=".",FALSE,TRUE)</formula>
    </cfRule>
    <cfRule type="expression" dxfId="2660" priority="13256">
      <formula>IF(RIGHT(TEXT(AM97,"0.#"),1)=".",TRUE,FALSE)</formula>
    </cfRule>
  </conditionalFormatting>
  <conditionalFormatting sqref="AM98">
    <cfRule type="expression" dxfId="2659" priority="13253">
      <formula>IF(RIGHT(TEXT(AM98,"0.#"),1)=".",FALSE,TRUE)</formula>
    </cfRule>
    <cfRule type="expression" dxfId="2658" priority="13254">
      <formula>IF(RIGHT(TEXT(AM98,"0.#"),1)=".",TRUE,FALSE)</formula>
    </cfRule>
  </conditionalFormatting>
  <conditionalFormatting sqref="AM99">
    <cfRule type="expression" dxfId="2657" priority="13251">
      <formula>IF(RIGHT(TEXT(AM99,"0.#"),1)=".",FALSE,TRUE)</formula>
    </cfRule>
    <cfRule type="expression" dxfId="2656" priority="13252">
      <formula>IF(RIGHT(TEXT(AM99,"0.#"),1)=".",TRUE,FALSE)</formula>
    </cfRule>
  </conditionalFormatting>
  <conditionalFormatting sqref="AI101">
    <cfRule type="expression" dxfId="2655" priority="13237">
      <formula>IF(RIGHT(TEXT(AI101,"0.#"),1)=".",FALSE,TRUE)</formula>
    </cfRule>
    <cfRule type="expression" dxfId="2654" priority="13238">
      <formula>IF(RIGHT(TEXT(AI101,"0.#"),1)=".",TRUE,FALSE)</formula>
    </cfRule>
  </conditionalFormatting>
  <conditionalFormatting sqref="AM101">
    <cfRule type="expression" dxfId="2653" priority="13235">
      <formula>IF(RIGHT(TEXT(AM101,"0.#"),1)=".",FALSE,TRUE)</formula>
    </cfRule>
    <cfRule type="expression" dxfId="2652" priority="13236">
      <formula>IF(RIGHT(TEXT(AM101,"0.#"),1)=".",TRUE,FALSE)</formula>
    </cfRule>
  </conditionalFormatting>
  <conditionalFormatting sqref="AE102">
    <cfRule type="expression" dxfId="2651" priority="13233">
      <formula>IF(RIGHT(TEXT(AE102,"0.#"),1)=".",FALSE,TRUE)</formula>
    </cfRule>
    <cfRule type="expression" dxfId="2650" priority="13234">
      <formula>IF(RIGHT(TEXT(AE102,"0.#"),1)=".",TRUE,FALSE)</formula>
    </cfRule>
  </conditionalFormatting>
  <conditionalFormatting sqref="AI102">
    <cfRule type="expression" dxfId="2649" priority="13231">
      <formula>IF(RIGHT(TEXT(AI102,"0.#"),1)=".",FALSE,TRUE)</formula>
    </cfRule>
    <cfRule type="expression" dxfId="2648" priority="13232">
      <formula>IF(RIGHT(TEXT(AI102,"0.#"),1)=".",TRUE,FALSE)</formula>
    </cfRule>
  </conditionalFormatting>
  <conditionalFormatting sqref="AM102">
    <cfRule type="expression" dxfId="2647" priority="13229">
      <formula>IF(RIGHT(TEXT(AM102,"0.#"),1)=".",FALSE,TRUE)</formula>
    </cfRule>
    <cfRule type="expression" dxfId="2646" priority="13230">
      <formula>IF(RIGHT(TEXT(AM102,"0.#"),1)=".",TRUE,FALSE)</formula>
    </cfRule>
  </conditionalFormatting>
  <conditionalFormatting sqref="AQ102">
    <cfRule type="expression" dxfId="2645" priority="13227">
      <formula>IF(RIGHT(TEXT(AQ102,"0.#"),1)=".",FALSE,TRUE)</formula>
    </cfRule>
    <cfRule type="expression" dxfId="2644" priority="13228">
      <formula>IF(RIGHT(TEXT(AQ102,"0.#"),1)=".",TRUE,FALSE)</formula>
    </cfRule>
  </conditionalFormatting>
  <conditionalFormatting sqref="AE104">
    <cfRule type="expression" dxfId="2643" priority="13225">
      <formula>IF(RIGHT(TEXT(AE104,"0.#"),1)=".",FALSE,TRUE)</formula>
    </cfRule>
    <cfRule type="expression" dxfId="2642" priority="13226">
      <formula>IF(RIGHT(TEXT(AE104,"0.#"),1)=".",TRUE,FALSE)</formula>
    </cfRule>
  </conditionalFormatting>
  <conditionalFormatting sqref="AI104">
    <cfRule type="expression" dxfId="2641" priority="13223">
      <formula>IF(RIGHT(TEXT(AI104,"0.#"),1)=".",FALSE,TRUE)</formula>
    </cfRule>
    <cfRule type="expression" dxfId="2640" priority="13224">
      <formula>IF(RIGHT(TEXT(AI104,"0.#"),1)=".",TRUE,FALSE)</formula>
    </cfRule>
  </conditionalFormatting>
  <conditionalFormatting sqref="AM104">
    <cfRule type="expression" dxfId="2639" priority="13221">
      <formula>IF(RIGHT(TEXT(AM104,"0.#"),1)=".",FALSE,TRUE)</formula>
    </cfRule>
    <cfRule type="expression" dxfId="2638" priority="13222">
      <formula>IF(RIGHT(TEXT(AM104,"0.#"),1)=".",TRUE,FALSE)</formula>
    </cfRule>
  </conditionalFormatting>
  <conditionalFormatting sqref="AE105">
    <cfRule type="expression" dxfId="2637" priority="13219">
      <formula>IF(RIGHT(TEXT(AE105,"0.#"),1)=".",FALSE,TRUE)</formula>
    </cfRule>
    <cfRule type="expression" dxfId="2636" priority="13220">
      <formula>IF(RIGHT(TEXT(AE105,"0.#"),1)=".",TRUE,FALSE)</formula>
    </cfRule>
  </conditionalFormatting>
  <conditionalFormatting sqref="AI105">
    <cfRule type="expression" dxfId="2635" priority="13217">
      <formula>IF(RIGHT(TEXT(AI105,"0.#"),1)=".",FALSE,TRUE)</formula>
    </cfRule>
    <cfRule type="expression" dxfId="2634" priority="13218">
      <formula>IF(RIGHT(TEXT(AI105,"0.#"),1)=".",TRUE,FALSE)</formula>
    </cfRule>
  </conditionalFormatting>
  <conditionalFormatting sqref="AM105">
    <cfRule type="expression" dxfId="2633" priority="13215">
      <formula>IF(RIGHT(TEXT(AM105,"0.#"),1)=".",FALSE,TRUE)</formula>
    </cfRule>
    <cfRule type="expression" dxfId="2632" priority="13216">
      <formula>IF(RIGHT(TEXT(AM105,"0.#"),1)=".",TRUE,FALSE)</formula>
    </cfRule>
  </conditionalFormatting>
  <conditionalFormatting sqref="AE107">
    <cfRule type="expression" dxfId="2631" priority="13211">
      <formula>IF(RIGHT(TEXT(AE107,"0.#"),1)=".",FALSE,TRUE)</formula>
    </cfRule>
    <cfRule type="expression" dxfId="2630" priority="13212">
      <formula>IF(RIGHT(TEXT(AE107,"0.#"),1)=".",TRUE,FALSE)</formula>
    </cfRule>
  </conditionalFormatting>
  <conditionalFormatting sqref="AI107">
    <cfRule type="expression" dxfId="2629" priority="13209">
      <formula>IF(RIGHT(TEXT(AI107,"0.#"),1)=".",FALSE,TRUE)</formula>
    </cfRule>
    <cfRule type="expression" dxfId="2628" priority="13210">
      <formula>IF(RIGHT(TEXT(AI107,"0.#"),1)=".",TRUE,FALSE)</formula>
    </cfRule>
  </conditionalFormatting>
  <conditionalFormatting sqref="AM107">
    <cfRule type="expression" dxfId="2627" priority="13207">
      <formula>IF(RIGHT(TEXT(AM107,"0.#"),1)=".",FALSE,TRUE)</formula>
    </cfRule>
    <cfRule type="expression" dxfId="2626" priority="13208">
      <formula>IF(RIGHT(TEXT(AM107,"0.#"),1)=".",TRUE,FALSE)</formula>
    </cfRule>
  </conditionalFormatting>
  <conditionalFormatting sqref="AE108">
    <cfRule type="expression" dxfId="2625" priority="13205">
      <formula>IF(RIGHT(TEXT(AE108,"0.#"),1)=".",FALSE,TRUE)</formula>
    </cfRule>
    <cfRule type="expression" dxfId="2624" priority="13206">
      <formula>IF(RIGHT(TEXT(AE108,"0.#"),1)=".",TRUE,FALSE)</formula>
    </cfRule>
  </conditionalFormatting>
  <conditionalFormatting sqref="AI108">
    <cfRule type="expression" dxfId="2623" priority="13203">
      <formula>IF(RIGHT(TEXT(AI108,"0.#"),1)=".",FALSE,TRUE)</formula>
    </cfRule>
    <cfRule type="expression" dxfId="2622" priority="13204">
      <formula>IF(RIGHT(TEXT(AI108,"0.#"),1)=".",TRUE,FALSE)</formula>
    </cfRule>
  </conditionalFormatting>
  <conditionalFormatting sqref="AM108">
    <cfRule type="expression" dxfId="2621" priority="13201">
      <formula>IF(RIGHT(TEXT(AM108,"0.#"),1)=".",FALSE,TRUE)</formula>
    </cfRule>
    <cfRule type="expression" dxfId="2620" priority="13202">
      <formula>IF(RIGHT(TEXT(AM108,"0.#"),1)=".",TRUE,FALSE)</formula>
    </cfRule>
  </conditionalFormatting>
  <conditionalFormatting sqref="AE110">
    <cfRule type="expression" dxfId="2619" priority="13197">
      <formula>IF(RIGHT(TEXT(AE110,"0.#"),1)=".",FALSE,TRUE)</formula>
    </cfRule>
    <cfRule type="expression" dxfId="2618" priority="13198">
      <formula>IF(RIGHT(TEXT(AE110,"0.#"),1)=".",TRUE,FALSE)</formula>
    </cfRule>
  </conditionalFormatting>
  <conditionalFormatting sqref="AI110">
    <cfRule type="expression" dxfId="2617" priority="13195">
      <formula>IF(RIGHT(TEXT(AI110,"0.#"),1)=".",FALSE,TRUE)</formula>
    </cfRule>
    <cfRule type="expression" dxfId="2616" priority="13196">
      <formula>IF(RIGHT(TEXT(AI110,"0.#"),1)=".",TRUE,FALSE)</formula>
    </cfRule>
  </conditionalFormatting>
  <conditionalFormatting sqref="AM110">
    <cfRule type="expression" dxfId="2615" priority="13193">
      <formula>IF(RIGHT(TEXT(AM110,"0.#"),1)=".",FALSE,TRUE)</formula>
    </cfRule>
    <cfRule type="expression" dxfId="2614" priority="13194">
      <formula>IF(RIGHT(TEXT(AM110,"0.#"),1)=".",TRUE,FALSE)</formula>
    </cfRule>
  </conditionalFormatting>
  <conditionalFormatting sqref="AE111">
    <cfRule type="expression" dxfId="2613" priority="13191">
      <formula>IF(RIGHT(TEXT(AE111,"0.#"),1)=".",FALSE,TRUE)</formula>
    </cfRule>
    <cfRule type="expression" dxfId="2612" priority="13192">
      <formula>IF(RIGHT(TEXT(AE111,"0.#"),1)=".",TRUE,FALSE)</formula>
    </cfRule>
  </conditionalFormatting>
  <conditionalFormatting sqref="AI111">
    <cfRule type="expression" dxfId="2611" priority="13189">
      <formula>IF(RIGHT(TEXT(AI111,"0.#"),1)=".",FALSE,TRUE)</formula>
    </cfRule>
    <cfRule type="expression" dxfId="2610" priority="13190">
      <formula>IF(RIGHT(TEXT(AI111,"0.#"),1)=".",TRUE,FALSE)</formula>
    </cfRule>
  </conditionalFormatting>
  <conditionalFormatting sqref="AM111">
    <cfRule type="expression" dxfId="2609" priority="13187">
      <formula>IF(RIGHT(TEXT(AM111,"0.#"),1)=".",FALSE,TRUE)</formula>
    </cfRule>
    <cfRule type="expression" dxfId="2608" priority="13188">
      <formula>IF(RIGHT(TEXT(AM111,"0.#"),1)=".",TRUE,FALSE)</formula>
    </cfRule>
  </conditionalFormatting>
  <conditionalFormatting sqref="AE113">
    <cfRule type="expression" dxfId="2607" priority="13183">
      <formula>IF(RIGHT(TEXT(AE113,"0.#"),1)=".",FALSE,TRUE)</formula>
    </cfRule>
    <cfRule type="expression" dxfId="2606" priority="13184">
      <formula>IF(RIGHT(TEXT(AE113,"0.#"),1)=".",TRUE,FALSE)</formula>
    </cfRule>
  </conditionalFormatting>
  <conditionalFormatting sqref="AM113">
    <cfRule type="expression" dxfId="2605" priority="13179">
      <formula>IF(RIGHT(TEXT(AM113,"0.#"),1)=".",FALSE,TRUE)</formula>
    </cfRule>
    <cfRule type="expression" dxfId="2604" priority="13180">
      <formula>IF(RIGHT(TEXT(AM113,"0.#"),1)=".",TRUE,FALSE)</formula>
    </cfRule>
  </conditionalFormatting>
  <conditionalFormatting sqref="AE114">
    <cfRule type="expression" dxfId="2603" priority="13177">
      <formula>IF(RIGHT(TEXT(AE114,"0.#"),1)=".",FALSE,TRUE)</formula>
    </cfRule>
    <cfRule type="expression" dxfId="2602" priority="13178">
      <formula>IF(RIGHT(TEXT(AE114,"0.#"),1)=".",TRUE,FALSE)</formula>
    </cfRule>
  </conditionalFormatting>
  <conditionalFormatting sqref="AM114">
    <cfRule type="expression" dxfId="2601" priority="13173">
      <formula>IF(RIGHT(TEXT(AM114,"0.#"),1)=".",FALSE,TRUE)</formula>
    </cfRule>
    <cfRule type="expression" dxfId="2600" priority="13174">
      <formula>IF(RIGHT(TEXT(AM114,"0.#"),1)=".",TRUE,FALSE)</formula>
    </cfRule>
  </conditionalFormatting>
  <conditionalFormatting sqref="AE116 AQ116">
    <cfRule type="expression" dxfId="2599" priority="13169">
      <formula>IF(RIGHT(TEXT(AE116,"0.#"),1)=".",FALSE,TRUE)</formula>
    </cfRule>
    <cfRule type="expression" dxfId="2598" priority="13170">
      <formula>IF(RIGHT(TEXT(AE116,"0.#"),1)=".",TRUE,FALSE)</formula>
    </cfRule>
  </conditionalFormatting>
  <conditionalFormatting sqref="AI116">
    <cfRule type="expression" dxfId="2597" priority="13167">
      <formula>IF(RIGHT(TEXT(AI116,"0.#"),1)=".",FALSE,TRUE)</formula>
    </cfRule>
    <cfRule type="expression" dxfId="2596" priority="13168">
      <formula>IF(RIGHT(TEXT(AI116,"0.#"),1)=".",TRUE,FALSE)</formula>
    </cfRule>
  </conditionalFormatting>
  <conditionalFormatting sqref="AM116">
    <cfRule type="expression" dxfId="2595" priority="13165">
      <formula>IF(RIGHT(TEXT(AM116,"0.#"),1)=".",FALSE,TRUE)</formula>
    </cfRule>
    <cfRule type="expression" dxfId="2594" priority="13166">
      <formula>IF(RIGHT(TEXT(AM116,"0.#"),1)=".",TRUE,FALSE)</formula>
    </cfRule>
  </conditionalFormatting>
  <conditionalFormatting sqref="AE117 AM117">
    <cfRule type="expression" dxfId="2593" priority="13163">
      <formula>IF(RIGHT(TEXT(AE117,"0.#"),1)=".",FALSE,TRUE)</formula>
    </cfRule>
    <cfRule type="expression" dxfId="2592" priority="13164">
      <formula>IF(RIGHT(TEXT(AE117,"0.#"),1)=".",TRUE,FALSE)</formula>
    </cfRule>
  </conditionalFormatting>
  <conditionalFormatting sqref="AI117">
    <cfRule type="expression" dxfId="2591" priority="13161">
      <formula>IF(RIGHT(TEXT(AI117,"0.#"),1)=".",FALSE,TRUE)</formula>
    </cfRule>
    <cfRule type="expression" dxfId="2590" priority="13162">
      <formula>IF(RIGHT(TEXT(AI117,"0.#"),1)=".",TRUE,FALSE)</formula>
    </cfRule>
  </conditionalFormatting>
  <conditionalFormatting sqref="AQ117">
    <cfRule type="expression" dxfId="2589" priority="13157">
      <formula>IF(RIGHT(TEXT(AQ117,"0.#"),1)=".",FALSE,TRUE)</formula>
    </cfRule>
    <cfRule type="expression" dxfId="2588" priority="13158">
      <formula>IF(RIGHT(TEXT(AQ117,"0.#"),1)=".",TRUE,FALSE)</formula>
    </cfRule>
  </conditionalFormatting>
  <conditionalFormatting sqref="AE119 AQ119">
    <cfRule type="expression" dxfId="2587" priority="13155">
      <formula>IF(RIGHT(TEXT(AE119,"0.#"),1)=".",FALSE,TRUE)</formula>
    </cfRule>
    <cfRule type="expression" dxfId="2586" priority="13156">
      <formula>IF(RIGHT(TEXT(AE119,"0.#"),1)=".",TRUE,FALSE)</formula>
    </cfRule>
  </conditionalFormatting>
  <conditionalFormatting sqref="AI119">
    <cfRule type="expression" dxfId="2585" priority="13153">
      <formula>IF(RIGHT(TEXT(AI119,"0.#"),1)=".",FALSE,TRUE)</formula>
    </cfRule>
    <cfRule type="expression" dxfId="2584" priority="13154">
      <formula>IF(RIGHT(TEXT(AI119,"0.#"),1)=".",TRUE,FALSE)</formula>
    </cfRule>
  </conditionalFormatting>
  <conditionalFormatting sqref="AM119">
    <cfRule type="expression" dxfId="2583" priority="13151">
      <formula>IF(RIGHT(TEXT(AM119,"0.#"),1)=".",FALSE,TRUE)</formula>
    </cfRule>
    <cfRule type="expression" dxfId="2582" priority="13152">
      <formula>IF(RIGHT(TEXT(AM119,"0.#"),1)=".",TRUE,FALSE)</formula>
    </cfRule>
  </conditionalFormatting>
  <conditionalFormatting sqref="AQ120">
    <cfRule type="expression" dxfId="2581" priority="13143">
      <formula>IF(RIGHT(TEXT(AQ120,"0.#"),1)=".",FALSE,TRUE)</formula>
    </cfRule>
    <cfRule type="expression" dxfId="2580" priority="13144">
      <formula>IF(RIGHT(TEXT(AQ120,"0.#"),1)=".",TRUE,FALSE)</formula>
    </cfRule>
  </conditionalFormatting>
  <conditionalFormatting sqref="AE122 AQ122">
    <cfRule type="expression" dxfId="2579" priority="13141">
      <formula>IF(RIGHT(TEXT(AE122,"0.#"),1)=".",FALSE,TRUE)</formula>
    </cfRule>
    <cfRule type="expression" dxfId="2578" priority="13142">
      <formula>IF(RIGHT(TEXT(AE122,"0.#"),1)=".",TRUE,FALSE)</formula>
    </cfRule>
  </conditionalFormatting>
  <conditionalFormatting sqref="AI122">
    <cfRule type="expression" dxfId="2577" priority="13139">
      <formula>IF(RIGHT(TEXT(AI122,"0.#"),1)=".",FALSE,TRUE)</formula>
    </cfRule>
    <cfRule type="expression" dxfId="2576" priority="13140">
      <formula>IF(RIGHT(TEXT(AI122,"0.#"),1)=".",TRUE,FALSE)</formula>
    </cfRule>
  </conditionalFormatting>
  <conditionalFormatting sqref="AM122">
    <cfRule type="expression" dxfId="2575" priority="13137">
      <formula>IF(RIGHT(TEXT(AM122,"0.#"),1)=".",FALSE,TRUE)</formula>
    </cfRule>
    <cfRule type="expression" dxfId="2574" priority="13138">
      <formula>IF(RIGHT(TEXT(AM122,"0.#"),1)=".",TRUE,FALSE)</formula>
    </cfRule>
  </conditionalFormatting>
  <conditionalFormatting sqref="AQ123">
    <cfRule type="expression" dxfId="2573" priority="13129">
      <formula>IF(RIGHT(TEXT(AQ123,"0.#"),1)=".",FALSE,TRUE)</formula>
    </cfRule>
    <cfRule type="expression" dxfId="2572" priority="13130">
      <formula>IF(RIGHT(TEXT(AQ123,"0.#"),1)=".",TRUE,FALSE)</formula>
    </cfRule>
  </conditionalFormatting>
  <conditionalFormatting sqref="AE125 AQ125">
    <cfRule type="expression" dxfId="2571" priority="13127">
      <formula>IF(RIGHT(TEXT(AE125,"0.#"),1)=".",FALSE,TRUE)</formula>
    </cfRule>
    <cfRule type="expression" dxfId="2570" priority="13128">
      <formula>IF(RIGHT(TEXT(AE125,"0.#"),1)=".",TRUE,FALSE)</formula>
    </cfRule>
  </conditionalFormatting>
  <conditionalFormatting sqref="AI125">
    <cfRule type="expression" dxfId="2569" priority="13125">
      <formula>IF(RIGHT(TEXT(AI125,"0.#"),1)=".",FALSE,TRUE)</formula>
    </cfRule>
    <cfRule type="expression" dxfId="2568" priority="13126">
      <formula>IF(RIGHT(TEXT(AI125,"0.#"),1)=".",TRUE,FALSE)</formula>
    </cfRule>
  </conditionalFormatting>
  <conditionalFormatting sqref="AM125">
    <cfRule type="expression" dxfId="2567" priority="13123">
      <formula>IF(RIGHT(TEXT(AM125,"0.#"),1)=".",FALSE,TRUE)</formula>
    </cfRule>
    <cfRule type="expression" dxfId="2566" priority="13124">
      <formula>IF(RIGHT(TEXT(AM125,"0.#"),1)=".",TRUE,FALSE)</formula>
    </cfRule>
  </conditionalFormatting>
  <conditionalFormatting sqref="AQ126">
    <cfRule type="expression" dxfId="2565" priority="13115">
      <formula>IF(RIGHT(TEXT(AQ126,"0.#"),1)=".",FALSE,TRUE)</formula>
    </cfRule>
    <cfRule type="expression" dxfId="2564" priority="13116">
      <formula>IF(RIGHT(TEXT(AQ126,"0.#"),1)=".",TRUE,FALSE)</formula>
    </cfRule>
  </conditionalFormatting>
  <conditionalFormatting sqref="AE128 AQ128">
    <cfRule type="expression" dxfId="2563" priority="13113">
      <formula>IF(RIGHT(TEXT(AE128,"0.#"),1)=".",FALSE,TRUE)</formula>
    </cfRule>
    <cfRule type="expression" dxfId="2562" priority="13114">
      <formula>IF(RIGHT(TEXT(AE128,"0.#"),1)=".",TRUE,FALSE)</formula>
    </cfRule>
  </conditionalFormatting>
  <conditionalFormatting sqref="AI128">
    <cfRule type="expression" dxfId="2561" priority="13111">
      <formula>IF(RIGHT(TEXT(AI128,"0.#"),1)=".",FALSE,TRUE)</formula>
    </cfRule>
    <cfRule type="expression" dxfId="2560" priority="13112">
      <formula>IF(RIGHT(TEXT(AI128,"0.#"),1)=".",TRUE,FALSE)</formula>
    </cfRule>
  </conditionalFormatting>
  <conditionalFormatting sqref="AM128">
    <cfRule type="expression" dxfId="2559" priority="13109">
      <formula>IF(RIGHT(TEXT(AM128,"0.#"),1)=".",FALSE,TRUE)</formula>
    </cfRule>
    <cfRule type="expression" dxfId="2558" priority="13110">
      <formula>IF(RIGHT(TEXT(AM128,"0.#"),1)=".",TRUE,FALSE)</formula>
    </cfRule>
  </conditionalFormatting>
  <conditionalFormatting sqref="AQ129">
    <cfRule type="expression" dxfId="2557" priority="13101">
      <formula>IF(RIGHT(TEXT(AQ129,"0.#"),1)=".",FALSE,TRUE)</formula>
    </cfRule>
    <cfRule type="expression" dxfId="2556" priority="13102">
      <formula>IF(RIGHT(TEXT(AQ129,"0.#"),1)=".",TRUE,FALSE)</formula>
    </cfRule>
  </conditionalFormatting>
  <conditionalFormatting sqref="AE75">
    <cfRule type="expression" dxfId="2555" priority="13099">
      <formula>IF(RIGHT(TEXT(AE75,"0.#"),1)=".",FALSE,TRUE)</formula>
    </cfRule>
    <cfRule type="expression" dxfId="2554" priority="13100">
      <formula>IF(RIGHT(TEXT(AE75,"0.#"),1)=".",TRUE,FALSE)</formula>
    </cfRule>
  </conditionalFormatting>
  <conditionalFormatting sqref="AE76">
    <cfRule type="expression" dxfId="2553" priority="13097">
      <formula>IF(RIGHT(TEXT(AE76,"0.#"),1)=".",FALSE,TRUE)</formula>
    </cfRule>
    <cfRule type="expression" dxfId="2552" priority="13098">
      <formula>IF(RIGHT(TEXT(AE76,"0.#"),1)=".",TRUE,FALSE)</formula>
    </cfRule>
  </conditionalFormatting>
  <conditionalFormatting sqref="AE77">
    <cfRule type="expression" dxfId="2551" priority="13095">
      <formula>IF(RIGHT(TEXT(AE77,"0.#"),1)=".",FALSE,TRUE)</formula>
    </cfRule>
    <cfRule type="expression" dxfId="2550" priority="13096">
      <formula>IF(RIGHT(TEXT(AE77,"0.#"),1)=".",TRUE,FALSE)</formula>
    </cfRule>
  </conditionalFormatting>
  <conditionalFormatting sqref="AI77">
    <cfRule type="expression" dxfId="2549" priority="13093">
      <formula>IF(RIGHT(TEXT(AI77,"0.#"),1)=".",FALSE,TRUE)</formula>
    </cfRule>
    <cfRule type="expression" dxfId="2548" priority="13094">
      <formula>IF(RIGHT(TEXT(AI77,"0.#"),1)=".",TRUE,FALSE)</formula>
    </cfRule>
  </conditionalFormatting>
  <conditionalFormatting sqref="AI76">
    <cfRule type="expression" dxfId="2547" priority="13091">
      <formula>IF(RIGHT(TEXT(AI76,"0.#"),1)=".",FALSE,TRUE)</formula>
    </cfRule>
    <cfRule type="expression" dxfId="2546" priority="13092">
      <formula>IF(RIGHT(TEXT(AI76,"0.#"),1)=".",TRUE,FALSE)</formula>
    </cfRule>
  </conditionalFormatting>
  <conditionalFormatting sqref="AI75">
    <cfRule type="expression" dxfId="2545" priority="13089">
      <formula>IF(RIGHT(TEXT(AI75,"0.#"),1)=".",FALSE,TRUE)</formula>
    </cfRule>
    <cfRule type="expression" dxfId="2544" priority="13090">
      <formula>IF(RIGHT(TEXT(AI75,"0.#"),1)=".",TRUE,FALSE)</formula>
    </cfRule>
  </conditionalFormatting>
  <conditionalFormatting sqref="AM75">
    <cfRule type="expression" dxfId="2543" priority="13087">
      <formula>IF(RIGHT(TEXT(AM75,"0.#"),1)=".",FALSE,TRUE)</formula>
    </cfRule>
    <cfRule type="expression" dxfId="2542" priority="13088">
      <formula>IF(RIGHT(TEXT(AM75,"0.#"),1)=".",TRUE,FALSE)</formula>
    </cfRule>
  </conditionalFormatting>
  <conditionalFormatting sqref="AM76">
    <cfRule type="expression" dxfId="2541" priority="13085">
      <formula>IF(RIGHT(TEXT(AM76,"0.#"),1)=".",FALSE,TRUE)</formula>
    </cfRule>
    <cfRule type="expression" dxfId="2540" priority="13086">
      <formula>IF(RIGHT(TEXT(AM76,"0.#"),1)=".",TRUE,FALSE)</formula>
    </cfRule>
  </conditionalFormatting>
  <conditionalFormatting sqref="AM77">
    <cfRule type="expression" dxfId="2539" priority="13083">
      <formula>IF(RIGHT(TEXT(AM77,"0.#"),1)=".",FALSE,TRUE)</formula>
    </cfRule>
    <cfRule type="expression" dxfId="2538" priority="13084">
      <formula>IF(RIGHT(TEXT(AM77,"0.#"),1)=".",TRUE,FALSE)</formula>
    </cfRule>
  </conditionalFormatting>
  <conditionalFormatting sqref="AE134:AE135 AI134:AI135 AM134:AM135 AQ134:AQ135 AU134:AU135">
    <cfRule type="expression" dxfId="2537" priority="13069">
      <formula>IF(RIGHT(TEXT(AE134,"0.#"),1)=".",FALSE,TRUE)</formula>
    </cfRule>
    <cfRule type="expression" dxfId="2536" priority="13070">
      <formula>IF(RIGHT(TEXT(AE134,"0.#"),1)=".",TRUE,FALSE)</formula>
    </cfRule>
  </conditionalFormatting>
  <conditionalFormatting sqref="AE433">
    <cfRule type="expression" dxfId="2535" priority="13039">
      <formula>IF(RIGHT(TEXT(AE433,"0.#"),1)=".",FALSE,TRUE)</formula>
    </cfRule>
    <cfRule type="expression" dxfId="2534" priority="13040">
      <formula>IF(RIGHT(TEXT(AE433,"0.#"),1)=".",TRUE,FALSE)</formula>
    </cfRule>
  </conditionalFormatting>
  <conditionalFormatting sqref="AM435">
    <cfRule type="expression" dxfId="2533" priority="13023">
      <formula>IF(RIGHT(TEXT(AM435,"0.#"),1)=".",FALSE,TRUE)</formula>
    </cfRule>
    <cfRule type="expression" dxfId="2532" priority="13024">
      <formula>IF(RIGHT(TEXT(AM435,"0.#"),1)=".",TRUE,FALSE)</formula>
    </cfRule>
  </conditionalFormatting>
  <conditionalFormatting sqref="AE434">
    <cfRule type="expression" dxfId="2531" priority="13037">
      <formula>IF(RIGHT(TEXT(AE434,"0.#"),1)=".",FALSE,TRUE)</formula>
    </cfRule>
    <cfRule type="expression" dxfId="2530" priority="13038">
      <formula>IF(RIGHT(TEXT(AE434,"0.#"),1)=".",TRUE,FALSE)</formula>
    </cfRule>
  </conditionalFormatting>
  <conditionalFormatting sqref="AE435">
    <cfRule type="expression" dxfId="2529" priority="13035">
      <formula>IF(RIGHT(TEXT(AE435,"0.#"),1)=".",FALSE,TRUE)</formula>
    </cfRule>
    <cfRule type="expression" dxfId="2528" priority="13036">
      <formula>IF(RIGHT(TEXT(AE435,"0.#"),1)=".",TRUE,FALSE)</formula>
    </cfRule>
  </conditionalFormatting>
  <conditionalFormatting sqref="AM433">
    <cfRule type="expression" dxfId="2527" priority="13027">
      <formula>IF(RIGHT(TEXT(AM433,"0.#"),1)=".",FALSE,TRUE)</formula>
    </cfRule>
    <cfRule type="expression" dxfId="2526" priority="13028">
      <formula>IF(RIGHT(TEXT(AM433,"0.#"),1)=".",TRUE,FALSE)</formula>
    </cfRule>
  </conditionalFormatting>
  <conditionalFormatting sqref="AM434">
    <cfRule type="expression" dxfId="2525" priority="13025">
      <formula>IF(RIGHT(TEXT(AM434,"0.#"),1)=".",FALSE,TRUE)</formula>
    </cfRule>
    <cfRule type="expression" dxfId="2524" priority="13026">
      <formula>IF(RIGHT(TEXT(AM434,"0.#"),1)=".",TRUE,FALSE)</formula>
    </cfRule>
  </conditionalFormatting>
  <conditionalFormatting sqref="AU433">
    <cfRule type="expression" dxfId="2523" priority="13015">
      <formula>IF(RIGHT(TEXT(AU433,"0.#"),1)=".",FALSE,TRUE)</formula>
    </cfRule>
    <cfRule type="expression" dxfId="2522" priority="13016">
      <formula>IF(RIGHT(TEXT(AU433,"0.#"),1)=".",TRUE,FALSE)</formula>
    </cfRule>
  </conditionalFormatting>
  <conditionalFormatting sqref="AU434">
    <cfRule type="expression" dxfId="2521" priority="13013">
      <formula>IF(RIGHT(TEXT(AU434,"0.#"),1)=".",FALSE,TRUE)</formula>
    </cfRule>
    <cfRule type="expression" dxfId="2520" priority="13014">
      <formula>IF(RIGHT(TEXT(AU434,"0.#"),1)=".",TRUE,FALSE)</formula>
    </cfRule>
  </conditionalFormatting>
  <conditionalFormatting sqref="AU435">
    <cfRule type="expression" dxfId="2519" priority="13011">
      <formula>IF(RIGHT(TEXT(AU435,"0.#"),1)=".",FALSE,TRUE)</formula>
    </cfRule>
    <cfRule type="expression" dxfId="2518" priority="13012">
      <formula>IF(RIGHT(TEXT(AU435,"0.#"),1)=".",TRUE,FALSE)</formula>
    </cfRule>
  </conditionalFormatting>
  <conditionalFormatting sqref="AI435">
    <cfRule type="expression" dxfId="2517" priority="12945">
      <formula>IF(RIGHT(TEXT(AI435,"0.#"),1)=".",FALSE,TRUE)</formula>
    </cfRule>
    <cfRule type="expression" dxfId="2516" priority="12946">
      <formula>IF(RIGHT(TEXT(AI435,"0.#"),1)=".",TRUE,FALSE)</formula>
    </cfRule>
  </conditionalFormatting>
  <conditionalFormatting sqref="AI433">
    <cfRule type="expression" dxfId="2515" priority="12949">
      <formula>IF(RIGHT(TEXT(AI433,"0.#"),1)=".",FALSE,TRUE)</formula>
    </cfRule>
    <cfRule type="expression" dxfId="2514" priority="12950">
      <formula>IF(RIGHT(TEXT(AI433,"0.#"),1)=".",TRUE,FALSE)</formula>
    </cfRule>
  </conditionalFormatting>
  <conditionalFormatting sqref="AI434">
    <cfRule type="expression" dxfId="2513" priority="12947">
      <formula>IF(RIGHT(TEXT(AI434,"0.#"),1)=".",FALSE,TRUE)</formula>
    </cfRule>
    <cfRule type="expression" dxfId="2512" priority="12948">
      <formula>IF(RIGHT(TEXT(AI434,"0.#"),1)=".",TRUE,FALSE)</formula>
    </cfRule>
  </conditionalFormatting>
  <conditionalFormatting sqref="AQ434">
    <cfRule type="expression" dxfId="2511" priority="12931">
      <formula>IF(RIGHT(TEXT(AQ434,"0.#"),1)=".",FALSE,TRUE)</formula>
    </cfRule>
    <cfRule type="expression" dxfId="2510" priority="12932">
      <formula>IF(RIGHT(TEXT(AQ434,"0.#"),1)=".",TRUE,FALSE)</formula>
    </cfRule>
  </conditionalFormatting>
  <conditionalFormatting sqref="AQ435">
    <cfRule type="expression" dxfId="2509" priority="12917">
      <formula>IF(RIGHT(TEXT(AQ435,"0.#"),1)=".",FALSE,TRUE)</formula>
    </cfRule>
    <cfRule type="expression" dxfId="2508" priority="12918">
      <formula>IF(RIGHT(TEXT(AQ435,"0.#"),1)=".",TRUE,FALSE)</formula>
    </cfRule>
  </conditionalFormatting>
  <conditionalFormatting sqref="AQ433">
    <cfRule type="expression" dxfId="2507" priority="12915">
      <formula>IF(RIGHT(TEXT(AQ433,"0.#"),1)=".",FALSE,TRUE)</formula>
    </cfRule>
    <cfRule type="expression" dxfId="2506" priority="12916">
      <formula>IF(RIGHT(TEXT(AQ433,"0.#"),1)=".",TRUE,FALSE)</formula>
    </cfRule>
  </conditionalFormatting>
  <conditionalFormatting sqref="AL847:AO874">
    <cfRule type="expression" dxfId="2505" priority="6639">
      <formula>IF(AND(AL847&gt;=0, RIGHT(TEXT(AL847,"0.#"),1)&lt;&gt;"."),TRUE,FALSE)</formula>
    </cfRule>
    <cfRule type="expression" dxfId="2504" priority="6640">
      <formula>IF(AND(AL847&gt;=0, RIGHT(TEXT(AL847,"0.#"),1)="."),TRUE,FALSE)</formula>
    </cfRule>
    <cfRule type="expression" dxfId="2503" priority="6641">
      <formula>IF(AND(AL847&lt;0, RIGHT(TEXT(AL847,"0.#"),1)&lt;&gt;"."),TRUE,FALSE)</formula>
    </cfRule>
    <cfRule type="expression" dxfId="2502" priority="6642">
      <formula>IF(AND(AL847&lt;0, RIGHT(TEXT(AL847,"0.#"),1)="."),TRUE,FALSE)</formula>
    </cfRule>
  </conditionalFormatting>
  <conditionalFormatting sqref="AQ53:AQ55">
    <cfRule type="expression" dxfId="2501" priority="4661">
      <formula>IF(RIGHT(TEXT(AQ53,"0.#"),1)=".",FALSE,TRUE)</formula>
    </cfRule>
    <cfRule type="expression" dxfId="2500" priority="4662">
      <formula>IF(RIGHT(TEXT(AQ53,"0.#"),1)=".",TRUE,FALSE)</formula>
    </cfRule>
  </conditionalFormatting>
  <conditionalFormatting sqref="AU53:AU55">
    <cfRule type="expression" dxfId="2499" priority="4659">
      <formula>IF(RIGHT(TEXT(AU53,"0.#"),1)=".",FALSE,TRUE)</formula>
    </cfRule>
    <cfRule type="expression" dxfId="2498" priority="4660">
      <formula>IF(RIGHT(TEXT(AU53,"0.#"),1)=".",TRUE,FALSE)</formula>
    </cfRule>
  </conditionalFormatting>
  <conditionalFormatting sqref="AQ60:AQ62">
    <cfRule type="expression" dxfId="2497" priority="4657">
      <formula>IF(RIGHT(TEXT(AQ60,"0.#"),1)=".",FALSE,TRUE)</formula>
    </cfRule>
    <cfRule type="expression" dxfId="2496" priority="4658">
      <formula>IF(RIGHT(TEXT(AQ60,"0.#"),1)=".",TRUE,FALSE)</formula>
    </cfRule>
  </conditionalFormatting>
  <conditionalFormatting sqref="AU60:AU62">
    <cfRule type="expression" dxfId="2495" priority="4655">
      <formula>IF(RIGHT(TEXT(AU60,"0.#"),1)=".",FALSE,TRUE)</formula>
    </cfRule>
    <cfRule type="expression" dxfId="2494" priority="4656">
      <formula>IF(RIGHT(TEXT(AU60,"0.#"),1)=".",TRUE,FALSE)</formula>
    </cfRule>
  </conditionalFormatting>
  <conditionalFormatting sqref="AQ75:AQ77">
    <cfRule type="expression" dxfId="2493" priority="4653">
      <formula>IF(RIGHT(TEXT(AQ75,"0.#"),1)=".",FALSE,TRUE)</formula>
    </cfRule>
    <cfRule type="expression" dxfId="2492" priority="4654">
      <formula>IF(RIGHT(TEXT(AQ75,"0.#"),1)=".",TRUE,FALSE)</formula>
    </cfRule>
  </conditionalFormatting>
  <conditionalFormatting sqref="AU75:AU77">
    <cfRule type="expression" dxfId="2491" priority="4651">
      <formula>IF(RIGHT(TEXT(AU75,"0.#"),1)=".",FALSE,TRUE)</formula>
    </cfRule>
    <cfRule type="expression" dxfId="2490" priority="4652">
      <formula>IF(RIGHT(TEXT(AU75,"0.#"),1)=".",TRUE,FALSE)</formula>
    </cfRule>
  </conditionalFormatting>
  <conditionalFormatting sqref="AQ87:AQ89">
    <cfRule type="expression" dxfId="2489" priority="4649">
      <formula>IF(RIGHT(TEXT(AQ87,"0.#"),1)=".",FALSE,TRUE)</formula>
    </cfRule>
    <cfRule type="expression" dxfId="2488" priority="4650">
      <formula>IF(RIGHT(TEXT(AQ87,"0.#"),1)=".",TRUE,FALSE)</formula>
    </cfRule>
  </conditionalFormatting>
  <conditionalFormatting sqref="AU87:AU89">
    <cfRule type="expression" dxfId="2487" priority="4647">
      <formula>IF(RIGHT(TEXT(AU87,"0.#"),1)=".",FALSE,TRUE)</formula>
    </cfRule>
    <cfRule type="expression" dxfId="2486" priority="4648">
      <formula>IF(RIGHT(TEXT(AU87,"0.#"),1)=".",TRUE,FALSE)</formula>
    </cfRule>
  </conditionalFormatting>
  <conditionalFormatting sqref="AQ92:AQ94">
    <cfRule type="expression" dxfId="2485" priority="4645">
      <formula>IF(RIGHT(TEXT(AQ92,"0.#"),1)=".",FALSE,TRUE)</formula>
    </cfRule>
    <cfRule type="expression" dxfId="2484" priority="4646">
      <formula>IF(RIGHT(TEXT(AQ92,"0.#"),1)=".",TRUE,FALSE)</formula>
    </cfRule>
  </conditionalFormatting>
  <conditionalFormatting sqref="AU92:AU94">
    <cfRule type="expression" dxfId="2483" priority="4643">
      <formula>IF(RIGHT(TEXT(AU92,"0.#"),1)=".",FALSE,TRUE)</formula>
    </cfRule>
    <cfRule type="expression" dxfId="2482" priority="4644">
      <formula>IF(RIGHT(TEXT(AU92,"0.#"),1)=".",TRUE,FALSE)</formula>
    </cfRule>
  </conditionalFormatting>
  <conditionalFormatting sqref="AQ97:AQ99">
    <cfRule type="expression" dxfId="2481" priority="4641">
      <formula>IF(RIGHT(TEXT(AQ97,"0.#"),1)=".",FALSE,TRUE)</formula>
    </cfRule>
    <cfRule type="expression" dxfId="2480" priority="4642">
      <formula>IF(RIGHT(TEXT(AQ97,"0.#"),1)=".",TRUE,FALSE)</formula>
    </cfRule>
  </conditionalFormatting>
  <conditionalFormatting sqref="AU97:AU99">
    <cfRule type="expression" dxfId="2479" priority="4639">
      <formula>IF(RIGHT(TEXT(AU97,"0.#"),1)=".",FALSE,TRUE)</formula>
    </cfRule>
    <cfRule type="expression" dxfId="2478" priority="4640">
      <formula>IF(RIGHT(TEXT(AU97,"0.#"),1)=".",TRUE,FALSE)</formula>
    </cfRule>
  </conditionalFormatting>
  <conditionalFormatting sqref="AE458">
    <cfRule type="expression" dxfId="2477" priority="4333">
      <formula>IF(RIGHT(TEXT(AE458,"0.#"),1)=".",FALSE,TRUE)</formula>
    </cfRule>
    <cfRule type="expression" dxfId="2476" priority="4334">
      <formula>IF(RIGHT(TEXT(AE458,"0.#"),1)=".",TRUE,FALSE)</formula>
    </cfRule>
  </conditionalFormatting>
  <conditionalFormatting sqref="AM460">
    <cfRule type="expression" dxfId="2475" priority="4323">
      <formula>IF(RIGHT(TEXT(AM460,"0.#"),1)=".",FALSE,TRUE)</formula>
    </cfRule>
    <cfRule type="expression" dxfId="2474" priority="4324">
      <formula>IF(RIGHT(TEXT(AM460,"0.#"),1)=".",TRUE,FALSE)</formula>
    </cfRule>
  </conditionalFormatting>
  <conditionalFormatting sqref="AE459">
    <cfRule type="expression" dxfId="2473" priority="4331">
      <formula>IF(RIGHT(TEXT(AE459,"0.#"),1)=".",FALSE,TRUE)</formula>
    </cfRule>
    <cfRule type="expression" dxfId="2472" priority="4332">
      <formula>IF(RIGHT(TEXT(AE459,"0.#"),1)=".",TRUE,FALSE)</formula>
    </cfRule>
  </conditionalFormatting>
  <conditionalFormatting sqref="AE460">
    <cfRule type="expression" dxfId="2471" priority="4329">
      <formula>IF(RIGHT(TEXT(AE460,"0.#"),1)=".",FALSE,TRUE)</formula>
    </cfRule>
    <cfRule type="expression" dxfId="2470" priority="4330">
      <formula>IF(RIGHT(TEXT(AE460,"0.#"),1)=".",TRUE,FALSE)</formula>
    </cfRule>
  </conditionalFormatting>
  <conditionalFormatting sqref="AM458">
    <cfRule type="expression" dxfId="2469" priority="4327">
      <formula>IF(RIGHT(TEXT(AM458,"0.#"),1)=".",FALSE,TRUE)</formula>
    </cfRule>
    <cfRule type="expression" dxfId="2468" priority="4328">
      <formula>IF(RIGHT(TEXT(AM458,"0.#"),1)=".",TRUE,FALSE)</formula>
    </cfRule>
  </conditionalFormatting>
  <conditionalFormatting sqref="AM459">
    <cfRule type="expression" dxfId="2467" priority="4325">
      <formula>IF(RIGHT(TEXT(AM459,"0.#"),1)=".",FALSE,TRUE)</formula>
    </cfRule>
    <cfRule type="expression" dxfId="2466" priority="4326">
      <formula>IF(RIGHT(TEXT(AM459,"0.#"),1)=".",TRUE,FALSE)</formula>
    </cfRule>
  </conditionalFormatting>
  <conditionalFormatting sqref="AU458">
    <cfRule type="expression" dxfId="2465" priority="4321">
      <formula>IF(RIGHT(TEXT(AU458,"0.#"),1)=".",FALSE,TRUE)</formula>
    </cfRule>
    <cfRule type="expression" dxfId="2464" priority="4322">
      <formula>IF(RIGHT(TEXT(AU458,"0.#"),1)=".",TRUE,FALSE)</formula>
    </cfRule>
  </conditionalFormatting>
  <conditionalFormatting sqref="AU459">
    <cfRule type="expression" dxfId="2463" priority="4319">
      <formula>IF(RIGHT(TEXT(AU459,"0.#"),1)=".",FALSE,TRUE)</formula>
    </cfRule>
    <cfRule type="expression" dxfId="2462" priority="4320">
      <formula>IF(RIGHT(TEXT(AU459,"0.#"),1)=".",TRUE,FALSE)</formula>
    </cfRule>
  </conditionalFormatting>
  <conditionalFormatting sqref="AU460">
    <cfRule type="expression" dxfId="2461" priority="4317">
      <formula>IF(RIGHT(TEXT(AU460,"0.#"),1)=".",FALSE,TRUE)</formula>
    </cfRule>
    <cfRule type="expression" dxfId="2460" priority="4318">
      <formula>IF(RIGHT(TEXT(AU460,"0.#"),1)=".",TRUE,FALSE)</formula>
    </cfRule>
  </conditionalFormatting>
  <conditionalFormatting sqref="AI460">
    <cfRule type="expression" dxfId="2459" priority="4311">
      <formula>IF(RIGHT(TEXT(AI460,"0.#"),1)=".",FALSE,TRUE)</formula>
    </cfRule>
    <cfRule type="expression" dxfId="2458" priority="4312">
      <formula>IF(RIGHT(TEXT(AI460,"0.#"),1)=".",TRUE,FALSE)</formula>
    </cfRule>
  </conditionalFormatting>
  <conditionalFormatting sqref="AI458">
    <cfRule type="expression" dxfId="2457" priority="4315">
      <formula>IF(RIGHT(TEXT(AI458,"0.#"),1)=".",FALSE,TRUE)</formula>
    </cfRule>
    <cfRule type="expression" dxfId="2456" priority="4316">
      <formula>IF(RIGHT(TEXT(AI458,"0.#"),1)=".",TRUE,FALSE)</formula>
    </cfRule>
  </conditionalFormatting>
  <conditionalFormatting sqref="AI459">
    <cfRule type="expression" dxfId="2455" priority="4313">
      <formula>IF(RIGHT(TEXT(AI459,"0.#"),1)=".",FALSE,TRUE)</formula>
    </cfRule>
    <cfRule type="expression" dxfId="2454" priority="4314">
      <formula>IF(RIGHT(TEXT(AI459,"0.#"),1)=".",TRUE,FALSE)</formula>
    </cfRule>
  </conditionalFormatting>
  <conditionalFormatting sqref="AQ459">
    <cfRule type="expression" dxfId="2453" priority="4309">
      <formula>IF(RIGHT(TEXT(AQ459,"0.#"),1)=".",FALSE,TRUE)</formula>
    </cfRule>
    <cfRule type="expression" dxfId="2452" priority="4310">
      <formula>IF(RIGHT(TEXT(AQ459,"0.#"),1)=".",TRUE,FALSE)</formula>
    </cfRule>
  </conditionalFormatting>
  <conditionalFormatting sqref="AQ460">
    <cfRule type="expression" dxfId="2451" priority="4307">
      <formula>IF(RIGHT(TEXT(AQ460,"0.#"),1)=".",FALSE,TRUE)</formula>
    </cfRule>
    <cfRule type="expression" dxfId="2450" priority="4308">
      <formula>IF(RIGHT(TEXT(AQ460,"0.#"),1)=".",TRUE,FALSE)</formula>
    </cfRule>
  </conditionalFormatting>
  <conditionalFormatting sqref="AQ458">
    <cfRule type="expression" dxfId="2449" priority="4305">
      <formula>IF(RIGHT(TEXT(AQ458,"0.#"),1)=".",FALSE,TRUE)</formula>
    </cfRule>
    <cfRule type="expression" dxfId="2448" priority="4306">
      <formula>IF(RIGHT(TEXT(AQ458,"0.#"),1)=".",TRUE,FALSE)</formula>
    </cfRule>
  </conditionalFormatting>
  <conditionalFormatting sqref="AE120 AM120">
    <cfRule type="expression" dxfId="2447" priority="2983">
      <formula>IF(RIGHT(TEXT(AE120,"0.#"),1)=".",FALSE,TRUE)</formula>
    </cfRule>
    <cfRule type="expression" dxfId="2446" priority="2984">
      <formula>IF(RIGHT(TEXT(AE120,"0.#"),1)=".",TRUE,FALSE)</formula>
    </cfRule>
  </conditionalFormatting>
  <conditionalFormatting sqref="AI126">
    <cfRule type="expression" dxfId="2445" priority="2973">
      <formula>IF(RIGHT(TEXT(AI126,"0.#"),1)=".",FALSE,TRUE)</formula>
    </cfRule>
    <cfRule type="expression" dxfId="2444" priority="2974">
      <formula>IF(RIGHT(TEXT(AI126,"0.#"),1)=".",TRUE,FALSE)</formula>
    </cfRule>
  </conditionalFormatting>
  <conditionalFormatting sqref="AI120">
    <cfRule type="expression" dxfId="2443" priority="2981">
      <formula>IF(RIGHT(TEXT(AI120,"0.#"),1)=".",FALSE,TRUE)</formula>
    </cfRule>
    <cfRule type="expression" dxfId="2442" priority="2982">
      <formula>IF(RIGHT(TEXT(AI120,"0.#"),1)=".",TRUE,FALSE)</formula>
    </cfRule>
  </conditionalFormatting>
  <conditionalFormatting sqref="AE123 AM123">
    <cfRule type="expression" dxfId="2441" priority="2979">
      <formula>IF(RIGHT(TEXT(AE123,"0.#"),1)=".",FALSE,TRUE)</formula>
    </cfRule>
    <cfRule type="expression" dxfId="2440" priority="2980">
      <formula>IF(RIGHT(TEXT(AE123,"0.#"),1)=".",TRUE,FALSE)</formula>
    </cfRule>
  </conditionalFormatting>
  <conditionalFormatting sqref="AI123">
    <cfRule type="expression" dxfId="2439" priority="2977">
      <formula>IF(RIGHT(TEXT(AI123,"0.#"),1)=".",FALSE,TRUE)</formula>
    </cfRule>
    <cfRule type="expression" dxfId="2438" priority="2978">
      <formula>IF(RIGHT(TEXT(AI123,"0.#"),1)=".",TRUE,FALSE)</formula>
    </cfRule>
  </conditionalFormatting>
  <conditionalFormatting sqref="AE126 AM126">
    <cfRule type="expression" dxfId="2437" priority="2975">
      <formula>IF(RIGHT(TEXT(AE126,"0.#"),1)=".",FALSE,TRUE)</formula>
    </cfRule>
    <cfRule type="expression" dxfId="2436" priority="2976">
      <formula>IF(RIGHT(TEXT(AE126,"0.#"),1)=".",TRUE,FALSE)</formula>
    </cfRule>
  </conditionalFormatting>
  <conditionalFormatting sqref="AE129 AM129">
    <cfRule type="expression" dxfId="2435" priority="2971">
      <formula>IF(RIGHT(TEXT(AE129,"0.#"),1)=".",FALSE,TRUE)</formula>
    </cfRule>
    <cfRule type="expression" dxfId="2434" priority="2972">
      <formula>IF(RIGHT(TEXT(AE129,"0.#"),1)=".",TRUE,FALSE)</formula>
    </cfRule>
  </conditionalFormatting>
  <conditionalFormatting sqref="AI129">
    <cfRule type="expression" dxfId="2433" priority="2969">
      <formula>IF(RIGHT(TEXT(AI129,"0.#"),1)=".",FALSE,TRUE)</formula>
    </cfRule>
    <cfRule type="expression" dxfId="2432" priority="2970">
      <formula>IF(RIGHT(TEXT(AI129,"0.#"),1)=".",TRUE,FALSE)</formula>
    </cfRule>
  </conditionalFormatting>
  <conditionalFormatting sqref="Y847:Y874">
    <cfRule type="expression" dxfId="2431" priority="2967">
      <formula>IF(RIGHT(TEXT(Y847,"0.#"),1)=".",FALSE,TRUE)</formula>
    </cfRule>
    <cfRule type="expression" dxfId="2430" priority="2968">
      <formula>IF(RIGHT(TEXT(Y847,"0.#"),1)=".",TRUE,FALSE)</formula>
    </cfRule>
  </conditionalFormatting>
  <conditionalFormatting sqref="AU518">
    <cfRule type="expression" dxfId="2429" priority="1477">
      <formula>IF(RIGHT(TEXT(AU518,"0.#"),1)=".",FALSE,TRUE)</formula>
    </cfRule>
    <cfRule type="expression" dxfId="2428" priority="1478">
      <formula>IF(RIGHT(TEXT(AU518,"0.#"),1)=".",TRUE,FALSE)</formula>
    </cfRule>
  </conditionalFormatting>
  <conditionalFormatting sqref="AQ551">
    <cfRule type="expression" dxfId="2427" priority="1253">
      <formula>IF(RIGHT(TEXT(AQ551,"0.#"),1)=".",FALSE,TRUE)</formula>
    </cfRule>
    <cfRule type="expression" dxfId="2426" priority="1254">
      <formula>IF(RIGHT(TEXT(AQ551,"0.#"),1)=".",TRUE,FALSE)</formula>
    </cfRule>
  </conditionalFormatting>
  <conditionalFormatting sqref="AE556">
    <cfRule type="expression" dxfId="2425" priority="1251">
      <formula>IF(RIGHT(TEXT(AE556,"0.#"),1)=".",FALSE,TRUE)</formula>
    </cfRule>
    <cfRule type="expression" dxfId="2424" priority="1252">
      <formula>IF(RIGHT(TEXT(AE556,"0.#"),1)=".",TRUE,FALSE)</formula>
    </cfRule>
  </conditionalFormatting>
  <conditionalFormatting sqref="AE557">
    <cfRule type="expression" dxfId="2423" priority="1249">
      <formula>IF(RIGHT(TEXT(AE557,"0.#"),1)=".",FALSE,TRUE)</formula>
    </cfRule>
    <cfRule type="expression" dxfId="2422" priority="1250">
      <formula>IF(RIGHT(TEXT(AE557,"0.#"),1)=".",TRUE,FALSE)</formula>
    </cfRule>
  </conditionalFormatting>
  <conditionalFormatting sqref="AE558">
    <cfRule type="expression" dxfId="2421" priority="1247">
      <formula>IF(RIGHT(TEXT(AE558,"0.#"),1)=".",FALSE,TRUE)</formula>
    </cfRule>
    <cfRule type="expression" dxfId="2420" priority="1248">
      <formula>IF(RIGHT(TEXT(AE558,"0.#"),1)=".",TRUE,FALSE)</formula>
    </cfRule>
  </conditionalFormatting>
  <conditionalFormatting sqref="AU556">
    <cfRule type="expression" dxfId="2419" priority="1239">
      <formula>IF(RIGHT(TEXT(AU556,"0.#"),1)=".",FALSE,TRUE)</formula>
    </cfRule>
    <cfRule type="expression" dxfId="2418" priority="1240">
      <formula>IF(RIGHT(TEXT(AU556,"0.#"),1)=".",TRUE,FALSE)</formula>
    </cfRule>
  </conditionalFormatting>
  <conditionalFormatting sqref="AU557">
    <cfRule type="expression" dxfId="2417" priority="1237">
      <formula>IF(RIGHT(TEXT(AU557,"0.#"),1)=".",FALSE,TRUE)</formula>
    </cfRule>
    <cfRule type="expression" dxfId="2416" priority="1238">
      <formula>IF(RIGHT(TEXT(AU557,"0.#"),1)=".",TRUE,FALSE)</formula>
    </cfRule>
  </conditionalFormatting>
  <conditionalFormatting sqref="AU558">
    <cfRule type="expression" dxfId="2415" priority="1235">
      <formula>IF(RIGHT(TEXT(AU558,"0.#"),1)=".",FALSE,TRUE)</formula>
    </cfRule>
    <cfRule type="expression" dxfId="2414" priority="1236">
      <formula>IF(RIGHT(TEXT(AU558,"0.#"),1)=".",TRUE,FALSE)</formula>
    </cfRule>
  </conditionalFormatting>
  <conditionalFormatting sqref="AQ557">
    <cfRule type="expression" dxfId="2413" priority="1227">
      <formula>IF(RIGHT(TEXT(AQ557,"0.#"),1)=".",FALSE,TRUE)</formula>
    </cfRule>
    <cfRule type="expression" dxfId="2412" priority="1228">
      <formula>IF(RIGHT(TEXT(AQ557,"0.#"),1)=".",TRUE,FALSE)</formula>
    </cfRule>
  </conditionalFormatting>
  <conditionalFormatting sqref="AQ558">
    <cfRule type="expression" dxfId="2411" priority="1225">
      <formula>IF(RIGHT(TEXT(AQ558,"0.#"),1)=".",FALSE,TRUE)</formula>
    </cfRule>
    <cfRule type="expression" dxfId="2410" priority="1226">
      <formula>IF(RIGHT(TEXT(AQ558,"0.#"),1)=".",TRUE,FALSE)</formula>
    </cfRule>
  </conditionalFormatting>
  <conditionalFormatting sqref="AQ556">
    <cfRule type="expression" dxfId="2409" priority="1223">
      <formula>IF(RIGHT(TEXT(AQ556,"0.#"),1)=".",FALSE,TRUE)</formula>
    </cfRule>
    <cfRule type="expression" dxfId="2408" priority="1224">
      <formula>IF(RIGHT(TEXT(AQ556,"0.#"),1)=".",TRUE,FALSE)</formula>
    </cfRule>
  </conditionalFormatting>
  <conditionalFormatting sqref="AE561">
    <cfRule type="expression" dxfId="2407" priority="1221">
      <formula>IF(RIGHT(TEXT(AE561,"0.#"),1)=".",FALSE,TRUE)</formula>
    </cfRule>
    <cfRule type="expression" dxfId="2406" priority="1222">
      <formula>IF(RIGHT(TEXT(AE561,"0.#"),1)=".",TRUE,FALSE)</formula>
    </cfRule>
  </conditionalFormatting>
  <conditionalFormatting sqref="AE562">
    <cfRule type="expression" dxfId="2405" priority="1219">
      <formula>IF(RIGHT(TEXT(AE562,"0.#"),1)=".",FALSE,TRUE)</formula>
    </cfRule>
    <cfRule type="expression" dxfId="2404" priority="1220">
      <formula>IF(RIGHT(TEXT(AE562,"0.#"),1)=".",TRUE,FALSE)</formula>
    </cfRule>
  </conditionalFormatting>
  <conditionalFormatting sqref="AE563">
    <cfRule type="expression" dxfId="2403" priority="1217">
      <formula>IF(RIGHT(TEXT(AE563,"0.#"),1)=".",FALSE,TRUE)</formula>
    </cfRule>
    <cfRule type="expression" dxfId="2402" priority="1218">
      <formula>IF(RIGHT(TEXT(AE563,"0.#"),1)=".",TRUE,FALSE)</formula>
    </cfRule>
  </conditionalFormatting>
  <conditionalFormatting sqref="AL1110:AO1139">
    <cfRule type="expression" dxfId="2401" priority="2873">
      <formula>IF(AND(AL1110&gt;=0, RIGHT(TEXT(AL1110,"0.#"),1)&lt;&gt;"."),TRUE,FALSE)</formula>
    </cfRule>
    <cfRule type="expression" dxfId="2400" priority="2874">
      <formula>IF(AND(AL1110&gt;=0, RIGHT(TEXT(AL1110,"0.#"),1)="."),TRUE,FALSE)</formula>
    </cfRule>
    <cfRule type="expression" dxfId="2399" priority="2875">
      <formula>IF(AND(AL1110&lt;0, RIGHT(TEXT(AL1110,"0.#"),1)&lt;&gt;"."),TRUE,FALSE)</formula>
    </cfRule>
    <cfRule type="expression" dxfId="2398" priority="2876">
      <formula>IF(AND(AL1110&lt;0, RIGHT(TEXT(AL1110,"0.#"),1)="."),TRUE,FALSE)</formula>
    </cfRule>
  </conditionalFormatting>
  <conditionalFormatting sqref="Y1110:Y1139">
    <cfRule type="expression" dxfId="2397" priority="2871">
      <formula>IF(RIGHT(TEXT(Y1110,"0.#"),1)=".",FALSE,TRUE)</formula>
    </cfRule>
    <cfRule type="expression" dxfId="2396" priority="2872">
      <formula>IF(RIGHT(TEXT(Y1110,"0.#"),1)=".",TRUE,FALSE)</formula>
    </cfRule>
  </conditionalFormatting>
  <conditionalFormatting sqref="AQ553">
    <cfRule type="expression" dxfId="2395" priority="1255">
      <formula>IF(RIGHT(TEXT(AQ553,"0.#"),1)=".",FALSE,TRUE)</formula>
    </cfRule>
    <cfRule type="expression" dxfId="2394" priority="1256">
      <formula>IF(RIGHT(TEXT(AQ553,"0.#"),1)=".",TRUE,FALSE)</formula>
    </cfRule>
  </conditionalFormatting>
  <conditionalFormatting sqref="AU552">
    <cfRule type="expression" dxfId="2393" priority="1267">
      <formula>IF(RIGHT(TEXT(AU552,"0.#"),1)=".",FALSE,TRUE)</formula>
    </cfRule>
    <cfRule type="expression" dxfId="2392" priority="1268">
      <formula>IF(RIGHT(TEXT(AU552,"0.#"),1)=".",TRUE,FALSE)</formula>
    </cfRule>
  </conditionalFormatting>
  <conditionalFormatting sqref="AE552">
    <cfRule type="expression" dxfId="2391" priority="1279">
      <formula>IF(RIGHT(TEXT(AE552,"0.#"),1)=".",FALSE,TRUE)</formula>
    </cfRule>
    <cfRule type="expression" dxfId="2390" priority="1280">
      <formula>IF(RIGHT(TEXT(AE552,"0.#"),1)=".",TRUE,FALSE)</formula>
    </cfRule>
  </conditionalFormatting>
  <conditionalFormatting sqref="AQ548">
    <cfRule type="expression" dxfId="2389" priority="1285">
      <formula>IF(RIGHT(TEXT(AQ548,"0.#"),1)=".",FALSE,TRUE)</formula>
    </cfRule>
    <cfRule type="expression" dxfId="2388" priority="1286">
      <formula>IF(RIGHT(TEXT(AQ548,"0.#"),1)=".",TRUE,FALSE)</formula>
    </cfRule>
  </conditionalFormatting>
  <conditionalFormatting sqref="AL845:AO846">
    <cfRule type="expression" dxfId="2387" priority="2825">
      <formula>IF(AND(AL845&gt;=0, RIGHT(TEXT(AL845,"0.#"),1)&lt;&gt;"."),TRUE,FALSE)</formula>
    </cfRule>
    <cfRule type="expression" dxfId="2386" priority="2826">
      <formula>IF(AND(AL845&gt;=0, RIGHT(TEXT(AL845,"0.#"),1)="."),TRUE,FALSE)</formula>
    </cfRule>
    <cfRule type="expression" dxfId="2385" priority="2827">
      <formula>IF(AND(AL845&lt;0, RIGHT(TEXT(AL845,"0.#"),1)&lt;&gt;"."),TRUE,FALSE)</formula>
    </cfRule>
    <cfRule type="expression" dxfId="2384" priority="2828">
      <formula>IF(AND(AL845&lt;0, RIGHT(TEXT(AL845,"0.#"),1)="."),TRUE,FALSE)</formula>
    </cfRule>
  </conditionalFormatting>
  <conditionalFormatting sqref="Y845:Y846">
    <cfRule type="expression" dxfId="2383" priority="2823">
      <formula>IF(RIGHT(TEXT(Y845,"0.#"),1)=".",FALSE,TRUE)</formula>
    </cfRule>
    <cfRule type="expression" dxfId="2382" priority="2824">
      <formula>IF(RIGHT(TEXT(Y845,"0.#"),1)=".",TRUE,FALSE)</formula>
    </cfRule>
  </conditionalFormatting>
  <conditionalFormatting sqref="AE492">
    <cfRule type="expression" dxfId="2381" priority="1611">
      <formula>IF(RIGHT(TEXT(AE492,"0.#"),1)=".",FALSE,TRUE)</formula>
    </cfRule>
    <cfRule type="expression" dxfId="2380" priority="1612">
      <formula>IF(RIGHT(TEXT(AE492,"0.#"),1)=".",TRUE,FALSE)</formula>
    </cfRule>
  </conditionalFormatting>
  <conditionalFormatting sqref="AE493">
    <cfRule type="expression" dxfId="2379" priority="1609">
      <formula>IF(RIGHT(TEXT(AE493,"0.#"),1)=".",FALSE,TRUE)</formula>
    </cfRule>
    <cfRule type="expression" dxfId="2378" priority="1610">
      <formula>IF(RIGHT(TEXT(AE493,"0.#"),1)=".",TRUE,FALSE)</formula>
    </cfRule>
  </conditionalFormatting>
  <conditionalFormatting sqref="AE494">
    <cfRule type="expression" dxfId="2377" priority="1607">
      <formula>IF(RIGHT(TEXT(AE494,"0.#"),1)=".",FALSE,TRUE)</formula>
    </cfRule>
    <cfRule type="expression" dxfId="2376" priority="1608">
      <formula>IF(RIGHT(TEXT(AE494,"0.#"),1)=".",TRUE,FALSE)</formula>
    </cfRule>
  </conditionalFormatting>
  <conditionalFormatting sqref="AQ493">
    <cfRule type="expression" dxfId="2375" priority="1587">
      <formula>IF(RIGHT(TEXT(AQ493,"0.#"),1)=".",FALSE,TRUE)</formula>
    </cfRule>
    <cfRule type="expression" dxfId="2374" priority="1588">
      <formula>IF(RIGHT(TEXT(AQ493,"0.#"),1)=".",TRUE,FALSE)</formula>
    </cfRule>
  </conditionalFormatting>
  <conditionalFormatting sqref="AQ494">
    <cfRule type="expression" dxfId="2373" priority="1585">
      <formula>IF(RIGHT(TEXT(AQ494,"0.#"),1)=".",FALSE,TRUE)</formula>
    </cfRule>
    <cfRule type="expression" dxfId="2372" priority="1586">
      <formula>IF(RIGHT(TEXT(AQ494,"0.#"),1)=".",TRUE,FALSE)</formula>
    </cfRule>
  </conditionalFormatting>
  <conditionalFormatting sqref="AQ492">
    <cfRule type="expression" dxfId="2371" priority="1583">
      <formula>IF(RIGHT(TEXT(AQ492,"0.#"),1)=".",FALSE,TRUE)</formula>
    </cfRule>
    <cfRule type="expression" dxfId="2370" priority="1584">
      <formula>IF(RIGHT(TEXT(AQ492,"0.#"),1)=".",TRUE,FALSE)</formula>
    </cfRule>
  </conditionalFormatting>
  <conditionalFormatting sqref="AU494">
    <cfRule type="expression" dxfId="2369" priority="1595">
      <formula>IF(RIGHT(TEXT(AU494,"0.#"),1)=".",FALSE,TRUE)</formula>
    </cfRule>
    <cfRule type="expression" dxfId="2368" priority="1596">
      <formula>IF(RIGHT(TEXT(AU494,"0.#"),1)=".",TRUE,FALSE)</formula>
    </cfRule>
  </conditionalFormatting>
  <conditionalFormatting sqref="AU492">
    <cfRule type="expression" dxfId="2367" priority="1599">
      <formula>IF(RIGHT(TEXT(AU492,"0.#"),1)=".",FALSE,TRUE)</formula>
    </cfRule>
    <cfRule type="expression" dxfId="2366" priority="1600">
      <formula>IF(RIGHT(TEXT(AU492,"0.#"),1)=".",TRUE,FALSE)</formula>
    </cfRule>
  </conditionalFormatting>
  <conditionalFormatting sqref="AU493">
    <cfRule type="expression" dxfId="2365" priority="1597">
      <formula>IF(RIGHT(TEXT(AU493,"0.#"),1)=".",FALSE,TRUE)</formula>
    </cfRule>
    <cfRule type="expression" dxfId="2364" priority="1598">
      <formula>IF(RIGHT(TEXT(AU493,"0.#"),1)=".",TRUE,FALSE)</formula>
    </cfRule>
  </conditionalFormatting>
  <conditionalFormatting sqref="AU583">
    <cfRule type="expression" dxfId="2363" priority="1115">
      <formula>IF(RIGHT(TEXT(AU583,"0.#"),1)=".",FALSE,TRUE)</formula>
    </cfRule>
    <cfRule type="expression" dxfId="2362" priority="1116">
      <formula>IF(RIGHT(TEXT(AU583,"0.#"),1)=".",TRUE,FALSE)</formula>
    </cfRule>
  </conditionalFormatting>
  <conditionalFormatting sqref="AU582">
    <cfRule type="expression" dxfId="2361" priority="1117">
      <formula>IF(RIGHT(TEXT(AU582,"0.#"),1)=".",FALSE,TRUE)</formula>
    </cfRule>
    <cfRule type="expression" dxfId="2360" priority="1118">
      <formula>IF(RIGHT(TEXT(AU582,"0.#"),1)=".",TRUE,FALSE)</formula>
    </cfRule>
  </conditionalFormatting>
  <conditionalFormatting sqref="AE499">
    <cfRule type="expression" dxfId="2359" priority="1577">
      <formula>IF(RIGHT(TEXT(AE499,"0.#"),1)=".",FALSE,TRUE)</formula>
    </cfRule>
    <cfRule type="expression" dxfId="2358" priority="1578">
      <formula>IF(RIGHT(TEXT(AE499,"0.#"),1)=".",TRUE,FALSE)</formula>
    </cfRule>
  </conditionalFormatting>
  <conditionalFormatting sqref="AE497">
    <cfRule type="expression" dxfId="2357" priority="1581">
      <formula>IF(RIGHT(TEXT(AE497,"0.#"),1)=".",FALSE,TRUE)</formula>
    </cfRule>
    <cfRule type="expression" dxfId="2356" priority="1582">
      <formula>IF(RIGHT(TEXT(AE497,"0.#"),1)=".",TRUE,FALSE)</formula>
    </cfRule>
  </conditionalFormatting>
  <conditionalFormatting sqref="AE498">
    <cfRule type="expression" dxfId="2355" priority="1579">
      <formula>IF(RIGHT(TEXT(AE498,"0.#"),1)=".",FALSE,TRUE)</formula>
    </cfRule>
    <cfRule type="expression" dxfId="2354" priority="1580">
      <formula>IF(RIGHT(TEXT(AE498,"0.#"),1)=".",TRUE,FALSE)</formula>
    </cfRule>
  </conditionalFormatting>
  <conditionalFormatting sqref="AU499">
    <cfRule type="expression" dxfId="2353" priority="1565">
      <formula>IF(RIGHT(TEXT(AU499,"0.#"),1)=".",FALSE,TRUE)</formula>
    </cfRule>
    <cfRule type="expression" dxfId="2352" priority="1566">
      <formula>IF(RIGHT(TEXT(AU499,"0.#"),1)=".",TRUE,FALSE)</formula>
    </cfRule>
  </conditionalFormatting>
  <conditionalFormatting sqref="AU497">
    <cfRule type="expression" dxfId="2351" priority="1569">
      <formula>IF(RIGHT(TEXT(AU497,"0.#"),1)=".",FALSE,TRUE)</formula>
    </cfRule>
    <cfRule type="expression" dxfId="2350" priority="1570">
      <formula>IF(RIGHT(TEXT(AU497,"0.#"),1)=".",TRUE,FALSE)</formula>
    </cfRule>
  </conditionalFormatting>
  <conditionalFormatting sqref="AU498">
    <cfRule type="expression" dxfId="2349" priority="1567">
      <formula>IF(RIGHT(TEXT(AU498,"0.#"),1)=".",FALSE,TRUE)</formula>
    </cfRule>
    <cfRule type="expression" dxfId="2348" priority="1568">
      <formula>IF(RIGHT(TEXT(AU498,"0.#"),1)=".",TRUE,FALSE)</formula>
    </cfRule>
  </conditionalFormatting>
  <conditionalFormatting sqref="AQ497">
    <cfRule type="expression" dxfId="2347" priority="1553">
      <formula>IF(RIGHT(TEXT(AQ497,"0.#"),1)=".",FALSE,TRUE)</formula>
    </cfRule>
    <cfRule type="expression" dxfId="2346" priority="1554">
      <formula>IF(RIGHT(TEXT(AQ497,"0.#"),1)=".",TRUE,FALSE)</formula>
    </cfRule>
  </conditionalFormatting>
  <conditionalFormatting sqref="AQ498">
    <cfRule type="expression" dxfId="2345" priority="1557">
      <formula>IF(RIGHT(TEXT(AQ498,"0.#"),1)=".",FALSE,TRUE)</formula>
    </cfRule>
    <cfRule type="expression" dxfId="2344" priority="1558">
      <formula>IF(RIGHT(TEXT(AQ498,"0.#"),1)=".",TRUE,FALSE)</formula>
    </cfRule>
  </conditionalFormatting>
  <conditionalFormatting sqref="AQ499">
    <cfRule type="expression" dxfId="2343" priority="1555">
      <formula>IF(RIGHT(TEXT(AQ499,"0.#"),1)=".",FALSE,TRUE)</formula>
    </cfRule>
    <cfRule type="expression" dxfId="2342" priority="1556">
      <formula>IF(RIGHT(TEXT(AQ499,"0.#"),1)=".",TRUE,FALSE)</formula>
    </cfRule>
  </conditionalFormatting>
  <conditionalFormatting sqref="AE504">
    <cfRule type="expression" dxfId="2341" priority="1547">
      <formula>IF(RIGHT(TEXT(AE504,"0.#"),1)=".",FALSE,TRUE)</formula>
    </cfRule>
    <cfRule type="expression" dxfId="2340" priority="1548">
      <formula>IF(RIGHT(TEXT(AE504,"0.#"),1)=".",TRUE,FALSE)</formula>
    </cfRule>
  </conditionalFormatting>
  <conditionalFormatting sqref="AE502">
    <cfRule type="expression" dxfId="2339" priority="1551">
      <formula>IF(RIGHT(TEXT(AE502,"0.#"),1)=".",FALSE,TRUE)</formula>
    </cfRule>
    <cfRule type="expression" dxfId="2338" priority="1552">
      <formula>IF(RIGHT(TEXT(AE502,"0.#"),1)=".",TRUE,FALSE)</formula>
    </cfRule>
  </conditionalFormatting>
  <conditionalFormatting sqref="AE503">
    <cfRule type="expression" dxfId="2337" priority="1549">
      <formula>IF(RIGHT(TEXT(AE503,"0.#"),1)=".",FALSE,TRUE)</formula>
    </cfRule>
    <cfRule type="expression" dxfId="2336" priority="1550">
      <formula>IF(RIGHT(TEXT(AE503,"0.#"),1)=".",TRUE,FALSE)</formula>
    </cfRule>
  </conditionalFormatting>
  <conditionalFormatting sqref="AU504">
    <cfRule type="expression" dxfId="2335" priority="1535">
      <formula>IF(RIGHT(TEXT(AU504,"0.#"),1)=".",FALSE,TRUE)</formula>
    </cfRule>
    <cfRule type="expression" dxfId="2334" priority="1536">
      <formula>IF(RIGHT(TEXT(AU504,"0.#"),1)=".",TRUE,FALSE)</formula>
    </cfRule>
  </conditionalFormatting>
  <conditionalFormatting sqref="AU502">
    <cfRule type="expression" dxfId="2333" priority="1539">
      <formula>IF(RIGHT(TEXT(AU502,"0.#"),1)=".",FALSE,TRUE)</formula>
    </cfRule>
    <cfRule type="expression" dxfId="2332" priority="1540">
      <formula>IF(RIGHT(TEXT(AU502,"0.#"),1)=".",TRUE,FALSE)</formula>
    </cfRule>
  </conditionalFormatting>
  <conditionalFormatting sqref="AU503">
    <cfRule type="expression" dxfId="2331" priority="1537">
      <formula>IF(RIGHT(TEXT(AU503,"0.#"),1)=".",FALSE,TRUE)</formula>
    </cfRule>
    <cfRule type="expression" dxfId="2330" priority="1538">
      <formula>IF(RIGHT(TEXT(AU503,"0.#"),1)=".",TRUE,FALSE)</formula>
    </cfRule>
  </conditionalFormatting>
  <conditionalFormatting sqref="AQ502">
    <cfRule type="expression" dxfId="2329" priority="1523">
      <formula>IF(RIGHT(TEXT(AQ502,"0.#"),1)=".",FALSE,TRUE)</formula>
    </cfRule>
    <cfRule type="expression" dxfId="2328" priority="1524">
      <formula>IF(RIGHT(TEXT(AQ502,"0.#"),1)=".",TRUE,FALSE)</formula>
    </cfRule>
  </conditionalFormatting>
  <conditionalFormatting sqref="AQ503">
    <cfRule type="expression" dxfId="2327" priority="1527">
      <formula>IF(RIGHT(TEXT(AQ503,"0.#"),1)=".",FALSE,TRUE)</formula>
    </cfRule>
    <cfRule type="expression" dxfId="2326" priority="1528">
      <formula>IF(RIGHT(TEXT(AQ503,"0.#"),1)=".",TRUE,FALSE)</formula>
    </cfRule>
  </conditionalFormatting>
  <conditionalFormatting sqref="AQ504">
    <cfRule type="expression" dxfId="2325" priority="1525">
      <formula>IF(RIGHT(TEXT(AQ504,"0.#"),1)=".",FALSE,TRUE)</formula>
    </cfRule>
    <cfRule type="expression" dxfId="2324" priority="1526">
      <formula>IF(RIGHT(TEXT(AQ504,"0.#"),1)=".",TRUE,FALSE)</formula>
    </cfRule>
  </conditionalFormatting>
  <conditionalFormatting sqref="AE509">
    <cfRule type="expression" dxfId="2323" priority="1517">
      <formula>IF(RIGHT(TEXT(AE509,"0.#"),1)=".",FALSE,TRUE)</formula>
    </cfRule>
    <cfRule type="expression" dxfId="2322" priority="1518">
      <formula>IF(RIGHT(TEXT(AE509,"0.#"),1)=".",TRUE,FALSE)</formula>
    </cfRule>
  </conditionalFormatting>
  <conditionalFormatting sqref="AE507">
    <cfRule type="expression" dxfId="2321" priority="1521">
      <formula>IF(RIGHT(TEXT(AE507,"0.#"),1)=".",FALSE,TRUE)</formula>
    </cfRule>
    <cfRule type="expression" dxfId="2320" priority="1522">
      <formula>IF(RIGHT(TEXT(AE507,"0.#"),1)=".",TRUE,FALSE)</formula>
    </cfRule>
  </conditionalFormatting>
  <conditionalFormatting sqref="AE508">
    <cfRule type="expression" dxfId="2319" priority="1519">
      <formula>IF(RIGHT(TEXT(AE508,"0.#"),1)=".",FALSE,TRUE)</formula>
    </cfRule>
    <cfRule type="expression" dxfId="2318" priority="1520">
      <formula>IF(RIGHT(TEXT(AE508,"0.#"),1)=".",TRUE,FALSE)</formula>
    </cfRule>
  </conditionalFormatting>
  <conditionalFormatting sqref="AU509">
    <cfRule type="expression" dxfId="2317" priority="1505">
      <formula>IF(RIGHT(TEXT(AU509,"0.#"),1)=".",FALSE,TRUE)</formula>
    </cfRule>
    <cfRule type="expression" dxfId="2316" priority="1506">
      <formula>IF(RIGHT(TEXT(AU509,"0.#"),1)=".",TRUE,FALSE)</formula>
    </cfRule>
  </conditionalFormatting>
  <conditionalFormatting sqref="AU507">
    <cfRule type="expression" dxfId="2315" priority="1509">
      <formula>IF(RIGHT(TEXT(AU507,"0.#"),1)=".",FALSE,TRUE)</formula>
    </cfRule>
    <cfRule type="expression" dxfId="2314" priority="1510">
      <formula>IF(RIGHT(TEXT(AU507,"0.#"),1)=".",TRUE,FALSE)</formula>
    </cfRule>
  </conditionalFormatting>
  <conditionalFormatting sqref="AU508">
    <cfRule type="expression" dxfId="2313" priority="1507">
      <formula>IF(RIGHT(TEXT(AU508,"0.#"),1)=".",FALSE,TRUE)</formula>
    </cfRule>
    <cfRule type="expression" dxfId="2312" priority="1508">
      <formula>IF(RIGHT(TEXT(AU508,"0.#"),1)=".",TRUE,FALSE)</formula>
    </cfRule>
  </conditionalFormatting>
  <conditionalFormatting sqref="AQ507">
    <cfRule type="expression" dxfId="2311" priority="1493">
      <formula>IF(RIGHT(TEXT(AQ507,"0.#"),1)=".",FALSE,TRUE)</formula>
    </cfRule>
    <cfRule type="expression" dxfId="2310" priority="1494">
      <formula>IF(RIGHT(TEXT(AQ507,"0.#"),1)=".",TRUE,FALSE)</formula>
    </cfRule>
  </conditionalFormatting>
  <conditionalFormatting sqref="AQ508">
    <cfRule type="expression" dxfId="2309" priority="1497">
      <formula>IF(RIGHT(TEXT(AQ508,"0.#"),1)=".",FALSE,TRUE)</formula>
    </cfRule>
    <cfRule type="expression" dxfId="2308" priority="1498">
      <formula>IF(RIGHT(TEXT(AQ508,"0.#"),1)=".",TRUE,FALSE)</formula>
    </cfRule>
  </conditionalFormatting>
  <conditionalFormatting sqref="AQ509">
    <cfRule type="expression" dxfId="2307" priority="1495">
      <formula>IF(RIGHT(TEXT(AQ509,"0.#"),1)=".",FALSE,TRUE)</formula>
    </cfRule>
    <cfRule type="expression" dxfId="2306" priority="1496">
      <formula>IF(RIGHT(TEXT(AQ509,"0.#"),1)=".",TRUE,FALSE)</formula>
    </cfRule>
  </conditionalFormatting>
  <conditionalFormatting sqref="AE465">
    <cfRule type="expression" dxfId="2305" priority="1787">
      <formula>IF(RIGHT(TEXT(AE465,"0.#"),1)=".",FALSE,TRUE)</formula>
    </cfRule>
    <cfRule type="expression" dxfId="2304" priority="1788">
      <formula>IF(RIGHT(TEXT(AE465,"0.#"),1)=".",TRUE,FALSE)</formula>
    </cfRule>
  </conditionalFormatting>
  <conditionalFormatting sqref="AE463">
    <cfRule type="expression" dxfId="2303" priority="1791">
      <formula>IF(RIGHT(TEXT(AE463,"0.#"),1)=".",FALSE,TRUE)</formula>
    </cfRule>
    <cfRule type="expression" dxfId="2302" priority="1792">
      <formula>IF(RIGHT(TEXT(AE463,"0.#"),1)=".",TRUE,FALSE)</formula>
    </cfRule>
  </conditionalFormatting>
  <conditionalFormatting sqref="AE464">
    <cfRule type="expression" dxfId="2301" priority="1789">
      <formula>IF(RIGHT(TEXT(AE464,"0.#"),1)=".",FALSE,TRUE)</formula>
    </cfRule>
    <cfRule type="expression" dxfId="2300" priority="1790">
      <formula>IF(RIGHT(TEXT(AE464,"0.#"),1)=".",TRUE,FALSE)</formula>
    </cfRule>
  </conditionalFormatting>
  <conditionalFormatting sqref="AM465">
    <cfRule type="expression" dxfId="2299" priority="1781">
      <formula>IF(RIGHT(TEXT(AM465,"0.#"),1)=".",FALSE,TRUE)</formula>
    </cfRule>
    <cfRule type="expression" dxfId="2298" priority="1782">
      <formula>IF(RIGHT(TEXT(AM465,"0.#"),1)=".",TRUE,FALSE)</formula>
    </cfRule>
  </conditionalFormatting>
  <conditionalFormatting sqref="AM463">
    <cfRule type="expression" dxfId="2297" priority="1785">
      <formula>IF(RIGHT(TEXT(AM463,"0.#"),1)=".",FALSE,TRUE)</formula>
    </cfRule>
    <cfRule type="expression" dxfId="2296" priority="1786">
      <formula>IF(RIGHT(TEXT(AM463,"0.#"),1)=".",TRUE,FALSE)</formula>
    </cfRule>
  </conditionalFormatting>
  <conditionalFormatting sqref="AM464">
    <cfRule type="expression" dxfId="2295" priority="1783">
      <formula>IF(RIGHT(TEXT(AM464,"0.#"),1)=".",FALSE,TRUE)</formula>
    </cfRule>
    <cfRule type="expression" dxfId="2294" priority="1784">
      <formula>IF(RIGHT(TEXT(AM464,"0.#"),1)=".",TRUE,FALSE)</formula>
    </cfRule>
  </conditionalFormatting>
  <conditionalFormatting sqref="AU465">
    <cfRule type="expression" dxfId="2293" priority="1775">
      <formula>IF(RIGHT(TEXT(AU465,"0.#"),1)=".",FALSE,TRUE)</formula>
    </cfRule>
    <cfRule type="expression" dxfId="2292" priority="1776">
      <formula>IF(RIGHT(TEXT(AU465,"0.#"),1)=".",TRUE,FALSE)</formula>
    </cfRule>
  </conditionalFormatting>
  <conditionalFormatting sqref="AU463">
    <cfRule type="expression" dxfId="2291" priority="1779">
      <formula>IF(RIGHT(TEXT(AU463,"0.#"),1)=".",FALSE,TRUE)</formula>
    </cfRule>
    <cfRule type="expression" dxfId="2290" priority="1780">
      <formula>IF(RIGHT(TEXT(AU463,"0.#"),1)=".",TRUE,FALSE)</formula>
    </cfRule>
  </conditionalFormatting>
  <conditionalFormatting sqref="AU464">
    <cfRule type="expression" dxfId="2289" priority="1777">
      <formula>IF(RIGHT(TEXT(AU464,"0.#"),1)=".",FALSE,TRUE)</formula>
    </cfRule>
    <cfRule type="expression" dxfId="2288" priority="1778">
      <formula>IF(RIGHT(TEXT(AU464,"0.#"),1)=".",TRUE,FALSE)</formula>
    </cfRule>
  </conditionalFormatting>
  <conditionalFormatting sqref="AI465">
    <cfRule type="expression" dxfId="2287" priority="1769">
      <formula>IF(RIGHT(TEXT(AI465,"0.#"),1)=".",FALSE,TRUE)</formula>
    </cfRule>
    <cfRule type="expression" dxfId="2286" priority="1770">
      <formula>IF(RIGHT(TEXT(AI465,"0.#"),1)=".",TRUE,FALSE)</formula>
    </cfRule>
  </conditionalFormatting>
  <conditionalFormatting sqref="AI463">
    <cfRule type="expression" dxfId="2285" priority="1773">
      <formula>IF(RIGHT(TEXT(AI463,"0.#"),1)=".",FALSE,TRUE)</formula>
    </cfRule>
    <cfRule type="expression" dxfId="2284" priority="1774">
      <formula>IF(RIGHT(TEXT(AI463,"0.#"),1)=".",TRUE,FALSE)</formula>
    </cfRule>
  </conditionalFormatting>
  <conditionalFormatting sqref="AI464">
    <cfRule type="expression" dxfId="2283" priority="1771">
      <formula>IF(RIGHT(TEXT(AI464,"0.#"),1)=".",FALSE,TRUE)</formula>
    </cfRule>
    <cfRule type="expression" dxfId="2282" priority="1772">
      <formula>IF(RIGHT(TEXT(AI464,"0.#"),1)=".",TRUE,FALSE)</formula>
    </cfRule>
  </conditionalFormatting>
  <conditionalFormatting sqref="AQ463">
    <cfRule type="expression" dxfId="2281" priority="1763">
      <formula>IF(RIGHT(TEXT(AQ463,"0.#"),1)=".",FALSE,TRUE)</formula>
    </cfRule>
    <cfRule type="expression" dxfId="2280" priority="1764">
      <formula>IF(RIGHT(TEXT(AQ463,"0.#"),1)=".",TRUE,FALSE)</formula>
    </cfRule>
  </conditionalFormatting>
  <conditionalFormatting sqref="AQ464">
    <cfRule type="expression" dxfId="2279" priority="1767">
      <formula>IF(RIGHT(TEXT(AQ464,"0.#"),1)=".",FALSE,TRUE)</formula>
    </cfRule>
    <cfRule type="expression" dxfId="2278" priority="1768">
      <formula>IF(RIGHT(TEXT(AQ464,"0.#"),1)=".",TRUE,FALSE)</formula>
    </cfRule>
  </conditionalFormatting>
  <conditionalFormatting sqref="AQ465">
    <cfRule type="expression" dxfId="2277" priority="1765">
      <formula>IF(RIGHT(TEXT(AQ465,"0.#"),1)=".",FALSE,TRUE)</formula>
    </cfRule>
    <cfRule type="expression" dxfId="2276" priority="1766">
      <formula>IF(RIGHT(TEXT(AQ465,"0.#"),1)=".",TRUE,FALSE)</formula>
    </cfRule>
  </conditionalFormatting>
  <conditionalFormatting sqref="AE470">
    <cfRule type="expression" dxfId="2275" priority="1757">
      <formula>IF(RIGHT(TEXT(AE470,"0.#"),1)=".",FALSE,TRUE)</formula>
    </cfRule>
    <cfRule type="expression" dxfId="2274" priority="1758">
      <formula>IF(RIGHT(TEXT(AE470,"0.#"),1)=".",TRUE,FALSE)</formula>
    </cfRule>
  </conditionalFormatting>
  <conditionalFormatting sqref="AE468">
    <cfRule type="expression" dxfId="2273" priority="1761">
      <formula>IF(RIGHT(TEXT(AE468,"0.#"),1)=".",FALSE,TRUE)</formula>
    </cfRule>
    <cfRule type="expression" dxfId="2272" priority="1762">
      <formula>IF(RIGHT(TEXT(AE468,"0.#"),1)=".",TRUE,FALSE)</formula>
    </cfRule>
  </conditionalFormatting>
  <conditionalFormatting sqref="AE469">
    <cfRule type="expression" dxfId="2271" priority="1759">
      <formula>IF(RIGHT(TEXT(AE469,"0.#"),1)=".",FALSE,TRUE)</formula>
    </cfRule>
    <cfRule type="expression" dxfId="2270" priority="1760">
      <formula>IF(RIGHT(TEXT(AE469,"0.#"),1)=".",TRUE,FALSE)</formula>
    </cfRule>
  </conditionalFormatting>
  <conditionalFormatting sqref="AM470">
    <cfRule type="expression" dxfId="2269" priority="1751">
      <formula>IF(RIGHT(TEXT(AM470,"0.#"),1)=".",FALSE,TRUE)</formula>
    </cfRule>
    <cfRule type="expression" dxfId="2268" priority="1752">
      <formula>IF(RIGHT(TEXT(AM470,"0.#"),1)=".",TRUE,FALSE)</formula>
    </cfRule>
  </conditionalFormatting>
  <conditionalFormatting sqref="AM468">
    <cfRule type="expression" dxfId="2267" priority="1755">
      <formula>IF(RIGHT(TEXT(AM468,"0.#"),1)=".",FALSE,TRUE)</formula>
    </cfRule>
    <cfRule type="expression" dxfId="2266" priority="1756">
      <formula>IF(RIGHT(TEXT(AM468,"0.#"),1)=".",TRUE,FALSE)</formula>
    </cfRule>
  </conditionalFormatting>
  <conditionalFormatting sqref="AM469">
    <cfRule type="expression" dxfId="2265" priority="1753">
      <formula>IF(RIGHT(TEXT(AM469,"0.#"),1)=".",FALSE,TRUE)</formula>
    </cfRule>
    <cfRule type="expression" dxfId="2264" priority="1754">
      <formula>IF(RIGHT(TEXT(AM469,"0.#"),1)=".",TRUE,FALSE)</formula>
    </cfRule>
  </conditionalFormatting>
  <conditionalFormatting sqref="AU470">
    <cfRule type="expression" dxfId="2263" priority="1745">
      <formula>IF(RIGHT(TEXT(AU470,"0.#"),1)=".",FALSE,TRUE)</formula>
    </cfRule>
    <cfRule type="expression" dxfId="2262" priority="1746">
      <formula>IF(RIGHT(TEXT(AU470,"0.#"),1)=".",TRUE,FALSE)</formula>
    </cfRule>
  </conditionalFormatting>
  <conditionalFormatting sqref="AU468">
    <cfRule type="expression" dxfId="2261" priority="1749">
      <formula>IF(RIGHT(TEXT(AU468,"0.#"),1)=".",FALSE,TRUE)</formula>
    </cfRule>
    <cfRule type="expression" dxfId="2260" priority="1750">
      <formula>IF(RIGHT(TEXT(AU468,"0.#"),1)=".",TRUE,FALSE)</formula>
    </cfRule>
  </conditionalFormatting>
  <conditionalFormatting sqref="AU469">
    <cfRule type="expression" dxfId="2259" priority="1747">
      <formula>IF(RIGHT(TEXT(AU469,"0.#"),1)=".",FALSE,TRUE)</formula>
    </cfRule>
    <cfRule type="expression" dxfId="2258" priority="1748">
      <formula>IF(RIGHT(TEXT(AU469,"0.#"),1)=".",TRUE,FALSE)</formula>
    </cfRule>
  </conditionalFormatting>
  <conditionalFormatting sqref="AI470">
    <cfRule type="expression" dxfId="2257" priority="1739">
      <formula>IF(RIGHT(TEXT(AI470,"0.#"),1)=".",FALSE,TRUE)</formula>
    </cfRule>
    <cfRule type="expression" dxfId="2256" priority="1740">
      <formula>IF(RIGHT(TEXT(AI470,"0.#"),1)=".",TRUE,FALSE)</formula>
    </cfRule>
  </conditionalFormatting>
  <conditionalFormatting sqref="AI468">
    <cfRule type="expression" dxfId="2255" priority="1743">
      <formula>IF(RIGHT(TEXT(AI468,"0.#"),1)=".",FALSE,TRUE)</formula>
    </cfRule>
    <cfRule type="expression" dxfId="2254" priority="1744">
      <formula>IF(RIGHT(TEXT(AI468,"0.#"),1)=".",TRUE,FALSE)</formula>
    </cfRule>
  </conditionalFormatting>
  <conditionalFormatting sqref="AI469">
    <cfRule type="expression" dxfId="2253" priority="1741">
      <formula>IF(RIGHT(TEXT(AI469,"0.#"),1)=".",FALSE,TRUE)</formula>
    </cfRule>
    <cfRule type="expression" dxfId="2252" priority="1742">
      <formula>IF(RIGHT(TEXT(AI469,"0.#"),1)=".",TRUE,FALSE)</formula>
    </cfRule>
  </conditionalFormatting>
  <conditionalFormatting sqref="AQ468">
    <cfRule type="expression" dxfId="2251" priority="1733">
      <formula>IF(RIGHT(TEXT(AQ468,"0.#"),1)=".",FALSE,TRUE)</formula>
    </cfRule>
    <cfRule type="expression" dxfId="2250" priority="1734">
      <formula>IF(RIGHT(TEXT(AQ468,"0.#"),1)=".",TRUE,FALSE)</formula>
    </cfRule>
  </conditionalFormatting>
  <conditionalFormatting sqref="AQ469">
    <cfRule type="expression" dxfId="2249" priority="1737">
      <formula>IF(RIGHT(TEXT(AQ469,"0.#"),1)=".",FALSE,TRUE)</formula>
    </cfRule>
    <cfRule type="expression" dxfId="2248" priority="1738">
      <formula>IF(RIGHT(TEXT(AQ469,"0.#"),1)=".",TRUE,FALSE)</formula>
    </cfRule>
  </conditionalFormatting>
  <conditionalFormatting sqref="AQ470">
    <cfRule type="expression" dxfId="2247" priority="1735">
      <formula>IF(RIGHT(TEXT(AQ470,"0.#"),1)=".",FALSE,TRUE)</formula>
    </cfRule>
    <cfRule type="expression" dxfId="2246" priority="1736">
      <formula>IF(RIGHT(TEXT(AQ470,"0.#"),1)=".",TRUE,FALSE)</formula>
    </cfRule>
  </conditionalFormatting>
  <conditionalFormatting sqref="AE475">
    <cfRule type="expression" dxfId="2245" priority="1727">
      <formula>IF(RIGHT(TEXT(AE475,"0.#"),1)=".",FALSE,TRUE)</formula>
    </cfRule>
    <cfRule type="expression" dxfId="2244" priority="1728">
      <formula>IF(RIGHT(TEXT(AE475,"0.#"),1)=".",TRUE,FALSE)</formula>
    </cfRule>
  </conditionalFormatting>
  <conditionalFormatting sqref="AE473">
    <cfRule type="expression" dxfId="2243" priority="1731">
      <formula>IF(RIGHT(TEXT(AE473,"0.#"),1)=".",FALSE,TRUE)</formula>
    </cfRule>
    <cfRule type="expression" dxfId="2242" priority="1732">
      <formula>IF(RIGHT(TEXT(AE473,"0.#"),1)=".",TRUE,FALSE)</formula>
    </cfRule>
  </conditionalFormatting>
  <conditionalFormatting sqref="AE474">
    <cfRule type="expression" dxfId="2241" priority="1729">
      <formula>IF(RIGHT(TEXT(AE474,"0.#"),1)=".",FALSE,TRUE)</formula>
    </cfRule>
    <cfRule type="expression" dxfId="2240" priority="1730">
      <formula>IF(RIGHT(TEXT(AE474,"0.#"),1)=".",TRUE,FALSE)</formula>
    </cfRule>
  </conditionalFormatting>
  <conditionalFormatting sqref="AM475">
    <cfRule type="expression" dxfId="2239" priority="1721">
      <formula>IF(RIGHT(TEXT(AM475,"0.#"),1)=".",FALSE,TRUE)</formula>
    </cfRule>
    <cfRule type="expression" dxfId="2238" priority="1722">
      <formula>IF(RIGHT(TEXT(AM475,"0.#"),1)=".",TRUE,FALSE)</formula>
    </cfRule>
  </conditionalFormatting>
  <conditionalFormatting sqref="AM473">
    <cfRule type="expression" dxfId="2237" priority="1725">
      <formula>IF(RIGHT(TEXT(AM473,"0.#"),1)=".",FALSE,TRUE)</formula>
    </cfRule>
    <cfRule type="expression" dxfId="2236" priority="1726">
      <formula>IF(RIGHT(TEXT(AM473,"0.#"),1)=".",TRUE,FALSE)</formula>
    </cfRule>
  </conditionalFormatting>
  <conditionalFormatting sqref="AM474">
    <cfRule type="expression" dxfId="2235" priority="1723">
      <formula>IF(RIGHT(TEXT(AM474,"0.#"),1)=".",FALSE,TRUE)</formula>
    </cfRule>
    <cfRule type="expression" dxfId="2234" priority="1724">
      <formula>IF(RIGHT(TEXT(AM474,"0.#"),1)=".",TRUE,FALSE)</formula>
    </cfRule>
  </conditionalFormatting>
  <conditionalFormatting sqref="AU475">
    <cfRule type="expression" dxfId="2233" priority="1715">
      <formula>IF(RIGHT(TEXT(AU475,"0.#"),1)=".",FALSE,TRUE)</formula>
    </cfRule>
    <cfRule type="expression" dxfId="2232" priority="1716">
      <formula>IF(RIGHT(TEXT(AU475,"0.#"),1)=".",TRUE,FALSE)</formula>
    </cfRule>
  </conditionalFormatting>
  <conditionalFormatting sqref="AU473">
    <cfRule type="expression" dxfId="2231" priority="1719">
      <formula>IF(RIGHT(TEXT(AU473,"0.#"),1)=".",FALSE,TRUE)</formula>
    </cfRule>
    <cfRule type="expression" dxfId="2230" priority="1720">
      <formula>IF(RIGHT(TEXT(AU473,"0.#"),1)=".",TRUE,FALSE)</formula>
    </cfRule>
  </conditionalFormatting>
  <conditionalFormatting sqref="AU474">
    <cfRule type="expression" dxfId="2229" priority="1717">
      <formula>IF(RIGHT(TEXT(AU474,"0.#"),1)=".",FALSE,TRUE)</formula>
    </cfRule>
    <cfRule type="expression" dxfId="2228" priority="1718">
      <formula>IF(RIGHT(TEXT(AU474,"0.#"),1)=".",TRUE,FALSE)</formula>
    </cfRule>
  </conditionalFormatting>
  <conditionalFormatting sqref="AI475">
    <cfRule type="expression" dxfId="2227" priority="1709">
      <formula>IF(RIGHT(TEXT(AI475,"0.#"),1)=".",FALSE,TRUE)</formula>
    </cfRule>
    <cfRule type="expression" dxfId="2226" priority="1710">
      <formula>IF(RIGHT(TEXT(AI475,"0.#"),1)=".",TRUE,FALSE)</formula>
    </cfRule>
  </conditionalFormatting>
  <conditionalFormatting sqref="AI473">
    <cfRule type="expression" dxfId="2225" priority="1713">
      <formula>IF(RIGHT(TEXT(AI473,"0.#"),1)=".",FALSE,TRUE)</formula>
    </cfRule>
    <cfRule type="expression" dxfId="2224" priority="1714">
      <formula>IF(RIGHT(TEXT(AI473,"0.#"),1)=".",TRUE,FALSE)</formula>
    </cfRule>
  </conditionalFormatting>
  <conditionalFormatting sqref="AI474">
    <cfRule type="expression" dxfId="2223" priority="1711">
      <formula>IF(RIGHT(TEXT(AI474,"0.#"),1)=".",FALSE,TRUE)</formula>
    </cfRule>
    <cfRule type="expression" dxfId="2222" priority="1712">
      <formula>IF(RIGHT(TEXT(AI474,"0.#"),1)=".",TRUE,FALSE)</formula>
    </cfRule>
  </conditionalFormatting>
  <conditionalFormatting sqref="AQ473">
    <cfRule type="expression" dxfId="2221" priority="1703">
      <formula>IF(RIGHT(TEXT(AQ473,"0.#"),1)=".",FALSE,TRUE)</formula>
    </cfRule>
    <cfRule type="expression" dxfId="2220" priority="1704">
      <formula>IF(RIGHT(TEXT(AQ473,"0.#"),1)=".",TRUE,FALSE)</formula>
    </cfRule>
  </conditionalFormatting>
  <conditionalFormatting sqref="AQ474">
    <cfRule type="expression" dxfId="2219" priority="1707">
      <formula>IF(RIGHT(TEXT(AQ474,"0.#"),1)=".",FALSE,TRUE)</formula>
    </cfRule>
    <cfRule type="expression" dxfId="2218" priority="1708">
      <formula>IF(RIGHT(TEXT(AQ474,"0.#"),1)=".",TRUE,FALSE)</formula>
    </cfRule>
  </conditionalFormatting>
  <conditionalFormatting sqref="AQ475">
    <cfRule type="expression" dxfId="2217" priority="1705">
      <formula>IF(RIGHT(TEXT(AQ475,"0.#"),1)=".",FALSE,TRUE)</formula>
    </cfRule>
    <cfRule type="expression" dxfId="2216" priority="1706">
      <formula>IF(RIGHT(TEXT(AQ475,"0.#"),1)=".",TRUE,FALSE)</formula>
    </cfRule>
  </conditionalFormatting>
  <conditionalFormatting sqref="AE480">
    <cfRule type="expression" dxfId="2215" priority="1697">
      <formula>IF(RIGHT(TEXT(AE480,"0.#"),1)=".",FALSE,TRUE)</formula>
    </cfRule>
    <cfRule type="expression" dxfId="2214" priority="1698">
      <formula>IF(RIGHT(TEXT(AE480,"0.#"),1)=".",TRUE,FALSE)</formula>
    </cfRule>
  </conditionalFormatting>
  <conditionalFormatting sqref="AE478">
    <cfRule type="expression" dxfId="2213" priority="1701">
      <formula>IF(RIGHT(TEXT(AE478,"0.#"),1)=".",FALSE,TRUE)</formula>
    </cfRule>
    <cfRule type="expression" dxfId="2212" priority="1702">
      <formula>IF(RIGHT(TEXT(AE478,"0.#"),1)=".",TRUE,FALSE)</formula>
    </cfRule>
  </conditionalFormatting>
  <conditionalFormatting sqref="AE479">
    <cfRule type="expression" dxfId="2211" priority="1699">
      <formula>IF(RIGHT(TEXT(AE479,"0.#"),1)=".",FALSE,TRUE)</formula>
    </cfRule>
    <cfRule type="expression" dxfId="2210" priority="1700">
      <formula>IF(RIGHT(TEXT(AE479,"0.#"),1)=".",TRUE,FALSE)</formula>
    </cfRule>
  </conditionalFormatting>
  <conditionalFormatting sqref="AM480">
    <cfRule type="expression" dxfId="2209" priority="1691">
      <formula>IF(RIGHT(TEXT(AM480,"0.#"),1)=".",FALSE,TRUE)</formula>
    </cfRule>
    <cfRule type="expression" dxfId="2208" priority="1692">
      <formula>IF(RIGHT(TEXT(AM480,"0.#"),1)=".",TRUE,FALSE)</formula>
    </cfRule>
  </conditionalFormatting>
  <conditionalFormatting sqref="AM478">
    <cfRule type="expression" dxfId="2207" priority="1695">
      <formula>IF(RIGHT(TEXT(AM478,"0.#"),1)=".",FALSE,TRUE)</formula>
    </cfRule>
    <cfRule type="expression" dxfId="2206" priority="1696">
      <formula>IF(RIGHT(TEXT(AM478,"0.#"),1)=".",TRUE,FALSE)</formula>
    </cfRule>
  </conditionalFormatting>
  <conditionalFormatting sqref="AM479">
    <cfRule type="expression" dxfId="2205" priority="1693">
      <formula>IF(RIGHT(TEXT(AM479,"0.#"),1)=".",FALSE,TRUE)</formula>
    </cfRule>
    <cfRule type="expression" dxfId="2204" priority="1694">
      <formula>IF(RIGHT(TEXT(AM479,"0.#"),1)=".",TRUE,FALSE)</formula>
    </cfRule>
  </conditionalFormatting>
  <conditionalFormatting sqref="AU480">
    <cfRule type="expression" dxfId="2203" priority="1685">
      <formula>IF(RIGHT(TEXT(AU480,"0.#"),1)=".",FALSE,TRUE)</formula>
    </cfRule>
    <cfRule type="expression" dxfId="2202" priority="1686">
      <formula>IF(RIGHT(TEXT(AU480,"0.#"),1)=".",TRUE,FALSE)</formula>
    </cfRule>
  </conditionalFormatting>
  <conditionalFormatting sqref="AU478">
    <cfRule type="expression" dxfId="2201" priority="1689">
      <formula>IF(RIGHT(TEXT(AU478,"0.#"),1)=".",FALSE,TRUE)</formula>
    </cfRule>
    <cfRule type="expression" dxfId="2200" priority="1690">
      <formula>IF(RIGHT(TEXT(AU478,"0.#"),1)=".",TRUE,FALSE)</formula>
    </cfRule>
  </conditionalFormatting>
  <conditionalFormatting sqref="AU479">
    <cfRule type="expression" dxfId="2199" priority="1687">
      <formula>IF(RIGHT(TEXT(AU479,"0.#"),1)=".",FALSE,TRUE)</formula>
    </cfRule>
    <cfRule type="expression" dxfId="2198" priority="1688">
      <formula>IF(RIGHT(TEXT(AU479,"0.#"),1)=".",TRUE,FALSE)</formula>
    </cfRule>
  </conditionalFormatting>
  <conditionalFormatting sqref="AI480">
    <cfRule type="expression" dxfId="2197" priority="1679">
      <formula>IF(RIGHT(TEXT(AI480,"0.#"),1)=".",FALSE,TRUE)</formula>
    </cfRule>
    <cfRule type="expression" dxfId="2196" priority="1680">
      <formula>IF(RIGHT(TEXT(AI480,"0.#"),1)=".",TRUE,FALSE)</formula>
    </cfRule>
  </conditionalFormatting>
  <conditionalFormatting sqref="AI478">
    <cfRule type="expression" dxfId="2195" priority="1683">
      <formula>IF(RIGHT(TEXT(AI478,"0.#"),1)=".",FALSE,TRUE)</formula>
    </cfRule>
    <cfRule type="expression" dxfId="2194" priority="1684">
      <formula>IF(RIGHT(TEXT(AI478,"0.#"),1)=".",TRUE,FALSE)</formula>
    </cfRule>
  </conditionalFormatting>
  <conditionalFormatting sqref="AI479">
    <cfRule type="expression" dxfId="2193" priority="1681">
      <formula>IF(RIGHT(TEXT(AI479,"0.#"),1)=".",FALSE,TRUE)</formula>
    </cfRule>
    <cfRule type="expression" dxfId="2192" priority="1682">
      <formula>IF(RIGHT(TEXT(AI479,"0.#"),1)=".",TRUE,FALSE)</formula>
    </cfRule>
  </conditionalFormatting>
  <conditionalFormatting sqref="AQ478">
    <cfRule type="expression" dxfId="2191" priority="1673">
      <formula>IF(RIGHT(TEXT(AQ478,"0.#"),1)=".",FALSE,TRUE)</formula>
    </cfRule>
    <cfRule type="expression" dxfId="2190" priority="1674">
      <formula>IF(RIGHT(TEXT(AQ478,"0.#"),1)=".",TRUE,FALSE)</formula>
    </cfRule>
  </conditionalFormatting>
  <conditionalFormatting sqref="AQ479">
    <cfRule type="expression" dxfId="2189" priority="1677">
      <formula>IF(RIGHT(TEXT(AQ479,"0.#"),1)=".",FALSE,TRUE)</formula>
    </cfRule>
    <cfRule type="expression" dxfId="2188" priority="1678">
      <formula>IF(RIGHT(TEXT(AQ479,"0.#"),1)=".",TRUE,FALSE)</formula>
    </cfRule>
  </conditionalFormatting>
  <conditionalFormatting sqref="AQ480">
    <cfRule type="expression" dxfId="2187" priority="1675">
      <formula>IF(RIGHT(TEXT(AQ480,"0.#"),1)=".",FALSE,TRUE)</formula>
    </cfRule>
    <cfRule type="expression" dxfId="2186" priority="1676">
      <formula>IF(RIGHT(TEXT(AQ480,"0.#"),1)=".",TRUE,FALSE)</formula>
    </cfRule>
  </conditionalFormatting>
  <conditionalFormatting sqref="AM47">
    <cfRule type="expression" dxfId="2185" priority="1967">
      <formula>IF(RIGHT(TEXT(AM47,"0.#"),1)=".",FALSE,TRUE)</formula>
    </cfRule>
    <cfRule type="expression" dxfId="2184" priority="1968">
      <formula>IF(RIGHT(TEXT(AM47,"0.#"),1)=".",TRUE,FALSE)</formula>
    </cfRule>
  </conditionalFormatting>
  <conditionalFormatting sqref="AI46">
    <cfRule type="expression" dxfId="2183" priority="1971">
      <formula>IF(RIGHT(TEXT(AI46,"0.#"),1)=".",FALSE,TRUE)</formula>
    </cfRule>
    <cfRule type="expression" dxfId="2182" priority="1972">
      <formula>IF(RIGHT(TEXT(AI46,"0.#"),1)=".",TRUE,FALSE)</formula>
    </cfRule>
  </conditionalFormatting>
  <conditionalFormatting sqref="AM46">
    <cfRule type="expression" dxfId="2181" priority="1969">
      <formula>IF(RIGHT(TEXT(AM46,"0.#"),1)=".",FALSE,TRUE)</formula>
    </cfRule>
    <cfRule type="expression" dxfId="2180" priority="1970">
      <formula>IF(RIGHT(TEXT(AM46,"0.#"),1)=".",TRUE,FALSE)</formula>
    </cfRule>
  </conditionalFormatting>
  <conditionalFormatting sqref="AU46:AU48">
    <cfRule type="expression" dxfId="2179" priority="1961">
      <formula>IF(RIGHT(TEXT(AU46,"0.#"),1)=".",FALSE,TRUE)</formula>
    </cfRule>
    <cfRule type="expression" dxfId="2178" priority="1962">
      <formula>IF(RIGHT(TEXT(AU46,"0.#"),1)=".",TRUE,FALSE)</formula>
    </cfRule>
  </conditionalFormatting>
  <conditionalFormatting sqref="AM48">
    <cfRule type="expression" dxfId="2177" priority="1965">
      <formula>IF(RIGHT(TEXT(AM48,"0.#"),1)=".",FALSE,TRUE)</formula>
    </cfRule>
    <cfRule type="expression" dxfId="2176" priority="1966">
      <formula>IF(RIGHT(TEXT(AM48,"0.#"),1)=".",TRUE,FALSE)</formula>
    </cfRule>
  </conditionalFormatting>
  <conditionalFormatting sqref="AQ46:AQ48">
    <cfRule type="expression" dxfId="2175" priority="1963">
      <formula>IF(RIGHT(TEXT(AQ46,"0.#"),1)=".",FALSE,TRUE)</formula>
    </cfRule>
    <cfRule type="expression" dxfId="2174" priority="1964">
      <formula>IF(RIGHT(TEXT(AQ46,"0.#"),1)=".",TRUE,FALSE)</formula>
    </cfRule>
  </conditionalFormatting>
  <conditionalFormatting sqref="AE146:AE147 AI146:AI147 AM146:AM147 AQ146:AQ147 AU146:AU147">
    <cfRule type="expression" dxfId="2173" priority="1955">
      <formula>IF(RIGHT(TEXT(AE146,"0.#"),1)=".",FALSE,TRUE)</formula>
    </cfRule>
    <cfRule type="expression" dxfId="2172" priority="1956">
      <formula>IF(RIGHT(TEXT(AE146,"0.#"),1)=".",TRUE,FALSE)</formula>
    </cfRule>
  </conditionalFormatting>
  <conditionalFormatting sqref="AE138:AE139 AI138:AI139 AM138:AM139 AQ138:AQ139 AU138:AU139">
    <cfRule type="expression" dxfId="2171" priority="1959">
      <formula>IF(RIGHT(TEXT(AE138,"0.#"),1)=".",FALSE,TRUE)</formula>
    </cfRule>
    <cfRule type="expression" dxfId="2170" priority="1960">
      <formula>IF(RIGHT(TEXT(AE138,"0.#"),1)=".",TRUE,FALSE)</formula>
    </cfRule>
  </conditionalFormatting>
  <conditionalFormatting sqref="AE142:AE143 AI142:AI143 AM142:AM143 AQ142:AQ143 AU142:AU143">
    <cfRule type="expression" dxfId="2169" priority="1957">
      <formula>IF(RIGHT(TEXT(AE142,"0.#"),1)=".",FALSE,TRUE)</formula>
    </cfRule>
    <cfRule type="expression" dxfId="2168" priority="1958">
      <formula>IF(RIGHT(TEXT(AE142,"0.#"),1)=".",TRUE,FALSE)</formula>
    </cfRule>
  </conditionalFormatting>
  <conditionalFormatting sqref="AE198:AE199 AI198:AI199 AM198:AM199 AQ198:AQ199 AU198:AU199">
    <cfRule type="expression" dxfId="2167" priority="1949">
      <formula>IF(RIGHT(TEXT(AE198,"0.#"),1)=".",FALSE,TRUE)</formula>
    </cfRule>
    <cfRule type="expression" dxfId="2166" priority="1950">
      <formula>IF(RIGHT(TEXT(AE198,"0.#"),1)=".",TRUE,FALSE)</formula>
    </cfRule>
  </conditionalFormatting>
  <conditionalFormatting sqref="AE150:AE151 AI150:AI151 AM150:AM151 AQ150:AQ151 AU150:AU151">
    <cfRule type="expression" dxfId="2165" priority="1953">
      <formula>IF(RIGHT(TEXT(AE150,"0.#"),1)=".",FALSE,TRUE)</formula>
    </cfRule>
    <cfRule type="expression" dxfId="2164" priority="1954">
      <formula>IF(RIGHT(TEXT(AE150,"0.#"),1)=".",TRUE,FALSE)</formula>
    </cfRule>
  </conditionalFormatting>
  <conditionalFormatting sqref="AE194:AE195 AI194:AI195 AM194:AM195 AQ194:AQ195 AU194:AU195">
    <cfRule type="expression" dxfId="2163" priority="1951">
      <formula>IF(RIGHT(TEXT(AE194,"0.#"),1)=".",FALSE,TRUE)</formula>
    </cfRule>
    <cfRule type="expression" dxfId="2162" priority="1952">
      <formula>IF(RIGHT(TEXT(AE194,"0.#"),1)=".",TRUE,FALSE)</formula>
    </cfRule>
  </conditionalFormatting>
  <conditionalFormatting sqref="AE210:AE211 AI210:AI211 AM210:AM211 AQ210:AQ211 AU210:AU211">
    <cfRule type="expression" dxfId="2161" priority="1943">
      <formula>IF(RIGHT(TEXT(AE210,"0.#"),1)=".",FALSE,TRUE)</formula>
    </cfRule>
    <cfRule type="expression" dxfId="2160" priority="1944">
      <formula>IF(RIGHT(TEXT(AE210,"0.#"),1)=".",TRUE,FALSE)</formula>
    </cfRule>
  </conditionalFormatting>
  <conditionalFormatting sqref="AE202:AE203 AI202:AI203 AM202:AM203 AQ202:AQ203 AU202:AU203">
    <cfRule type="expression" dxfId="2159" priority="1947">
      <formula>IF(RIGHT(TEXT(AE202,"0.#"),1)=".",FALSE,TRUE)</formula>
    </cfRule>
    <cfRule type="expression" dxfId="2158" priority="1948">
      <formula>IF(RIGHT(TEXT(AE202,"0.#"),1)=".",TRUE,FALSE)</formula>
    </cfRule>
  </conditionalFormatting>
  <conditionalFormatting sqref="AE206:AE207 AI206:AI207 AM206:AM207 AQ206:AQ207 AU206:AU207">
    <cfRule type="expression" dxfId="2157" priority="1945">
      <formula>IF(RIGHT(TEXT(AE206,"0.#"),1)=".",FALSE,TRUE)</formula>
    </cfRule>
    <cfRule type="expression" dxfId="2156" priority="1946">
      <formula>IF(RIGHT(TEXT(AE206,"0.#"),1)=".",TRUE,FALSE)</formula>
    </cfRule>
  </conditionalFormatting>
  <conditionalFormatting sqref="AE262:AE263 AI262:AI263 AM262:AM263 AQ262:AQ263 AU262:AU263">
    <cfRule type="expression" dxfId="2155" priority="1937">
      <formula>IF(RIGHT(TEXT(AE262,"0.#"),1)=".",FALSE,TRUE)</formula>
    </cfRule>
    <cfRule type="expression" dxfId="2154" priority="1938">
      <formula>IF(RIGHT(TEXT(AE262,"0.#"),1)=".",TRUE,FALSE)</formula>
    </cfRule>
  </conditionalFormatting>
  <conditionalFormatting sqref="AE254:AE255 AI254:AI255 AM254:AM255 AQ254:AQ255 AU254:AU255">
    <cfRule type="expression" dxfId="2153" priority="1941">
      <formula>IF(RIGHT(TEXT(AE254,"0.#"),1)=".",FALSE,TRUE)</formula>
    </cfRule>
    <cfRule type="expression" dxfId="2152" priority="1942">
      <formula>IF(RIGHT(TEXT(AE254,"0.#"),1)=".",TRUE,FALSE)</formula>
    </cfRule>
  </conditionalFormatting>
  <conditionalFormatting sqref="AE258:AE259 AI258:AI259 AM258:AM259 AQ258:AQ259 AU258:AU259">
    <cfRule type="expression" dxfId="2151" priority="1939">
      <formula>IF(RIGHT(TEXT(AE258,"0.#"),1)=".",FALSE,TRUE)</formula>
    </cfRule>
    <cfRule type="expression" dxfId="2150" priority="1940">
      <formula>IF(RIGHT(TEXT(AE258,"0.#"),1)=".",TRUE,FALSE)</formula>
    </cfRule>
  </conditionalFormatting>
  <conditionalFormatting sqref="AE314:AE315 AI314:AI315 AM314:AM315 AQ314:AQ315 AU314:AU315">
    <cfRule type="expression" dxfId="2149" priority="1931">
      <formula>IF(RIGHT(TEXT(AE314,"0.#"),1)=".",FALSE,TRUE)</formula>
    </cfRule>
    <cfRule type="expression" dxfId="2148" priority="1932">
      <formula>IF(RIGHT(TEXT(AE314,"0.#"),1)=".",TRUE,FALSE)</formula>
    </cfRule>
  </conditionalFormatting>
  <conditionalFormatting sqref="AE266:AE267 AI266:AI267 AM266:AM267 AQ266:AQ267 AU266:AU267">
    <cfRule type="expression" dxfId="2147" priority="1935">
      <formula>IF(RIGHT(TEXT(AE266,"0.#"),1)=".",FALSE,TRUE)</formula>
    </cfRule>
    <cfRule type="expression" dxfId="2146" priority="1936">
      <formula>IF(RIGHT(TEXT(AE266,"0.#"),1)=".",TRUE,FALSE)</formula>
    </cfRule>
  </conditionalFormatting>
  <conditionalFormatting sqref="AE270:AE271 AI270:AI271 AM270:AM271 AQ270:AQ271 AU270:AU271">
    <cfRule type="expression" dxfId="2145" priority="1933">
      <formula>IF(RIGHT(TEXT(AE270,"0.#"),1)=".",FALSE,TRUE)</formula>
    </cfRule>
    <cfRule type="expression" dxfId="2144" priority="1934">
      <formula>IF(RIGHT(TEXT(AE270,"0.#"),1)=".",TRUE,FALSE)</formula>
    </cfRule>
  </conditionalFormatting>
  <conditionalFormatting sqref="AE326:AE327 AI326:AI327 AM326:AM327 AQ326:AQ327 AU326:AU327">
    <cfRule type="expression" dxfId="2143" priority="1925">
      <formula>IF(RIGHT(TEXT(AE326,"0.#"),1)=".",FALSE,TRUE)</formula>
    </cfRule>
    <cfRule type="expression" dxfId="2142" priority="1926">
      <formula>IF(RIGHT(TEXT(AE326,"0.#"),1)=".",TRUE,FALSE)</formula>
    </cfRule>
  </conditionalFormatting>
  <conditionalFormatting sqref="AE318:AE319 AI318:AI319 AM318:AM319 AQ318:AQ319 AU318:AU319">
    <cfRule type="expression" dxfId="2141" priority="1929">
      <formula>IF(RIGHT(TEXT(AE318,"0.#"),1)=".",FALSE,TRUE)</formula>
    </cfRule>
    <cfRule type="expression" dxfId="2140" priority="1930">
      <formula>IF(RIGHT(TEXT(AE318,"0.#"),1)=".",TRUE,FALSE)</formula>
    </cfRule>
  </conditionalFormatting>
  <conditionalFormatting sqref="AE322:AE323 AI322:AI323 AM322:AM323 AQ322:AQ323 AU322:AU323">
    <cfRule type="expression" dxfId="2139" priority="1927">
      <formula>IF(RIGHT(TEXT(AE322,"0.#"),1)=".",FALSE,TRUE)</formula>
    </cfRule>
    <cfRule type="expression" dxfId="2138" priority="1928">
      <formula>IF(RIGHT(TEXT(AE322,"0.#"),1)=".",TRUE,FALSE)</formula>
    </cfRule>
  </conditionalFormatting>
  <conditionalFormatting sqref="AE378:AE379 AI378:AI379 AM378:AM379 AQ378:AQ379 AU378:AU379">
    <cfRule type="expression" dxfId="2137" priority="1919">
      <formula>IF(RIGHT(TEXT(AE378,"0.#"),1)=".",FALSE,TRUE)</formula>
    </cfRule>
    <cfRule type="expression" dxfId="2136" priority="1920">
      <formula>IF(RIGHT(TEXT(AE378,"0.#"),1)=".",TRUE,FALSE)</formula>
    </cfRule>
  </conditionalFormatting>
  <conditionalFormatting sqref="AE330:AE331 AI330:AI331 AM330:AM331 AQ330:AQ331 AU330:AU331">
    <cfRule type="expression" dxfId="2135" priority="1923">
      <formula>IF(RIGHT(TEXT(AE330,"0.#"),1)=".",FALSE,TRUE)</formula>
    </cfRule>
    <cfRule type="expression" dxfId="2134" priority="1924">
      <formula>IF(RIGHT(TEXT(AE330,"0.#"),1)=".",TRUE,FALSE)</formula>
    </cfRule>
  </conditionalFormatting>
  <conditionalFormatting sqref="AE374:AE375 AI374:AI375 AM374:AM375 AQ374:AQ375 AU374:AU375">
    <cfRule type="expression" dxfId="2133" priority="1921">
      <formula>IF(RIGHT(TEXT(AE374,"0.#"),1)=".",FALSE,TRUE)</formula>
    </cfRule>
    <cfRule type="expression" dxfId="2132" priority="1922">
      <formula>IF(RIGHT(TEXT(AE374,"0.#"),1)=".",TRUE,FALSE)</formula>
    </cfRule>
  </conditionalFormatting>
  <conditionalFormatting sqref="AE390:AE391 AI390:AI391 AM390:AM391 AQ390:AQ391 AU390:AU391">
    <cfRule type="expression" dxfId="2131" priority="1913">
      <formula>IF(RIGHT(TEXT(AE390,"0.#"),1)=".",FALSE,TRUE)</formula>
    </cfRule>
    <cfRule type="expression" dxfId="2130" priority="1914">
      <formula>IF(RIGHT(TEXT(AE390,"0.#"),1)=".",TRUE,FALSE)</formula>
    </cfRule>
  </conditionalFormatting>
  <conditionalFormatting sqref="AE382:AE383 AI382:AI383 AM382:AM383 AQ382:AQ383 AU382:AU383">
    <cfRule type="expression" dxfId="2129" priority="1917">
      <formula>IF(RIGHT(TEXT(AE382,"0.#"),1)=".",FALSE,TRUE)</formula>
    </cfRule>
    <cfRule type="expression" dxfId="2128" priority="1918">
      <formula>IF(RIGHT(TEXT(AE382,"0.#"),1)=".",TRUE,FALSE)</formula>
    </cfRule>
  </conditionalFormatting>
  <conditionalFormatting sqref="AE386:AE387 AI386:AI387 AM386:AM387 AQ386:AQ387 AU386:AU387">
    <cfRule type="expression" dxfId="2127" priority="1915">
      <formula>IF(RIGHT(TEXT(AE386,"0.#"),1)=".",FALSE,TRUE)</formula>
    </cfRule>
    <cfRule type="expression" dxfId="2126" priority="1916">
      <formula>IF(RIGHT(TEXT(AE386,"0.#"),1)=".",TRUE,FALSE)</formula>
    </cfRule>
  </conditionalFormatting>
  <conditionalFormatting sqref="AE440">
    <cfRule type="expression" dxfId="2125" priority="1907">
      <formula>IF(RIGHT(TEXT(AE440,"0.#"),1)=".",FALSE,TRUE)</formula>
    </cfRule>
    <cfRule type="expression" dxfId="2124" priority="1908">
      <formula>IF(RIGHT(TEXT(AE440,"0.#"),1)=".",TRUE,FALSE)</formula>
    </cfRule>
  </conditionalFormatting>
  <conditionalFormatting sqref="AE438">
    <cfRule type="expression" dxfId="2123" priority="1911">
      <formula>IF(RIGHT(TEXT(AE438,"0.#"),1)=".",FALSE,TRUE)</formula>
    </cfRule>
    <cfRule type="expression" dxfId="2122" priority="1912">
      <formula>IF(RIGHT(TEXT(AE438,"0.#"),1)=".",TRUE,FALSE)</formula>
    </cfRule>
  </conditionalFormatting>
  <conditionalFormatting sqref="AE439">
    <cfRule type="expression" dxfId="2121" priority="1909">
      <formula>IF(RIGHT(TEXT(AE439,"0.#"),1)=".",FALSE,TRUE)</formula>
    </cfRule>
    <cfRule type="expression" dxfId="2120" priority="1910">
      <formula>IF(RIGHT(TEXT(AE439,"0.#"),1)=".",TRUE,FALSE)</formula>
    </cfRule>
  </conditionalFormatting>
  <conditionalFormatting sqref="AM440">
    <cfRule type="expression" dxfId="2119" priority="1901">
      <formula>IF(RIGHT(TEXT(AM440,"0.#"),1)=".",FALSE,TRUE)</formula>
    </cfRule>
    <cfRule type="expression" dxfId="2118" priority="1902">
      <formula>IF(RIGHT(TEXT(AM440,"0.#"),1)=".",TRUE,FALSE)</formula>
    </cfRule>
  </conditionalFormatting>
  <conditionalFormatting sqref="AM438">
    <cfRule type="expression" dxfId="2117" priority="1905">
      <formula>IF(RIGHT(TEXT(AM438,"0.#"),1)=".",FALSE,TRUE)</formula>
    </cfRule>
    <cfRule type="expression" dxfId="2116" priority="1906">
      <formula>IF(RIGHT(TEXT(AM438,"0.#"),1)=".",TRUE,FALSE)</formula>
    </cfRule>
  </conditionalFormatting>
  <conditionalFormatting sqref="AM439">
    <cfRule type="expression" dxfId="2115" priority="1903">
      <formula>IF(RIGHT(TEXT(AM439,"0.#"),1)=".",FALSE,TRUE)</formula>
    </cfRule>
    <cfRule type="expression" dxfId="2114" priority="1904">
      <formula>IF(RIGHT(TEXT(AM439,"0.#"),1)=".",TRUE,FALSE)</formula>
    </cfRule>
  </conditionalFormatting>
  <conditionalFormatting sqref="AU440">
    <cfRule type="expression" dxfId="2113" priority="1895">
      <formula>IF(RIGHT(TEXT(AU440,"0.#"),1)=".",FALSE,TRUE)</formula>
    </cfRule>
    <cfRule type="expression" dxfId="2112" priority="1896">
      <formula>IF(RIGHT(TEXT(AU440,"0.#"),1)=".",TRUE,FALSE)</formula>
    </cfRule>
  </conditionalFormatting>
  <conditionalFormatting sqref="AU438">
    <cfRule type="expression" dxfId="2111" priority="1899">
      <formula>IF(RIGHT(TEXT(AU438,"0.#"),1)=".",FALSE,TRUE)</formula>
    </cfRule>
    <cfRule type="expression" dxfId="2110" priority="1900">
      <formula>IF(RIGHT(TEXT(AU438,"0.#"),1)=".",TRUE,FALSE)</formula>
    </cfRule>
  </conditionalFormatting>
  <conditionalFormatting sqref="AU439">
    <cfRule type="expression" dxfId="2109" priority="1897">
      <formula>IF(RIGHT(TEXT(AU439,"0.#"),1)=".",FALSE,TRUE)</formula>
    </cfRule>
    <cfRule type="expression" dxfId="2108" priority="1898">
      <formula>IF(RIGHT(TEXT(AU439,"0.#"),1)=".",TRUE,FALSE)</formula>
    </cfRule>
  </conditionalFormatting>
  <conditionalFormatting sqref="AI440">
    <cfRule type="expression" dxfId="2107" priority="1889">
      <formula>IF(RIGHT(TEXT(AI440,"0.#"),1)=".",FALSE,TRUE)</formula>
    </cfRule>
    <cfRule type="expression" dxfId="2106" priority="1890">
      <formula>IF(RIGHT(TEXT(AI440,"0.#"),1)=".",TRUE,FALSE)</formula>
    </cfRule>
  </conditionalFormatting>
  <conditionalFormatting sqref="AI438">
    <cfRule type="expression" dxfId="2105" priority="1893">
      <formula>IF(RIGHT(TEXT(AI438,"0.#"),1)=".",FALSE,TRUE)</formula>
    </cfRule>
    <cfRule type="expression" dxfId="2104" priority="1894">
      <formula>IF(RIGHT(TEXT(AI438,"0.#"),1)=".",TRUE,FALSE)</formula>
    </cfRule>
  </conditionalFormatting>
  <conditionalFormatting sqref="AI439">
    <cfRule type="expression" dxfId="2103" priority="1891">
      <formula>IF(RIGHT(TEXT(AI439,"0.#"),1)=".",FALSE,TRUE)</formula>
    </cfRule>
    <cfRule type="expression" dxfId="2102" priority="1892">
      <formula>IF(RIGHT(TEXT(AI439,"0.#"),1)=".",TRUE,FALSE)</formula>
    </cfRule>
  </conditionalFormatting>
  <conditionalFormatting sqref="AQ438">
    <cfRule type="expression" dxfId="2101" priority="1883">
      <formula>IF(RIGHT(TEXT(AQ438,"0.#"),1)=".",FALSE,TRUE)</formula>
    </cfRule>
    <cfRule type="expression" dxfId="2100" priority="1884">
      <formula>IF(RIGHT(TEXT(AQ438,"0.#"),1)=".",TRUE,FALSE)</formula>
    </cfRule>
  </conditionalFormatting>
  <conditionalFormatting sqref="AQ439">
    <cfRule type="expression" dxfId="2099" priority="1887">
      <formula>IF(RIGHT(TEXT(AQ439,"0.#"),1)=".",FALSE,TRUE)</formula>
    </cfRule>
    <cfRule type="expression" dxfId="2098" priority="1888">
      <formula>IF(RIGHT(TEXT(AQ439,"0.#"),1)=".",TRUE,FALSE)</formula>
    </cfRule>
  </conditionalFormatting>
  <conditionalFormatting sqref="AQ440">
    <cfRule type="expression" dxfId="2097" priority="1885">
      <formula>IF(RIGHT(TEXT(AQ440,"0.#"),1)=".",FALSE,TRUE)</formula>
    </cfRule>
    <cfRule type="expression" dxfId="2096" priority="1886">
      <formula>IF(RIGHT(TEXT(AQ440,"0.#"),1)=".",TRUE,FALSE)</formula>
    </cfRule>
  </conditionalFormatting>
  <conditionalFormatting sqref="AE445">
    <cfRule type="expression" dxfId="2095" priority="1877">
      <formula>IF(RIGHT(TEXT(AE445,"0.#"),1)=".",FALSE,TRUE)</formula>
    </cfRule>
    <cfRule type="expression" dxfId="2094" priority="1878">
      <formula>IF(RIGHT(TEXT(AE445,"0.#"),1)=".",TRUE,FALSE)</formula>
    </cfRule>
  </conditionalFormatting>
  <conditionalFormatting sqref="AE443">
    <cfRule type="expression" dxfId="2093" priority="1881">
      <formula>IF(RIGHT(TEXT(AE443,"0.#"),1)=".",FALSE,TRUE)</formula>
    </cfRule>
    <cfRule type="expression" dxfId="2092" priority="1882">
      <formula>IF(RIGHT(TEXT(AE443,"0.#"),1)=".",TRUE,FALSE)</formula>
    </cfRule>
  </conditionalFormatting>
  <conditionalFormatting sqref="AE444">
    <cfRule type="expression" dxfId="2091" priority="1879">
      <formula>IF(RIGHT(TEXT(AE444,"0.#"),1)=".",FALSE,TRUE)</formula>
    </cfRule>
    <cfRule type="expression" dxfId="2090" priority="1880">
      <formula>IF(RIGHT(TEXT(AE444,"0.#"),1)=".",TRUE,FALSE)</formula>
    </cfRule>
  </conditionalFormatting>
  <conditionalFormatting sqref="AM445">
    <cfRule type="expression" dxfId="2089" priority="1871">
      <formula>IF(RIGHT(TEXT(AM445,"0.#"),1)=".",FALSE,TRUE)</formula>
    </cfRule>
    <cfRule type="expression" dxfId="2088" priority="1872">
      <formula>IF(RIGHT(TEXT(AM445,"0.#"),1)=".",TRUE,FALSE)</formula>
    </cfRule>
  </conditionalFormatting>
  <conditionalFormatting sqref="AM443">
    <cfRule type="expression" dxfId="2087" priority="1875">
      <formula>IF(RIGHT(TEXT(AM443,"0.#"),1)=".",FALSE,TRUE)</formula>
    </cfRule>
    <cfRule type="expression" dxfId="2086" priority="1876">
      <formula>IF(RIGHT(TEXT(AM443,"0.#"),1)=".",TRUE,FALSE)</formula>
    </cfRule>
  </conditionalFormatting>
  <conditionalFormatting sqref="AM444">
    <cfRule type="expression" dxfId="2085" priority="1873">
      <formula>IF(RIGHT(TEXT(AM444,"0.#"),1)=".",FALSE,TRUE)</formula>
    </cfRule>
    <cfRule type="expression" dxfId="2084" priority="1874">
      <formula>IF(RIGHT(TEXT(AM444,"0.#"),1)=".",TRUE,FALSE)</formula>
    </cfRule>
  </conditionalFormatting>
  <conditionalFormatting sqref="AU445">
    <cfRule type="expression" dxfId="2083" priority="1865">
      <formula>IF(RIGHT(TEXT(AU445,"0.#"),1)=".",FALSE,TRUE)</formula>
    </cfRule>
    <cfRule type="expression" dxfId="2082" priority="1866">
      <formula>IF(RIGHT(TEXT(AU445,"0.#"),1)=".",TRUE,FALSE)</formula>
    </cfRule>
  </conditionalFormatting>
  <conditionalFormatting sqref="AU443">
    <cfRule type="expression" dxfId="2081" priority="1869">
      <formula>IF(RIGHT(TEXT(AU443,"0.#"),1)=".",FALSE,TRUE)</formula>
    </cfRule>
    <cfRule type="expression" dxfId="2080" priority="1870">
      <formula>IF(RIGHT(TEXT(AU443,"0.#"),1)=".",TRUE,FALSE)</formula>
    </cfRule>
  </conditionalFormatting>
  <conditionalFormatting sqref="AU444">
    <cfRule type="expression" dxfId="2079" priority="1867">
      <formula>IF(RIGHT(TEXT(AU444,"0.#"),1)=".",FALSE,TRUE)</formula>
    </cfRule>
    <cfRule type="expression" dxfId="2078" priority="1868">
      <formula>IF(RIGHT(TEXT(AU444,"0.#"),1)=".",TRUE,FALSE)</formula>
    </cfRule>
  </conditionalFormatting>
  <conditionalFormatting sqref="AI445">
    <cfRule type="expression" dxfId="2077" priority="1859">
      <formula>IF(RIGHT(TEXT(AI445,"0.#"),1)=".",FALSE,TRUE)</formula>
    </cfRule>
    <cfRule type="expression" dxfId="2076" priority="1860">
      <formula>IF(RIGHT(TEXT(AI445,"0.#"),1)=".",TRUE,FALSE)</formula>
    </cfRule>
  </conditionalFormatting>
  <conditionalFormatting sqref="AI443">
    <cfRule type="expression" dxfId="2075" priority="1863">
      <formula>IF(RIGHT(TEXT(AI443,"0.#"),1)=".",FALSE,TRUE)</formula>
    </cfRule>
    <cfRule type="expression" dxfId="2074" priority="1864">
      <formula>IF(RIGHT(TEXT(AI443,"0.#"),1)=".",TRUE,FALSE)</formula>
    </cfRule>
  </conditionalFormatting>
  <conditionalFormatting sqref="AI444">
    <cfRule type="expression" dxfId="2073" priority="1861">
      <formula>IF(RIGHT(TEXT(AI444,"0.#"),1)=".",FALSE,TRUE)</formula>
    </cfRule>
    <cfRule type="expression" dxfId="2072" priority="1862">
      <formula>IF(RIGHT(TEXT(AI444,"0.#"),1)=".",TRUE,FALSE)</formula>
    </cfRule>
  </conditionalFormatting>
  <conditionalFormatting sqref="AQ443">
    <cfRule type="expression" dxfId="2071" priority="1853">
      <formula>IF(RIGHT(TEXT(AQ443,"0.#"),1)=".",FALSE,TRUE)</formula>
    </cfRule>
    <cfRule type="expression" dxfId="2070" priority="1854">
      <formula>IF(RIGHT(TEXT(AQ443,"0.#"),1)=".",TRUE,FALSE)</formula>
    </cfRule>
  </conditionalFormatting>
  <conditionalFormatting sqref="AQ444">
    <cfRule type="expression" dxfId="2069" priority="1857">
      <formula>IF(RIGHT(TEXT(AQ444,"0.#"),1)=".",FALSE,TRUE)</formula>
    </cfRule>
    <cfRule type="expression" dxfId="2068" priority="1858">
      <formula>IF(RIGHT(TEXT(AQ444,"0.#"),1)=".",TRUE,FALSE)</formula>
    </cfRule>
  </conditionalFormatting>
  <conditionalFormatting sqref="AQ445">
    <cfRule type="expression" dxfId="2067" priority="1855">
      <formula>IF(RIGHT(TEXT(AQ445,"0.#"),1)=".",FALSE,TRUE)</formula>
    </cfRule>
    <cfRule type="expression" dxfId="2066" priority="1856">
      <formula>IF(RIGHT(TEXT(AQ445,"0.#"),1)=".",TRUE,FALSE)</formula>
    </cfRule>
  </conditionalFormatting>
  <conditionalFormatting sqref="Y880:Y907">
    <cfRule type="expression" dxfId="2065" priority="2083">
      <formula>IF(RIGHT(TEXT(Y880,"0.#"),1)=".",FALSE,TRUE)</formula>
    </cfRule>
    <cfRule type="expression" dxfId="2064" priority="2084">
      <formula>IF(RIGHT(TEXT(Y880,"0.#"),1)=".",TRUE,FALSE)</formula>
    </cfRule>
  </conditionalFormatting>
  <conditionalFormatting sqref="Y878:Y879">
    <cfRule type="expression" dxfId="2063" priority="2077">
      <formula>IF(RIGHT(TEXT(Y878,"0.#"),1)=".",FALSE,TRUE)</formula>
    </cfRule>
    <cfRule type="expression" dxfId="2062" priority="2078">
      <formula>IF(RIGHT(TEXT(Y878,"0.#"),1)=".",TRUE,FALSE)</formula>
    </cfRule>
  </conditionalFormatting>
  <conditionalFormatting sqref="Y913:Y940">
    <cfRule type="expression" dxfId="2061" priority="2071">
      <formula>IF(RIGHT(TEXT(Y913,"0.#"),1)=".",FALSE,TRUE)</formula>
    </cfRule>
    <cfRule type="expression" dxfId="2060" priority="2072">
      <formula>IF(RIGHT(TEXT(Y913,"0.#"),1)=".",TRUE,FALSE)</formula>
    </cfRule>
  </conditionalFormatting>
  <conditionalFormatting sqref="Y911:Y912">
    <cfRule type="expression" dxfId="2059" priority="2065">
      <formula>IF(RIGHT(TEXT(Y911,"0.#"),1)=".",FALSE,TRUE)</formula>
    </cfRule>
    <cfRule type="expression" dxfId="2058" priority="2066">
      <formula>IF(RIGHT(TEXT(Y911,"0.#"),1)=".",TRUE,FALSE)</formula>
    </cfRule>
  </conditionalFormatting>
  <conditionalFormatting sqref="Y946:Y973">
    <cfRule type="expression" dxfId="2057" priority="2059">
      <formula>IF(RIGHT(TEXT(Y946,"0.#"),1)=".",FALSE,TRUE)</formula>
    </cfRule>
    <cfRule type="expression" dxfId="2056" priority="2060">
      <formula>IF(RIGHT(TEXT(Y946,"0.#"),1)=".",TRUE,FALSE)</formula>
    </cfRule>
  </conditionalFormatting>
  <conditionalFormatting sqref="Y944:Y945">
    <cfRule type="expression" dxfId="2055" priority="2053">
      <formula>IF(RIGHT(TEXT(Y944,"0.#"),1)=".",FALSE,TRUE)</formula>
    </cfRule>
    <cfRule type="expression" dxfId="2054" priority="2054">
      <formula>IF(RIGHT(TEXT(Y944,"0.#"),1)=".",TRUE,FALSE)</formula>
    </cfRule>
  </conditionalFormatting>
  <conditionalFormatting sqref="Y979:Y1006">
    <cfRule type="expression" dxfId="2053" priority="2047">
      <formula>IF(RIGHT(TEXT(Y979,"0.#"),1)=".",FALSE,TRUE)</formula>
    </cfRule>
    <cfRule type="expression" dxfId="2052" priority="2048">
      <formula>IF(RIGHT(TEXT(Y979,"0.#"),1)=".",TRUE,FALSE)</formula>
    </cfRule>
  </conditionalFormatting>
  <conditionalFormatting sqref="Y977:Y978">
    <cfRule type="expression" dxfId="2051" priority="2041">
      <formula>IF(RIGHT(TEXT(Y977,"0.#"),1)=".",FALSE,TRUE)</formula>
    </cfRule>
    <cfRule type="expression" dxfId="2050" priority="2042">
      <formula>IF(RIGHT(TEXT(Y977,"0.#"),1)=".",TRUE,FALSE)</formula>
    </cfRule>
  </conditionalFormatting>
  <conditionalFormatting sqref="Y1012:Y1039">
    <cfRule type="expression" dxfId="2049" priority="2035">
      <formula>IF(RIGHT(TEXT(Y1012,"0.#"),1)=".",FALSE,TRUE)</formula>
    </cfRule>
    <cfRule type="expression" dxfId="2048" priority="2036">
      <formula>IF(RIGHT(TEXT(Y1012,"0.#"),1)=".",TRUE,FALSE)</formula>
    </cfRule>
  </conditionalFormatting>
  <conditionalFormatting sqref="W23">
    <cfRule type="expression" dxfId="2047" priority="2319">
      <formula>IF(RIGHT(TEXT(W23,"0.#"),1)=".",FALSE,TRUE)</formula>
    </cfRule>
    <cfRule type="expression" dxfId="2046" priority="2320">
      <formula>IF(RIGHT(TEXT(W23,"0.#"),1)=".",TRUE,FALSE)</formula>
    </cfRule>
  </conditionalFormatting>
  <conditionalFormatting sqref="W24:W27">
    <cfRule type="expression" dxfId="2045" priority="2317">
      <formula>IF(RIGHT(TEXT(W24,"0.#"),1)=".",FALSE,TRUE)</formula>
    </cfRule>
    <cfRule type="expression" dxfId="2044" priority="2318">
      <formula>IF(RIGHT(TEXT(W24,"0.#"),1)=".",TRUE,FALSE)</formula>
    </cfRule>
  </conditionalFormatting>
  <conditionalFormatting sqref="W28">
    <cfRule type="expression" dxfId="2043" priority="2309">
      <formula>IF(RIGHT(TEXT(W28,"0.#"),1)=".",FALSE,TRUE)</formula>
    </cfRule>
    <cfRule type="expression" dxfId="2042" priority="2310">
      <formula>IF(RIGHT(TEXT(W28,"0.#"),1)=".",TRUE,FALSE)</formula>
    </cfRule>
  </conditionalFormatting>
  <conditionalFormatting sqref="P23">
    <cfRule type="expression" dxfId="2041" priority="2307">
      <formula>IF(RIGHT(TEXT(P23,"0.#"),1)=".",FALSE,TRUE)</formula>
    </cfRule>
    <cfRule type="expression" dxfId="2040" priority="2308">
      <formula>IF(RIGHT(TEXT(P23,"0.#"),1)=".",TRUE,FALSE)</formula>
    </cfRule>
  </conditionalFormatting>
  <conditionalFormatting sqref="P24:P27">
    <cfRule type="expression" dxfId="2039" priority="2305">
      <formula>IF(RIGHT(TEXT(P24,"0.#"),1)=".",FALSE,TRUE)</formula>
    </cfRule>
    <cfRule type="expression" dxfId="2038" priority="2306">
      <formula>IF(RIGHT(TEXT(P24,"0.#"),1)=".",TRUE,FALSE)</formula>
    </cfRule>
  </conditionalFormatting>
  <conditionalFormatting sqref="P28">
    <cfRule type="expression" dxfId="2037" priority="2303">
      <formula>IF(RIGHT(TEXT(P28,"0.#"),1)=".",FALSE,TRUE)</formula>
    </cfRule>
    <cfRule type="expression" dxfId="2036" priority="2304">
      <formula>IF(RIGHT(TEXT(P28,"0.#"),1)=".",TRUE,FALSE)</formula>
    </cfRule>
  </conditionalFormatting>
  <conditionalFormatting sqref="AQ114">
    <cfRule type="expression" dxfId="2035" priority="2287">
      <formula>IF(RIGHT(TEXT(AQ114,"0.#"),1)=".",FALSE,TRUE)</formula>
    </cfRule>
    <cfRule type="expression" dxfId="2034" priority="2288">
      <formula>IF(RIGHT(TEXT(AQ114,"0.#"),1)=".",TRUE,FALSE)</formula>
    </cfRule>
  </conditionalFormatting>
  <conditionalFormatting sqref="AQ104">
    <cfRule type="expression" dxfId="2033" priority="2301">
      <formula>IF(RIGHT(TEXT(AQ104,"0.#"),1)=".",FALSE,TRUE)</formula>
    </cfRule>
    <cfRule type="expression" dxfId="2032" priority="2302">
      <formula>IF(RIGHT(TEXT(AQ104,"0.#"),1)=".",TRUE,FALSE)</formula>
    </cfRule>
  </conditionalFormatting>
  <conditionalFormatting sqref="AQ105">
    <cfRule type="expression" dxfId="2031" priority="2299">
      <formula>IF(RIGHT(TEXT(AQ105,"0.#"),1)=".",FALSE,TRUE)</formula>
    </cfRule>
    <cfRule type="expression" dxfId="2030" priority="2300">
      <formula>IF(RIGHT(TEXT(AQ105,"0.#"),1)=".",TRUE,FALSE)</formula>
    </cfRule>
  </conditionalFormatting>
  <conditionalFormatting sqref="AQ107">
    <cfRule type="expression" dxfId="2029" priority="2297">
      <formula>IF(RIGHT(TEXT(AQ107,"0.#"),1)=".",FALSE,TRUE)</formula>
    </cfRule>
    <cfRule type="expression" dxfId="2028" priority="2298">
      <formula>IF(RIGHT(TEXT(AQ107,"0.#"),1)=".",TRUE,FALSE)</formula>
    </cfRule>
  </conditionalFormatting>
  <conditionalFormatting sqref="AQ108">
    <cfRule type="expression" dxfId="2027" priority="2295">
      <formula>IF(RIGHT(TEXT(AQ108,"0.#"),1)=".",FALSE,TRUE)</formula>
    </cfRule>
    <cfRule type="expression" dxfId="2026" priority="2296">
      <formula>IF(RIGHT(TEXT(AQ108,"0.#"),1)=".",TRUE,FALSE)</formula>
    </cfRule>
  </conditionalFormatting>
  <conditionalFormatting sqref="AQ110">
    <cfRule type="expression" dxfId="2025" priority="2293">
      <formula>IF(RIGHT(TEXT(AQ110,"0.#"),1)=".",FALSE,TRUE)</formula>
    </cfRule>
    <cfRule type="expression" dxfId="2024" priority="2294">
      <formula>IF(RIGHT(TEXT(AQ110,"0.#"),1)=".",TRUE,FALSE)</formula>
    </cfRule>
  </conditionalFormatting>
  <conditionalFormatting sqref="AQ111">
    <cfRule type="expression" dxfId="2023" priority="2291">
      <formula>IF(RIGHT(TEXT(AQ111,"0.#"),1)=".",FALSE,TRUE)</formula>
    </cfRule>
    <cfRule type="expression" dxfId="2022" priority="2292">
      <formula>IF(RIGHT(TEXT(AQ111,"0.#"),1)=".",TRUE,FALSE)</formula>
    </cfRule>
  </conditionalFormatting>
  <conditionalFormatting sqref="AQ113">
    <cfRule type="expression" dxfId="2021" priority="2289">
      <formula>IF(RIGHT(TEXT(AQ113,"0.#"),1)=".",FALSE,TRUE)</formula>
    </cfRule>
    <cfRule type="expression" dxfId="2020" priority="2290">
      <formula>IF(RIGHT(TEXT(AQ113,"0.#"),1)=".",TRUE,FALSE)</formula>
    </cfRule>
  </conditionalFormatting>
  <conditionalFormatting sqref="AE67">
    <cfRule type="expression" dxfId="2019" priority="2219">
      <formula>IF(RIGHT(TEXT(AE67,"0.#"),1)=".",FALSE,TRUE)</formula>
    </cfRule>
    <cfRule type="expression" dxfId="2018" priority="2220">
      <formula>IF(RIGHT(TEXT(AE67,"0.#"),1)=".",TRUE,FALSE)</formula>
    </cfRule>
  </conditionalFormatting>
  <conditionalFormatting sqref="AE68">
    <cfRule type="expression" dxfId="2017" priority="2217">
      <formula>IF(RIGHT(TEXT(AE68,"0.#"),1)=".",FALSE,TRUE)</formula>
    </cfRule>
    <cfRule type="expression" dxfId="2016" priority="2218">
      <formula>IF(RIGHT(TEXT(AE68,"0.#"),1)=".",TRUE,FALSE)</formula>
    </cfRule>
  </conditionalFormatting>
  <conditionalFormatting sqref="AE69">
    <cfRule type="expression" dxfId="2015" priority="2215">
      <formula>IF(RIGHT(TEXT(AE69,"0.#"),1)=".",FALSE,TRUE)</formula>
    </cfRule>
    <cfRule type="expression" dxfId="2014" priority="2216">
      <formula>IF(RIGHT(TEXT(AE69,"0.#"),1)=".",TRUE,FALSE)</formula>
    </cfRule>
  </conditionalFormatting>
  <conditionalFormatting sqref="AI69">
    <cfRule type="expression" dxfId="2013" priority="2213">
      <formula>IF(RIGHT(TEXT(AI69,"0.#"),1)=".",FALSE,TRUE)</formula>
    </cfRule>
    <cfRule type="expression" dxfId="2012" priority="2214">
      <formula>IF(RIGHT(TEXT(AI69,"0.#"),1)=".",TRUE,FALSE)</formula>
    </cfRule>
  </conditionalFormatting>
  <conditionalFormatting sqref="AI68">
    <cfRule type="expression" dxfId="2011" priority="2211">
      <formula>IF(RIGHT(TEXT(AI68,"0.#"),1)=".",FALSE,TRUE)</formula>
    </cfRule>
    <cfRule type="expression" dxfId="2010" priority="2212">
      <formula>IF(RIGHT(TEXT(AI68,"0.#"),1)=".",TRUE,FALSE)</formula>
    </cfRule>
  </conditionalFormatting>
  <conditionalFormatting sqref="AI67">
    <cfRule type="expression" dxfId="2009" priority="2209">
      <formula>IF(RIGHT(TEXT(AI67,"0.#"),1)=".",FALSE,TRUE)</formula>
    </cfRule>
    <cfRule type="expression" dxfId="2008" priority="2210">
      <formula>IF(RIGHT(TEXT(AI67,"0.#"),1)=".",TRUE,FALSE)</formula>
    </cfRule>
  </conditionalFormatting>
  <conditionalFormatting sqref="AM67">
    <cfRule type="expression" dxfId="2007" priority="2207">
      <formula>IF(RIGHT(TEXT(AM67,"0.#"),1)=".",FALSE,TRUE)</formula>
    </cfRule>
    <cfRule type="expression" dxfId="2006" priority="2208">
      <formula>IF(RIGHT(TEXT(AM67,"0.#"),1)=".",TRUE,FALSE)</formula>
    </cfRule>
  </conditionalFormatting>
  <conditionalFormatting sqref="AM68">
    <cfRule type="expression" dxfId="2005" priority="2205">
      <formula>IF(RIGHT(TEXT(AM68,"0.#"),1)=".",FALSE,TRUE)</formula>
    </cfRule>
    <cfRule type="expression" dxfId="2004" priority="2206">
      <formula>IF(RIGHT(TEXT(AM68,"0.#"),1)=".",TRUE,FALSE)</formula>
    </cfRule>
  </conditionalFormatting>
  <conditionalFormatting sqref="AM69">
    <cfRule type="expression" dxfId="2003" priority="2203">
      <formula>IF(RIGHT(TEXT(AM69,"0.#"),1)=".",FALSE,TRUE)</formula>
    </cfRule>
    <cfRule type="expression" dxfId="2002" priority="2204">
      <formula>IF(RIGHT(TEXT(AM69,"0.#"),1)=".",TRUE,FALSE)</formula>
    </cfRule>
  </conditionalFormatting>
  <conditionalFormatting sqref="AQ67:AQ69">
    <cfRule type="expression" dxfId="2001" priority="2201">
      <formula>IF(RIGHT(TEXT(AQ67,"0.#"),1)=".",FALSE,TRUE)</formula>
    </cfRule>
    <cfRule type="expression" dxfId="2000" priority="2202">
      <formula>IF(RIGHT(TEXT(AQ67,"0.#"),1)=".",TRUE,FALSE)</formula>
    </cfRule>
  </conditionalFormatting>
  <conditionalFormatting sqref="AU67:AU69">
    <cfRule type="expression" dxfId="1999" priority="2199">
      <formula>IF(RIGHT(TEXT(AU67,"0.#"),1)=".",FALSE,TRUE)</formula>
    </cfRule>
    <cfRule type="expression" dxfId="1998" priority="2200">
      <formula>IF(RIGHT(TEXT(AU67,"0.#"),1)=".",TRUE,FALSE)</formula>
    </cfRule>
  </conditionalFormatting>
  <conditionalFormatting sqref="AE70">
    <cfRule type="expression" dxfId="1997" priority="2197">
      <formula>IF(RIGHT(TEXT(AE70,"0.#"),1)=".",FALSE,TRUE)</formula>
    </cfRule>
    <cfRule type="expression" dxfId="1996" priority="2198">
      <formula>IF(RIGHT(TEXT(AE70,"0.#"),1)=".",TRUE,FALSE)</formula>
    </cfRule>
  </conditionalFormatting>
  <conditionalFormatting sqref="AE71">
    <cfRule type="expression" dxfId="1995" priority="2195">
      <formula>IF(RIGHT(TEXT(AE71,"0.#"),1)=".",FALSE,TRUE)</formula>
    </cfRule>
    <cfRule type="expression" dxfId="1994" priority="2196">
      <formula>IF(RIGHT(TEXT(AE71,"0.#"),1)=".",TRUE,FALSE)</formula>
    </cfRule>
  </conditionalFormatting>
  <conditionalFormatting sqref="AE72">
    <cfRule type="expression" dxfId="1993" priority="2193">
      <formula>IF(RIGHT(TEXT(AE72,"0.#"),1)=".",FALSE,TRUE)</formula>
    </cfRule>
    <cfRule type="expression" dxfId="1992" priority="2194">
      <formula>IF(RIGHT(TEXT(AE72,"0.#"),1)=".",TRUE,FALSE)</formula>
    </cfRule>
  </conditionalFormatting>
  <conditionalFormatting sqref="AI72">
    <cfRule type="expression" dxfId="1991" priority="2191">
      <formula>IF(RIGHT(TEXT(AI72,"0.#"),1)=".",FALSE,TRUE)</formula>
    </cfRule>
    <cfRule type="expression" dxfId="1990" priority="2192">
      <formula>IF(RIGHT(TEXT(AI72,"0.#"),1)=".",TRUE,FALSE)</formula>
    </cfRule>
  </conditionalFormatting>
  <conditionalFormatting sqref="AI71">
    <cfRule type="expression" dxfId="1989" priority="2189">
      <formula>IF(RIGHT(TEXT(AI71,"0.#"),1)=".",FALSE,TRUE)</formula>
    </cfRule>
    <cfRule type="expression" dxfId="1988" priority="2190">
      <formula>IF(RIGHT(TEXT(AI71,"0.#"),1)=".",TRUE,FALSE)</formula>
    </cfRule>
  </conditionalFormatting>
  <conditionalFormatting sqref="AI70">
    <cfRule type="expression" dxfId="1987" priority="2187">
      <formula>IF(RIGHT(TEXT(AI70,"0.#"),1)=".",FALSE,TRUE)</formula>
    </cfRule>
    <cfRule type="expression" dxfId="1986" priority="2188">
      <formula>IF(RIGHT(TEXT(AI70,"0.#"),1)=".",TRUE,FALSE)</formula>
    </cfRule>
  </conditionalFormatting>
  <conditionalFormatting sqref="AM70">
    <cfRule type="expression" dxfId="1985" priority="2185">
      <formula>IF(RIGHT(TEXT(AM70,"0.#"),1)=".",FALSE,TRUE)</formula>
    </cfRule>
    <cfRule type="expression" dxfId="1984" priority="2186">
      <formula>IF(RIGHT(TEXT(AM70,"0.#"),1)=".",TRUE,FALSE)</formula>
    </cfRule>
  </conditionalFormatting>
  <conditionalFormatting sqref="AM71">
    <cfRule type="expression" dxfId="1983" priority="2183">
      <formula>IF(RIGHT(TEXT(AM71,"0.#"),1)=".",FALSE,TRUE)</formula>
    </cfRule>
    <cfRule type="expression" dxfId="1982" priority="2184">
      <formula>IF(RIGHT(TEXT(AM71,"0.#"),1)=".",TRUE,FALSE)</formula>
    </cfRule>
  </conditionalFormatting>
  <conditionalFormatting sqref="AM72">
    <cfRule type="expression" dxfId="1981" priority="2181">
      <formula>IF(RIGHT(TEXT(AM72,"0.#"),1)=".",FALSE,TRUE)</formula>
    </cfRule>
    <cfRule type="expression" dxfId="1980" priority="2182">
      <formula>IF(RIGHT(TEXT(AM72,"0.#"),1)=".",TRUE,FALSE)</formula>
    </cfRule>
  </conditionalFormatting>
  <conditionalFormatting sqref="AQ70:AQ72">
    <cfRule type="expression" dxfId="1979" priority="2179">
      <formula>IF(RIGHT(TEXT(AQ70,"0.#"),1)=".",FALSE,TRUE)</formula>
    </cfRule>
    <cfRule type="expression" dxfId="1978" priority="2180">
      <formula>IF(RIGHT(TEXT(AQ70,"0.#"),1)=".",TRUE,FALSE)</formula>
    </cfRule>
  </conditionalFormatting>
  <conditionalFormatting sqref="AU70:AU72">
    <cfRule type="expression" dxfId="1977" priority="2177">
      <formula>IF(RIGHT(TEXT(AU70,"0.#"),1)=".",FALSE,TRUE)</formula>
    </cfRule>
    <cfRule type="expression" dxfId="1976" priority="2178">
      <formula>IF(RIGHT(TEXT(AU70,"0.#"),1)=".",TRUE,FALSE)</formula>
    </cfRule>
  </conditionalFormatting>
  <conditionalFormatting sqref="AU656">
    <cfRule type="expression" dxfId="1975" priority="695">
      <formula>IF(RIGHT(TEXT(AU656,"0.#"),1)=".",FALSE,TRUE)</formula>
    </cfRule>
    <cfRule type="expression" dxfId="1974" priority="696">
      <formula>IF(RIGHT(TEXT(AU656,"0.#"),1)=".",TRUE,FALSE)</formula>
    </cfRule>
  </conditionalFormatting>
  <conditionalFormatting sqref="AQ655">
    <cfRule type="expression" dxfId="1973" priority="687">
      <formula>IF(RIGHT(TEXT(AQ655,"0.#"),1)=".",FALSE,TRUE)</formula>
    </cfRule>
    <cfRule type="expression" dxfId="1972" priority="688">
      <formula>IF(RIGHT(TEXT(AQ655,"0.#"),1)=".",TRUE,FALSE)</formula>
    </cfRule>
  </conditionalFormatting>
  <conditionalFormatting sqref="AI696">
    <cfRule type="expression" dxfId="1971" priority="479">
      <formula>IF(RIGHT(TEXT(AI696,"0.#"),1)=".",FALSE,TRUE)</formula>
    </cfRule>
    <cfRule type="expression" dxfId="1970" priority="480">
      <formula>IF(RIGHT(TEXT(AI696,"0.#"),1)=".",TRUE,FALSE)</formula>
    </cfRule>
  </conditionalFormatting>
  <conditionalFormatting sqref="AQ694">
    <cfRule type="expression" dxfId="1969" priority="473">
      <formula>IF(RIGHT(TEXT(AQ694,"0.#"),1)=".",FALSE,TRUE)</formula>
    </cfRule>
    <cfRule type="expression" dxfId="1968" priority="474">
      <formula>IF(RIGHT(TEXT(AQ694,"0.#"),1)=".",TRUE,FALSE)</formula>
    </cfRule>
  </conditionalFormatting>
  <conditionalFormatting sqref="AL880:AO907">
    <cfRule type="expression" dxfId="1967" priority="2085">
      <formula>IF(AND(AL880&gt;=0, RIGHT(TEXT(AL880,"0.#"),1)&lt;&gt;"."),TRUE,FALSE)</formula>
    </cfRule>
    <cfRule type="expression" dxfId="1966" priority="2086">
      <formula>IF(AND(AL880&gt;=0, RIGHT(TEXT(AL880,"0.#"),1)="."),TRUE,FALSE)</formula>
    </cfRule>
    <cfRule type="expression" dxfId="1965" priority="2087">
      <formula>IF(AND(AL880&lt;0, RIGHT(TEXT(AL880,"0.#"),1)&lt;&gt;"."),TRUE,FALSE)</formula>
    </cfRule>
    <cfRule type="expression" dxfId="1964" priority="2088">
      <formula>IF(AND(AL880&lt;0, RIGHT(TEXT(AL880,"0.#"),1)="."),TRUE,FALSE)</formula>
    </cfRule>
  </conditionalFormatting>
  <conditionalFormatting sqref="AL878:AO879">
    <cfRule type="expression" dxfId="1963" priority="2079">
      <formula>IF(AND(AL878&gt;=0, RIGHT(TEXT(AL878,"0.#"),1)&lt;&gt;"."),TRUE,FALSE)</formula>
    </cfRule>
    <cfRule type="expression" dxfId="1962" priority="2080">
      <formula>IF(AND(AL878&gt;=0, RIGHT(TEXT(AL878,"0.#"),1)="."),TRUE,FALSE)</formula>
    </cfRule>
    <cfRule type="expression" dxfId="1961" priority="2081">
      <formula>IF(AND(AL878&lt;0, RIGHT(TEXT(AL878,"0.#"),1)&lt;&gt;"."),TRUE,FALSE)</formula>
    </cfRule>
    <cfRule type="expression" dxfId="1960" priority="2082">
      <formula>IF(AND(AL878&lt;0, RIGHT(TEXT(AL878,"0.#"),1)="."),TRUE,FALSE)</formula>
    </cfRule>
  </conditionalFormatting>
  <conditionalFormatting sqref="AL913:AO940">
    <cfRule type="expression" dxfId="1959" priority="2073">
      <formula>IF(AND(AL913&gt;=0, RIGHT(TEXT(AL913,"0.#"),1)&lt;&gt;"."),TRUE,FALSE)</formula>
    </cfRule>
    <cfRule type="expression" dxfId="1958" priority="2074">
      <formula>IF(AND(AL913&gt;=0, RIGHT(TEXT(AL913,"0.#"),1)="."),TRUE,FALSE)</formula>
    </cfRule>
    <cfRule type="expression" dxfId="1957" priority="2075">
      <formula>IF(AND(AL913&lt;0, RIGHT(TEXT(AL913,"0.#"),1)&lt;&gt;"."),TRUE,FALSE)</formula>
    </cfRule>
    <cfRule type="expression" dxfId="1956" priority="2076">
      <formula>IF(AND(AL913&lt;0, RIGHT(TEXT(AL913,"0.#"),1)="."),TRUE,FALSE)</formula>
    </cfRule>
  </conditionalFormatting>
  <conditionalFormatting sqref="AL911:AO912">
    <cfRule type="expression" dxfId="1955" priority="2067">
      <formula>IF(AND(AL911&gt;=0, RIGHT(TEXT(AL911,"0.#"),1)&lt;&gt;"."),TRUE,FALSE)</formula>
    </cfRule>
    <cfRule type="expression" dxfId="1954" priority="2068">
      <formula>IF(AND(AL911&gt;=0, RIGHT(TEXT(AL911,"0.#"),1)="."),TRUE,FALSE)</formula>
    </cfRule>
    <cfRule type="expression" dxfId="1953" priority="2069">
      <formula>IF(AND(AL911&lt;0, RIGHT(TEXT(AL911,"0.#"),1)&lt;&gt;"."),TRUE,FALSE)</formula>
    </cfRule>
    <cfRule type="expression" dxfId="1952" priority="2070">
      <formula>IF(AND(AL911&lt;0, RIGHT(TEXT(AL911,"0.#"),1)="."),TRUE,FALSE)</formula>
    </cfRule>
  </conditionalFormatting>
  <conditionalFormatting sqref="AL946:AO973">
    <cfRule type="expression" dxfId="1951" priority="2061">
      <formula>IF(AND(AL946&gt;=0, RIGHT(TEXT(AL946,"0.#"),1)&lt;&gt;"."),TRUE,FALSE)</formula>
    </cfRule>
    <cfRule type="expression" dxfId="1950" priority="2062">
      <formula>IF(AND(AL946&gt;=0, RIGHT(TEXT(AL946,"0.#"),1)="."),TRUE,FALSE)</formula>
    </cfRule>
    <cfRule type="expression" dxfId="1949" priority="2063">
      <formula>IF(AND(AL946&lt;0, RIGHT(TEXT(AL946,"0.#"),1)&lt;&gt;"."),TRUE,FALSE)</formula>
    </cfRule>
    <cfRule type="expression" dxfId="1948" priority="2064">
      <formula>IF(AND(AL946&lt;0, RIGHT(TEXT(AL946,"0.#"),1)="."),TRUE,FALSE)</formula>
    </cfRule>
  </conditionalFormatting>
  <conditionalFormatting sqref="AL944:AO945">
    <cfRule type="expression" dxfId="1947" priority="2055">
      <formula>IF(AND(AL944&gt;=0, RIGHT(TEXT(AL944,"0.#"),1)&lt;&gt;"."),TRUE,FALSE)</formula>
    </cfRule>
    <cfRule type="expression" dxfId="1946" priority="2056">
      <formula>IF(AND(AL944&gt;=0, RIGHT(TEXT(AL944,"0.#"),1)="."),TRUE,FALSE)</formula>
    </cfRule>
    <cfRule type="expression" dxfId="1945" priority="2057">
      <formula>IF(AND(AL944&lt;0, RIGHT(TEXT(AL944,"0.#"),1)&lt;&gt;"."),TRUE,FALSE)</formula>
    </cfRule>
    <cfRule type="expression" dxfId="1944" priority="2058">
      <formula>IF(AND(AL944&lt;0, RIGHT(TEXT(AL944,"0.#"),1)="."),TRUE,FALSE)</formula>
    </cfRule>
  </conditionalFormatting>
  <conditionalFormatting sqref="AL979:AO1006">
    <cfRule type="expression" dxfId="1943" priority="2049">
      <formula>IF(AND(AL979&gt;=0, RIGHT(TEXT(AL979,"0.#"),1)&lt;&gt;"."),TRUE,FALSE)</formula>
    </cfRule>
    <cfRule type="expression" dxfId="1942" priority="2050">
      <formula>IF(AND(AL979&gt;=0, RIGHT(TEXT(AL979,"0.#"),1)="."),TRUE,FALSE)</formula>
    </cfRule>
    <cfRule type="expression" dxfId="1941" priority="2051">
      <formula>IF(AND(AL979&lt;0, RIGHT(TEXT(AL979,"0.#"),1)&lt;&gt;"."),TRUE,FALSE)</formula>
    </cfRule>
    <cfRule type="expression" dxfId="1940" priority="2052">
      <formula>IF(AND(AL979&lt;0, RIGHT(TEXT(AL979,"0.#"),1)="."),TRUE,FALSE)</formula>
    </cfRule>
  </conditionalFormatting>
  <conditionalFormatting sqref="AL977:AO978">
    <cfRule type="expression" dxfId="1939" priority="2043">
      <formula>IF(AND(AL977&gt;=0, RIGHT(TEXT(AL977,"0.#"),1)&lt;&gt;"."),TRUE,FALSE)</formula>
    </cfRule>
    <cfRule type="expression" dxfId="1938" priority="2044">
      <formula>IF(AND(AL977&gt;=0, RIGHT(TEXT(AL977,"0.#"),1)="."),TRUE,FALSE)</formula>
    </cfRule>
    <cfRule type="expression" dxfId="1937" priority="2045">
      <formula>IF(AND(AL977&lt;0, RIGHT(TEXT(AL977,"0.#"),1)&lt;&gt;"."),TRUE,FALSE)</formula>
    </cfRule>
    <cfRule type="expression" dxfId="1936" priority="2046">
      <formula>IF(AND(AL977&lt;0, RIGHT(TEXT(AL977,"0.#"),1)="."),TRUE,FALSE)</formula>
    </cfRule>
  </conditionalFormatting>
  <conditionalFormatting sqref="AL1012:AO1039">
    <cfRule type="expression" dxfId="1935" priority="2037">
      <formula>IF(AND(AL1012&gt;=0, RIGHT(TEXT(AL1012,"0.#"),1)&lt;&gt;"."),TRUE,FALSE)</formula>
    </cfRule>
    <cfRule type="expression" dxfId="1934" priority="2038">
      <formula>IF(AND(AL1012&gt;=0, RIGHT(TEXT(AL1012,"0.#"),1)="."),TRUE,FALSE)</formula>
    </cfRule>
    <cfRule type="expression" dxfId="1933" priority="2039">
      <formula>IF(AND(AL1012&lt;0, RIGHT(TEXT(AL1012,"0.#"),1)&lt;&gt;"."),TRUE,FALSE)</formula>
    </cfRule>
    <cfRule type="expression" dxfId="1932" priority="2040">
      <formula>IF(AND(AL1012&lt;0, RIGHT(TEXT(AL1012,"0.#"),1)="."),TRUE,FALSE)</formula>
    </cfRule>
  </conditionalFormatting>
  <conditionalFormatting sqref="AL1010:AO1011">
    <cfRule type="expression" dxfId="1931" priority="2031">
      <formula>IF(AND(AL1010&gt;=0, RIGHT(TEXT(AL1010,"0.#"),1)&lt;&gt;"."),TRUE,FALSE)</formula>
    </cfRule>
    <cfRule type="expression" dxfId="1930" priority="2032">
      <formula>IF(AND(AL1010&gt;=0, RIGHT(TEXT(AL1010,"0.#"),1)="."),TRUE,FALSE)</formula>
    </cfRule>
    <cfRule type="expression" dxfId="1929" priority="2033">
      <formula>IF(AND(AL1010&lt;0, RIGHT(TEXT(AL1010,"0.#"),1)&lt;&gt;"."),TRUE,FALSE)</formula>
    </cfRule>
    <cfRule type="expression" dxfId="1928" priority="2034">
      <formula>IF(AND(AL1010&lt;0, RIGHT(TEXT(AL1010,"0.#"),1)="."),TRUE,FALSE)</formula>
    </cfRule>
  </conditionalFormatting>
  <conditionalFormatting sqref="Y1010:Y1011">
    <cfRule type="expression" dxfId="1927" priority="2029">
      <formula>IF(RIGHT(TEXT(Y1010,"0.#"),1)=".",FALSE,TRUE)</formula>
    </cfRule>
    <cfRule type="expression" dxfId="1926" priority="2030">
      <formula>IF(RIGHT(TEXT(Y1010,"0.#"),1)=".",TRUE,FALSE)</formula>
    </cfRule>
  </conditionalFormatting>
  <conditionalFormatting sqref="AL1045:AO1072">
    <cfRule type="expression" dxfId="1925" priority="2025">
      <formula>IF(AND(AL1045&gt;=0, RIGHT(TEXT(AL1045,"0.#"),1)&lt;&gt;"."),TRUE,FALSE)</formula>
    </cfRule>
    <cfRule type="expression" dxfId="1924" priority="2026">
      <formula>IF(AND(AL1045&gt;=0, RIGHT(TEXT(AL1045,"0.#"),1)="."),TRUE,FALSE)</formula>
    </cfRule>
    <cfRule type="expression" dxfId="1923" priority="2027">
      <formula>IF(AND(AL1045&lt;0, RIGHT(TEXT(AL1045,"0.#"),1)&lt;&gt;"."),TRUE,FALSE)</formula>
    </cfRule>
    <cfRule type="expression" dxfId="1922" priority="2028">
      <formula>IF(AND(AL1045&lt;0, RIGHT(TEXT(AL1045,"0.#"),1)="."),TRUE,FALSE)</formula>
    </cfRule>
  </conditionalFormatting>
  <conditionalFormatting sqref="Y1045:Y1072">
    <cfRule type="expression" dxfId="1921" priority="2023">
      <formula>IF(RIGHT(TEXT(Y1045,"0.#"),1)=".",FALSE,TRUE)</formula>
    </cfRule>
    <cfRule type="expression" dxfId="1920" priority="2024">
      <formula>IF(RIGHT(TEXT(Y1045,"0.#"),1)=".",TRUE,FALSE)</formula>
    </cfRule>
  </conditionalFormatting>
  <conditionalFormatting sqref="AL1043:AO1044">
    <cfRule type="expression" dxfId="1919" priority="2019">
      <formula>IF(AND(AL1043&gt;=0, RIGHT(TEXT(AL1043,"0.#"),1)&lt;&gt;"."),TRUE,FALSE)</formula>
    </cfRule>
    <cfRule type="expression" dxfId="1918" priority="2020">
      <formula>IF(AND(AL1043&gt;=0, RIGHT(TEXT(AL1043,"0.#"),1)="."),TRUE,FALSE)</formula>
    </cfRule>
    <cfRule type="expression" dxfId="1917" priority="2021">
      <formula>IF(AND(AL1043&lt;0, RIGHT(TEXT(AL1043,"0.#"),1)&lt;&gt;"."),TRUE,FALSE)</formula>
    </cfRule>
    <cfRule type="expression" dxfId="1916" priority="2022">
      <formula>IF(AND(AL1043&lt;0, RIGHT(TEXT(AL1043,"0.#"),1)="."),TRUE,FALSE)</formula>
    </cfRule>
  </conditionalFormatting>
  <conditionalFormatting sqref="Y1043:Y1044">
    <cfRule type="expression" dxfId="1915" priority="2017">
      <formula>IF(RIGHT(TEXT(Y1043,"0.#"),1)=".",FALSE,TRUE)</formula>
    </cfRule>
    <cfRule type="expression" dxfId="1914" priority="2018">
      <formula>IF(RIGHT(TEXT(Y1043,"0.#"),1)=".",TRUE,FALSE)</formula>
    </cfRule>
  </conditionalFormatting>
  <conditionalFormatting sqref="AL1078:AO1105">
    <cfRule type="expression" dxfId="1913" priority="2013">
      <formula>IF(AND(AL1078&gt;=0, RIGHT(TEXT(AL1078,"0.#"),1)&lt;&gt;"."),TRUE,FALSE)</formula>
    </cfRule>
    <cfRule type="expression" dxfId="1912" priority="2014">
      <formula>IF(AND(AL1078&gt;=0, RIGHT(TEXT(AL1078,"0.#"),1)="."),TRUE,FALSE)</formula>
    </cfRule>
    <cfRule type="expression" dxfId="1911" priority="2015">
      <formula>IF(AND(AL1078&lt;0, RIGHT(TEXT(AL1078,"0.#"),1)&lt;&gt;"."),TRUE,FALSE)</formula>
    </cfRule>
    <cfRule type="expression" dxfId="1910" priority="2016">
      <formula>IF(AND(AL1078&lt;0, RIGHT(TEXT(AL1078,"0.#"),1)="."),TRUE,FALSE)</formula>
    </cfRule>
  </conditionalFormatting>
  <conditionalFormatting sqref="Y1078:Y1105">
    <cfRule type="expression" dxfId="1909" priority="2011">
      <formula>IF(RIGHT(TEXT(Y1078,"0.#"),1)=".",FALSE,TRUE)</formula>
    </cfRule>
    <cfRule type="expression" dxfId="1908" priority="2012">
      <formula>IF(RIGHT(TEXT(Y1078,"0.#"),1)=".",TRUE,FALSE)</formula>
    </cfRule>
  </conditionalFormatting>
  <conditionalFormatting sqref="AL1076:AO1077">
    <cfRule type="expression" dxfId="1907" priority="2007">
      <formula>IF(AND(AL1076&gt;=0, RIGHT(TEXT(AL1076,"0.#"),1)&lt;&gt;"."),TRUE,FALSE)</formula>
    </cfRule>
    <cfRule type="expression" dxfId="1906" priority="2008">
      <formula>IF(AND(AL1076&gt;=0, RIGHT(TEXT(AL1076,"0.#"),1)="."),TRUE,FALSE)</formula>
    </cfRule>
    <cfRule type="expression" dxfId="1905" priority="2009">
      <formula>IF(AND(AL1076&lt;0, RIGHT(TEXT(AL1076,"0.#"),1)&lt;&gt;"."),TRUE,FALSE)</formula>
    </cfRule>
    <cfRule type="expression" dxfId="1904" priority="2010">
      <formula>IF(AND(AL1076&lt;0, RIGHT(TEXT(AL1076,"0.#"),1)="."),TRUE,FALSE)</formula>
    </cfRule>
  </conditionalFormatting>
  <conditionalFormatting sqref="Y1076:Y1077">
    <cfRule type="expression" dxfId="1903" priority="2005">
      <formula>IF(RIGHT(TEXT(Y1076,"0.#"),1)=".",FALSE,TRUE)</formula>
    </cfRule>
    <cfRule type="expression" dxfId="1902" priority="2006">
      <formula>IF(RIGHT(TEXT(Y1076,"0.#"),1)=".",TRUE,FALSE)</formula>
    </cfRule>
  </conditionalFormatting>
  <conditionalFormatting sqref="AE39">
    <cfRule type="expression" dxfId="1901" priority="2003">
      <formula>IF(RIGHT(TEXT(AE39,"0.#"),1)=".",FALSE,TRUE)</formula>
    </cfRule>
    <cfRule type="expression" dxfId="1900" priority="2004">
      <formula>IF(RIGHT(TEXT(AE39,"0.#"),1)=".",TRUE,FALSE)</formula>
    </cfRule>
  </conditionalFormatting>
  <conditionalFormatting sqref="AE40">
    <cfRule type="expression" dxfId="1899" priority="2001">
      <formula>IF(RIGHT(TEXT(AE40,"0.#"),1)=".",FALSE,TRUE)</formula>
    </cfRule>
    <cfRule type="expression" dxfId="1898" priority="2002">
      <formula>IF(RIGHT(TEXT(AE40,"0.#"),1)=".",TRUE,FALSE)</formula>
    </cfRule>
  </conditionalFormatting>
  <conditionalFormatting sqref="AE41">
    <cfRule type="expression" dxfId="1897" priority="1999">
      <formula>IF(RIGHT(TEXT(AE41,"0.#"),1)=".",FALSE,TRUE)</formula>
    </cfRule>
    <cfRule type="expression" dxfId="1896" priority="2000">
      <formula>IF(RIGHT(TEXT(AE41,"0.#"),1)=".",TRUE,FALSE)</formula>
    </cfRule>
  </conditionalFormatting>
  <conditionalFormatting sqref="AI41">
    <cfRule type="expression" dxfId="1895" priority="1997">
      <formula>IF(RIGHT(TEXT(AI41,"0.#"),1)=".",FALSE,TRUE)</formula>
    </cfRule>
    <cfRule type="expression" dxfId="1894" priority="1998">
      <formula>IF(RIGHT(TEXT(AI41,"0.#"),1)=".",TRUE,FALSE)</formula>
    </cfRule>
  </conditionalFormatting>
  <conditionalFormatting sqref="AI40">
    <cfRule type="expression" dxfId="1893" priority="1995">
      <formula>IF(RIGHT(TEXT(AI40,"0.#"),1)=".",FALSE,TRUE)</formula>
    </cfRule>
    <cfRule type="expression" dxfId="1892" priority="1996">
      <formula>IF(RIGHT(TEXT(AI40,"0.#"),1)=".",TRUE,FALSE)</formula>
    </cfRule>
  </conditionalFormatting>
  <conditionalFormatting sqref="AI39">
    <cfRule type="expression" dxfId="1891" priority="1993">
      <formula>IF(RIGHT(TEXT(AI39,"0.#"),1)=".",FALSE,TRUE)</formula>
    </cfRule>
    <cfRule type="expression" dxfId="1890" priority="1994">
      <formula>IF(RIGHT(TEXT(AI39,"0.#"),1)=".",TRUE,FALSE)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40">
    <cfRule type="expression" dxfId="711" priority="11">
      <formula>IF(RIGHT(TEXT(AM40,"0.#"),1)=".",FALSE,TRUE)</formula>
    </cfRule>
    <cfRule type="expression" dxfId="710" priority="12">
      <formula>IF(RIGHT(TEXT(AM40,"0.#"),1)=".",TRUE,FALSE)</formula>
    </cfRule>
  </conditionalFormatting>
  <conditionalFormatting sqref="AM39">
    <cfRule type="expression" dxfId="709" priority="9">
      <formula>IF(RIGHT(TEXT(AM39,"0.#"),1)=".",FALSE,TRUE)</formula>
    </cfRule>
    <cfRule type="expression" dxfId="708" priority="10">
      <formula>IF(RIGHT(TEXT(AM39,"0.#"),1)=".",TRUE,FALSE)</formula>
    </cfRule>
  </conditionalFormatting>
  <conditionalFormatting sqref="AI113">
    <cfRule type="expression" dxfId="707" priority="7">
      <formula>IF(RIGHT(TEXT(AI113,"0.#"),1)=".",FALSE,TRUE)</formula>
    </cfRule>
    <cfRule type="expression" dxfId="706" priority="8">
      <formula>IF(RIGHT(TEXT(AI113,"0.#"),1)=".",TRUE,FALSE)</formula>
    </cfRule>
  </conditionalFormatting>
  <conditionalFormatting sqref="AI114">
    <cfRule type="expression" dxfId="705" priority="5">
      <formula>IF(RIGHT(TEXT(AI114,"0.#"),1)=".",FALSE,TRUE)</formula>
    </cfRule>
    <cfRule type="expression" dxfId="704" priority="6">
      <formula>IF(RIGHT(TEXT(AI114,"0.#"),1)=".",TRUE,FALSE)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5" max="49" man="1"/>
    <brk id="699" max="49" man="1"/>
    <brk id="727" max="49" man="1"/>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t="s">
        <v>748</v>
      </c>
      <c r="R2" s="13" t="str">
        <f>IF(Q2="","",P2)</f>
        <v>直接実施</v>
      </c>
      <c r="S2" s="13" t="str">
        <f>IF(R2="","",IF(S1&lt;&gt;"",CONCATENATE(S1,"、",R2),R2))</f>
        <v>直接実施</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t="s">
        <v>748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文教及び科学振興</v>
      </c>
      <c r="O10" s="13"/>
      <c r="P10" s="13" t="str">
        <f>S8</f>
        <v>直接実施</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349</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391</v>
      </c>
      <c r="AF2" s="990"/>
      <c r="AG2" s="990"/>
      <c r="AH2" s="990"/>
      <c r="AI2" s="990" t="s">
        <v>413</v>
      </c>
      <c r="AJ2" s="990"/>
      <c r="AK2" s="990"/>
      <c r="AL2" s="454"/>
      <c r="AM2" s="990" t="s">
        <v>510</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381</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349</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391</v>
      </c>
      <c r="AF9" s="990"/>
      <c r="AG9" s="990"/>
      <c r="AH9" s="990"/>
      <c r="AI9" s="990" t="s">
        <v>413</v>
      </c>
      <c r="AJ9" s="990"/>
      <c r="AK9" s="990"/>
      <c r="AL9" s="454"/>
      <c r="AM9" s="990" t="s">
        <v>510</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381</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349</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391</v>
      </c>
      <c r="AF16" s="990"/>
      <c r="AG16" s="990"/>
      <c r="AH16" s="990"/>
      <c r="AI16" s="990" t="s">
        <v>413</v>
      </c>
      <c r="AJ16" s="990"/>
      <c r="AK16" s="990"/>
      <c r="AL16" s="454"/>
      <c r="AM16" s="990" t="s">
        <v>510</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381</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349</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391</v>
      </c>
      <c r="AF23" s="990"/>
      <c r="AG23" s="990"/>
      <c r="AH23" s="990"/>
      <c r="AI23" s="990" t="s">
        <v>413</v>
      </c>
      <c r="AJ23" s="990"/>
      <c r="AK23" s="990"/>
      <c r="AL23" s="454"/>
      <c r="AM23" s="990" t="s">
        <v>510</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381</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349</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391</v>
      </c>
      <c r="AF30" s="990"/>
      <c r="AG30" s="990"/>
      <c r="AH30" s="990"/>
      <c r="AI30" s="990" t="s">
        <v>413</v>
      </c>
      <c r="AJ30" s="990"/>
      <c r="AK30" s="990"/>
      <c r="AL30" s="454"/>
      <c r="AM30" s="990" t="s">
        <v>510</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381</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349</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391</v>
      </c>
      <c r="AF37" s="990"/>
      <c r="AG37" s="990"/>
      <c r="AH37" s="990"/>
      <c r="AI37" s="990" t="s">
        <v>413</v>
      </c>
      <c r="AJ37" s="990"/>
      <c r="AK37" s="990"/>
      <c r="AL37" s="454"/>
      <c r="AM37" s="990" t="s">
        <v>510</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381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349</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391</v>
      </c>
      <c r="AF44" s="990"/>
      <c r="AG44" s="990"/>
      <c r="AH44" s="990"/>
      <c r="AI44" s="990" t="s">
        <v>413</v>
      </c>
      <c r="AJ44" s="990"/>
      <c r="AK44" s="990"/>
      <c r="AL44" s="454"/>
      <c r="AM44" s="990" t="s">
        <v>510</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381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349</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391</v>
      </c>
      <c r="AF51" s="990"/>
      <c r="AG51" s="990"/>
      <c r="AH51" s="990"/>
      <c r="AI51" s="990" t="s">
        <v>413</v>
      </c>
      <c r="AJ51" s="990"/>
      <c r="AK51" s="990"/>
      <c r="AL51" s="454"/>
      <c r="AM51" s="990" t="s">
        <v>510</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381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349</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391</v>
      </c>
      <c r="AF58" s="990"/>
      <c r="AG58" s="990"/>
      <c r="AH58" s="990"/>
      <c r="AI58" s="990" t="s">
        <v>413</v>
      </c>
      <c r="AJ58" s="990"/>
      <c r="AK58" s="990"/>
      <c r="AL58" s="454"/>
      <c r="AM58" s="990" t="s">
        <v>510</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381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349</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391</v>
      </c>
      <c r="AF65" s="990"/>
      <c r="AG65" s="990"/>
      <c r="AH65" s="990"/>
      <c r="AI65" s="990" t="s">
        <v>413</v>
      </c>
      <c r="AJ65" s="990"/>
      <c r="AK65" s="990"/>
      <c r="AL65" s="454"/>
      <c r="AM65" s="990" t="s">
        <v>510</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381</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367</v>
      </c>
      <c r="H2" s="436"/>
      <c r="I2" s="436"/>
      <c r="J2" s="436"/>
      <c r="K2" s="436"/>
      <c r="L2" s="436"/>
      <c r="M2" s="436"/>
      <c r="N2" s="436"/>
      <c r="O2" s="436"/>
      <c r="P2" s="436"/>
      <c r="Q2" s="436"/>
      <c r="R2" s="436"/>
      <c r="S2" s="436"/>
      <c r="T2" s="436"/>
      <c r="U2" s="436"/>
      <c r="V2" s="436"/>
      <c r="W2" s="436"/>
      <c r="X2" s="436"/>
      <c r="Y2" s="436"/>
      <c r="Z2" s="436"/>
      <c r="AA2" s="436"/>
      <c r="AB2" s="437"/>
      <c r="AC2" s="435" t="s">
        <v>369</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林里沙</dc:creator>
  <cp:lastModifiedBy>m</cp:lastModifiedBy>
  <cp:lastPrinted>2021-09-22T02:42:16Z</cp:lastPrinted>
  <dcterms:created xsi:type="dcterms:W3CDTF">2012-03-13T00:50:25Z</dcterms:created>
  <dcterms:modified xsi:type="dcterms:W3CDTF">2021-09-22T02:42:22Z</dcterms:modified>
</cp:coreProperties>
</file>