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1731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<sst xmlns="http://schemas.openxmlformats.org/spreadsheetml/2006/main" count="3062" uniqueCount="787">
  <si>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</si>
  <si>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</si>
  <si>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</si>
  <si>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</si>
  <si>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</si>
  <si>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</si>
  <si>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</si>
  <si>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</si>
  <si>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</si>
  <si>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</si>
  <si>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</si>
  <si>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</si>
  <si>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</si>
  <si>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</si>
  <si>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</si>
  <si>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</si>
  <si>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</si>
  <si>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</si>
  <si>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</si>
  <si>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</si>
  <si>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</si>
  <si>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</si>
  <si>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</si>
  <si>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</si>
  <si>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</si>
  <si>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</si>
  <si>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</si>
  <si>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</si>
  <si>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</si>
  <si>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</si>
  <si>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</si>
  <si>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</si>
  <si>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</si>
  <si>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</si>
  <si>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</si>
  <si>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</si>
  <si>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</si>
  <si>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</si>
  <si>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</si>
  <si>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</si>
  <si>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</si>
  <si>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</si>
  <si>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</si>
  <si>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</si>
  <si>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</si>
  <si>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</si>
  <si>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</si>
  <si>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</si>
  <si>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</si>
  <si>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</si>
  <si>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</si>
  <si>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</si>
  <si>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</si>
  <si>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</si>
  <si>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</si>
  <si>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</si>
  <si>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</si>
  <si>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</si>
  <si>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</si>
  <si>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</si>
  <si>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</si>
  <si>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</si>
  <si>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</si>
  <si>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</si>
  <si>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</si>
  <si>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</si>
  <si>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</si>
  <si>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</si>
  <si>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</si>
  <si>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</si>
  <si>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</si>
  <si>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</si>
  <si>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</si>
  <si>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</si>
  <si>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</si>
  <si>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</si>
  <si>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</si>
  <si>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</si>
  <si>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</si>
  <si>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</si>
  <si>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</si>
  <si>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</si>
  <si>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</si>
  <si>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</si>
  <si>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</si>
  <si>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</si>
  <si>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</si>
  <si>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</si>
  <si>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</si>
  <si>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</si>
  <si>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</si>
  <si>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</si>
  <si>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</si>
  <si>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</si>
  <si>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</si>
  <si>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</si>
  <si>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</si>
  <si>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</si>
  <si>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</si>
  <si>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</si>
  <si>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</si>
  <si>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</si>
  <si>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</si>
  <si>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</si>
  <si>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</si>
  <si>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</si>
  <si>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</si>
  <si>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</si>
  <si>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</si>
  <si>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</si>
  <si>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</si>
  <si>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</si>
  <si>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</si>
  <si>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</si>
  <si>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</si>
  <si>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</si>
  <si>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</si>
  <si>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</si>
  <si>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</si>
  <si>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</si>
  <si>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</si>
  <si>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</si>
  <si>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</si>
  <si>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</si>
  <si>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</si>
  <si>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</si>
  <si>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</si>
  <si>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</si>
  <si>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</si>
  <si>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</si>
  <si>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</si>
  <si>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</si>
  <si>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</si>
  <si>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</si>
  <si>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</si>
  <si>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</si>
  <si>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</si>
  <si>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</si>
  <si>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</si>
  <si>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</si>
  <si>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</si>
  <si>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</si>
  <si>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</si>
  <si>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</si>
  <si>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</si>
  <si>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</si>
  <si>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</si>
  <si>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</si>
  <si>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</si>
  <si>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</si>
  <si>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</si>
  <si>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</si>
  <si>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</si>
  <si>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</si>
  <si>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</si>
  <si>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</si>
  <si>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</si>
  <si>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</si>
  <si>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</si>
  <si>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</si>
  <si>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</si>
  <si>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</si>
  <si>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</si>
  <si>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</si>
  <si>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</si>
  <si>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</si>
  <si>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</si>
  <si>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</si>
  <si>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</si>
  <si>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</si>
  <si>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</si>
  <si>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</si>
  <si>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</si>
  <si>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</si>
  <si>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</si>
  <si>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</si>
  <si>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</si>
  <si>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</si>
  <si>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</si>
  <si>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</si>
  <si>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</si>
  <si>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</si>
  <si>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</si>
  <si>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</si>
  <si>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</si>
  <si>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</si>
  <si>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</si>
  <si>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</si>
  <si>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</si>
  <si>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</si>
  <si>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</si>
  <si>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</si>
  <si>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</si>
  <si>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</si>
  <si>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</si>
  <si>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</si>
  <si>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</si>
  <si>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</si>
  <si>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</si>
  <si>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</si>
  <si>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</si>
  <si>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</si>
  <si>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</si>
  <si>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</si>
  <si>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</si>
  <si>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</si>
  <si>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</si>
  <si>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</si>
  <si>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</si>
  <si>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</si>
  <si>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</si>
  <si>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</si>
  <si>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</si>
  <si>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</si>
  <si>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</si>
  <si>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</si>
  <si>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</si>
  <si>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</si>
  <si>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</si>
  <si>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</si>
  <si>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</si>
  <si>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</si>
  <si>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</si>
  <si>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</si>
  <si>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</si>
  <si>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</si>
  <si>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</si>
  <si>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</si>
  <si>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</si>
  <si>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</si>
  <si>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</si>
  <si>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</si>
  <si>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</si>
  <si>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</si>
  <si>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</si>
  <si>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</si>
  <si>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</si>
  <si>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</si>
  <si>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</si>
  <si>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</si>
  <si>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</si>
  <si>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</si>
  <si>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</si>
  <si>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</si>
  <si>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</si>
  <si>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</si>
  <si>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</si>
  <si>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</si>
  <si>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</si>
  <si>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</si>
  <si>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</si>
  <si>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</si>
  <si>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</si>
  <si>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</si>
  <si>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</si>
  <si>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</si>
  <si>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</si>
  <si>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</si>
  <si>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</si>
  <si>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</si>
  <si>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</si>
  <si>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</si>
  <si>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</si>
  <si>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</si>
  <si>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</si>
  <si>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</si>
  <si>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</si>
  <si>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</si>
  <si>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</si>
  <si>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</si>
  <si>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</si>
  <si>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</si>
  <si>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</si>
  <si>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</si>
  <si>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</si>
  <si>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</si>
  <si>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</si>
  <si>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</si>
  <si>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</si>
  <si>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</si>
  <si>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</si>
  <si>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</si>
  <si>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</si>
  <si>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</si>
  <si>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</si>
  <si>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</si>
  <si>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</si>
  <si>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</si>
  <si>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</si>
  <si>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</si>
  <si>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</si>
  <si>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</si>
  <si>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</si>
  <si>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</si>
  <si>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</si>
  <si>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</si>
  <si>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</si>
  <si>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</si>
  <si>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</si>
  <si>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</si>
  <si>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</si>
  <si>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</si>
  <si>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</si>
  <si>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</si>
  <si>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</si>
  <si>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</si>
  <si>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</si>
  <si>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</si>
  <si>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</si>
  <si>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</si>
  <si>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</si>
  <si>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</si>
  <si>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</si>
  <si>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</si>
  <si>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</si>
  <si>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</si>
  <si>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</si>
  <si>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</si>
  <si>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</si>
  <si>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</si>
  <si>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</si>
  <si>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</si>
  <si>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</si>
  <si>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</si>
  <si>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</si>
  <si>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</si>
  <si>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</si>
  <si>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</si>
  <si>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</si>
  <si>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</si>
  <si>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</si>
  <si>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</si>
  <si>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</si>
  <si>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</si>
  <si>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</si>
  <si>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</si>
  <si>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</si>
  <si>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</si>
  <si>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</si>
  <si>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</si>
  <si>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</si>
  <si>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</si>
  <si>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</si>
  <si>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</si>
  <si>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</si>
  <si>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</si>
  <si>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</si>
  <si>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</si>
  <si>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</si>
  <si>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</si>
  <si>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</si>
  <si>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</si>
  <si>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</si>
  <si>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</si>
  <si>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</si>
  <si>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</si>
  <si>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</si>
  <si>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</si>
  <si>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</si>
  <si>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</si>
  <si>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</si>
  <si>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</si>
  <si>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</si>
  <si>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</si>
  <si>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</si>
  <si>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</si>
  <si>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</si>
  <si>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</si>
  <si>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</si>
  <si>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</si>
  <si>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</si>
  <si>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</si>
  <si>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</si>
  <si>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</si>
  <si>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</si>
  <si>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</si>
  <si>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</si>
  <si>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</si>
  <si>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</si>
  <si>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</si>
  <si>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</si>
  <si>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</si>
  <si>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</si>
  <si>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</si>
  <si>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</si>
  <si>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</si>
  <si>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</si>
  <si>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</si>
  <si>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</si>
  <si>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</si>
  <si>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</si>
  <si>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</si>
  <si>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</si>
  <si>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</si>
  <si>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</si>
  <si>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</si>
  <si>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</si>
  <si>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</si>
  <si>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</si>
  <si>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</si>
  <si>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</si>
  <si>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</si>
  <si>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</si>
  <si>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</si>
  <si>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</si>
  <si>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</si>
  <si>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</si>
  <si>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</si>
  <si>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</si>
  <si>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</si>
  <si>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</si>
  <si>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</si>
  <si>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</si>
  <si>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</si>
  <si>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</si>
  <si>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</si>
  <si>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</si>
  <si>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</si>
  <si>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</si>
  <si>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</si>
  <si>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</si>
  <si>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</si>
  <si>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</si>
  <si>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</si>
  <si>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</si>
  <si>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</si>
  <si>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</si>
  <si>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</si>
  <si>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</si>
  <si>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</si>
  <si>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</si>
  <si>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</si>
  <si>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</si>
  <si>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</si>
  <si>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</si>
  <si>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</si>
  <si>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</si>
  <si>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</si>
  <si>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</si>
  <si>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</si>
  <si>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</si>
  <si>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</si>
  <si>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</si>
  <si>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</si>
  <si>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</si>
  <si>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</si>
  <si>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</si>
  <si>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</si>
  <si>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</si>
  <si>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</si>
  <si>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</si>
  <si>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</si>
  <si>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</si>
  <si>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</si>
  <si>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</si>
  <si>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</si>
  <si>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</si>
  <si>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</si>
  <si>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</si>
  <si>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</si>
  <si>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</si>
  <si>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</si>
  <si>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</si>
  <si>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</si>
  <si>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</si>
  <si>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</si>
  <si>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</si>
  <si>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</si>
  <si>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</si>
  <si>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</si>
  <si>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</si>
  <si>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</si>
  <si>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</si>
  <si>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</si>
  <si>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</si>
  <si>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</si>
  <si>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</si>
  <si>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</si>
  <si>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</si>
  <si>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</si>
  <si>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</si>
  <si>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</si>
  <si>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</si>
  <si>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</si>
  <si>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</si>
  <si>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</si>
  <si>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</si>
  <si>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</si>
  <si>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</si>
  <si>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</si>
  <si>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</si>
  <si>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</si>
  <si>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</si>
  <si>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</si>
  <si>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</si>
  <si>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</si>
  <si>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</si>
  <si>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</si>
  <si>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</si>
  <si>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</si>
  <si>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</si>
  <si>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</si>
  <si>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</si>
  <si>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</si>
  <si>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</si>
  <si>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</si>
  <si>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</si>
  <si>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</si>
  <si>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</si>
  <si>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</si>
  <si>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</si>
  <si>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</si>
  <si>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</si>
  <si>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</si>
  <si>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</si>
  <si>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</si>
  <si>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</si>
  <si>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</si>
  <si>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</si>
  <si>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</si>
  <si>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</si>
  <si>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</si>
  <si>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</si>
  <si>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</si>
  <si>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</si>
  <si>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</si>
  <si>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</si>
  <si>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</si>
  <si>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</si>
  <si>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</si>
  <si>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</si>
  <si>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</si>
  <si>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</si>
  <si>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</si>
  <si>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</si>
  <si>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</si>
  <si>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</si>
  <si>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</si>
  <si>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</si>
  <si>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</si>
  <si>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</si>
  <si>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</si>
  <si>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</si>
  <si>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</si>
  <si>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</si>
  <si>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</si>
  <si>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</si>
  <si>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</si>
  <si>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</si>
  <si>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</si>
  <si>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</si>
  <si>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</si>
  <si>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</si>
  <si>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</si>
  <si>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</si>
  <si>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</si>
  <si>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</si>
  <si>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</si>
  <si>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</si>
  <si>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</si>
  <si>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</si>
  <si>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</si>
  <si>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</si>
  <si>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</si>
  <si>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</si>
  <si>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</si>
  <si>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</si>
  <si>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</si>
  <si>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</si>
  <si>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</si>
  <si>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</si>
  <si>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</si>
  <si>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</si>
  <si>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</si>
  <si>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</si>
  <si>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</si>
  <si>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</si>
  <si>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</si>
  <si>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</si>
  <si>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</si>
  <si>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</si>
  <si>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</si>
  <si>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</si>
  <si>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</si>
  <si>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</si>
  <si>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</si>
  <si>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</si>
  <si>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</si>
  <si>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</si>
  <si>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</si>
  <si>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</si>
  <si>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</si>
  <si>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</si>
  <si>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</si>
  <si>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</si>
  <si>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</si>
  <si>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</si>
  <si>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</si>
  <si>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</si>
  <si>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</si>
  <si>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</si>
  <si>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</si>
  <si>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</si>
  <si>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</si>
  <si>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</si>
  <si>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</si>
  <si>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</si>
  <si>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</si>
  <si>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</si>
  <si>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</si>
  <si>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</si>
  <si>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</si>
  <si>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</si>
  <si>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</si>
  <si>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</si>
  <si>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</si>
  <si>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</si>
  <si>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</si>
  <si>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</si>
  <si>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</si>
  <si>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</si>
  <si>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</si>
  <si>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</si>
  <si>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</si>
  <si>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</si>
  <si>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</si>
  <si>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</si>
  <si>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</si>
  <si>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</si>
  <si>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</si>
  <si>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</si>
  <si>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</si>
  <si>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</si>
  <si>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</si>
  <si>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</si>
  <si>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</si>
  <si>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</si>
  <si>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</si>
  <si>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</si>
  <si>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</si>
  <si>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</si>
  <si>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</si>
  <si>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</si>
  <si>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</si>
  <si>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</si>
  <si>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</si>
  <si>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</si>
  <si>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</si>
  <si>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</si>
  <si>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</si>
  <si>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</si>
  <si>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</si>
  <si>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</si>
  <si>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</si>
  <si>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</si>
  <si>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</si>
  <si>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</si>
  <si>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</si>
  <si>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</si>
  <si>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</si>
  <si>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</si>
  <si>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</si>
  <si>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</si>
  <si>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</si>
  <si>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</si>
  <si>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</si>
  <si>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</si>
  <si>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</si>
  <si>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</si>
  <si>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</si>
  <si>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</si>
  <si>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</si>
  <si>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</si>
  <si>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</si>
  <si>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</si>
  <si>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</si>
  <si>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</si>
  <si>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</si>
  <si>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</si>
  <si>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</si>
  <si>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</si>
  <si>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</si>
  <si>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</si>
  <si>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</si>
  <si>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</si>
  <si>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</si>
  <si>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</si>
  <si>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</si>
  <si>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</si>
  <si>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</si>
  <si>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</si>
  <si>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</si>
  <si>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</si>
  <si>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</si>
  <si>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</si>
  <si>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</si>
  <si>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</si>
  <si>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</si>
  <si>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</si>
  <si>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</si>
  <si>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</si>
  <si>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</si>
  <si>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</si>
  <si>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</si>
  <si>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</si>
  <si>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</si>
  <si>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</si>
  <si>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</si>
  <si>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</si>
  <si>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</si>
  <si>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</si>
  <si>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</si>
  <si>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</si>
  <si>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</si>
  <si>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</si>
  <si>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</si>
  <si>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私立高等学校産業教育施設整備費補助</t>
    <phoneticPr fontId="5"/>
  </si>
  <si>
    <t>初等中等教育局</t>
    <phoneticPr fontId="5"/>
  </si>
  <si>
    <t>昭和29年度</t>
    <phoneticPr fontId="5"/>
  </si>
  <si>
    <t>終了予定なし</t>
    <phoneticPr fontId="5"/>
  </si>
  <si>
    <t>参事官（高校担当）</t>
    <phoneticPr fontId="5"/>
  </si>
  <si>
    <t>産業教育振興法　第１９条</t>
    <phoneticPr fontId="5"/>
  </si>
  <si>
    <t>高等学校産業教育施設基準
(産業教育振興法施行令別表(第２条関係))
教育振興基本計画（平成30年6月15日閣議決定）
教育再生実行本部第十二次提言（令和元年5月14日自由民主党教育再生実行本部）</t>
    <phoneticPr fontId="5"/>
  </si>
  <si>
    <t>　私立高等学校の設置者が産業教育のための実験実習施設を整備するために、これに要する経費の一部を補助し、もって産業教育の振興を図るものである。</t>
    <phoneticPr fontId="5"/>
  </si>
  <si>
    <t>　高等学校（中等教育学校の後期課程を含む）における産業教育のための実験実習施設を整備するために必要な経費
（１）補助率：　１／３（沖縄分６／１０）
（２）補助事業者：　学校法人
（３）補助対象事業
　一般施設等
　　・一般施設　高等学校産業教育施設基準に掲げる施設を整備する。
　　・専攻科　高等学校における専攻科の実験実習施設を整備する。
　特別装置整備費
　　　高等学校における産業教育のための実験実習施設と一体として使用される特別装置</t>
    <phoneticPr fontId="5"/>
  </si>
  <si>
    <t>-</t>
    <phoneticPr fontId="5"/>
  </si>
  <si>
    <t>私立学校施設整備費補助金</t>
    <phoneticPr fontId="5"/>
  </si>
  <si>
    <t>１０カ年で１００学校法人が補助金の交付を受け、実験実習施設を整備する。</t>
    <phoneticPr fontId="5"/>
  </si>
  <si>
    <t>補助金の交付を受け、当初の計画通り実験実習施設を整備した学校法人数(平成２３年度からの累計)</t>
    <phoneticPr fontId="5"/>
  </si>
  <si>
    <t>法人</t>
    <phoneticPr fontId="5"/>
  </si>
  <si>
    <t>私立学校施設整備費補助金に係る額の確定報告書</t>
    <phoneticPr fontId="5"/>
  </si>
  <si>
    <t>補助申請学校法人数</t>
    <phoneticPr fontId="5"/>
  </si>
  <si>
    <t>交付額　／　交付先学校法人数　　　　　　　　　</t>
    <phoneticPr fontId="5"/>
  </si>
  <si>
    <t>千円</t>
    <phoneticPr fontId="5"/>
  </si>
  <si>
    <t>千円/学校法人</t>
    <phoneticPr fontId="5"/>
  </si>
  <si>
    <t>41,211/1</t>
    <phoneticPr fontId="5"/>
  </si>
  <si>
    <t>／　</t>
    <phoneticPr fontId="5"/>
  </si>
  <si>
    <t>6　私学の振興</t>
    <phoneticPr fontId="5"/>
  </si>
  <si>
    <t>6-1 特色ある教育研究を展開する私立学校の振興</t>
    <phoneticPr fontId="5"/>
  </si>
  <si>
    <t>本事業を通じて、私立高等学校における産業教育のための実験実習施設を整備し、実践的な職業教育及び教育環境の充実を図ることは、私立学校の振興に資する。</t>
    <phoneticPr fontId="5"/>
  </si>
  <si>
    <t>194</t>
    <phoneticPr fontId="5"/>
  </si>
  <si>
    <t>130</t>
    <phoneticPr fontId="5"/>
  </si>
  <si>
    <t>138</t>
    <phoneticPr fontId="5"/>
  </si>
  <si>
    <t>165</t>
    <phoneticPr fontId="5"/>
  </si>
  <si>
    <t>153</t>
    <phoneticPr fontId="5"/>
  </si>
  <si>
    <t>155</t>
    <phoneticPr fontId="5"/>
  </si>
  <si>
    <t>文部科学省</t>
    <phoneticPr fontId="5"/>
  </si>
  <si>
    <t>○</t>
    <phoneticPr fontId="5"/>
  </si>
  <si>
    <t>参事官
安彦　広斉</t>
    <rPh sb="4" eb="6">
      <t>アビコ</t>
    </rPh>
    <rPh sb="7" eb="8">
      <t>ヒロ</t>
    </rPh>
    <rPh sb="8" eb="9">
      <t>セイ</t>
    </rPh>
    <phoneticPr fontId="5"/>
  </si>
  <si>
    <t>-</t>
    <phoneticPr fontId="5"/>
  </si>
  <si>
    <t>‐</t>
  </si>
  <si>
    <t>無</t>
  </si>
  <si>
    <t>本補助金は、私立高等学校の設置者が産業教育のための実験実習施設を整備する場合に、産業教育振興法第１９条の規定に基づいて国が補助するものであり、国民や社会のニーズを的確に反映している。</t>
    <phoneticPr fontId="5"/>
  </si>
  <si>
    <t>本補助金は、私立高等学校の設置者が産業教育のための実験実習施設を整備する場合に、産業教育振興法第１９条の規定に基づいて国が補助するものであるため、国が補助を行う必要がある。</t>
    <phoneticPr fontId="5"/>
  </si>
  <si>
    <t>本補助金は、私立高等学校の設置者が産業教育のための実験実習施設を整備する場合に、産業教育振興法第１９条の規定に基づいて国が補助するものであり、必要かつ適切、優先度の高い事業である。</t>
    <phoneticPr fontId="5"/>
  </si>
  <si>
    <t>補助率を１／３としており、受益者との負担関係は妥当である。</t>
    <phoneticPr fontId="5"/>
  </si>
  <si>
    <t>△</t>
  </si>
  <si>
    <t>事業内容や経費の精選を行い、コスト削減に努めている。</t>
    <phoneticPr fontId="5"/>
  </si>
  <si>
    <t>－</t>
    <phoneticPr fontId="5"/>
  </si>
  <si>
    <t>対象施設、対象費目については法令、要綱で定義しており、真に必要なものに限定されている。</t>
    <phoneticPr fontId="5"/>
  </si>
  <si>
    <t xml:space="preserve">工事着手に当たり、近隣住民や保護者から工事による振動・騒音により、生活環境や健康状態への影響が懸念される等の当初想定されていなかった意見が出され、これらの調整等による遅れで不測の日数を要し、年度内の着工が困難となるとともに、工事時間が制限等により工事に不測の日数を要することとなった。これらの事由により予定していた整備が実施できず繰り越したものであり妥当である。  </t>
    <phoneticPr fontId="5"/>
  </si>
  <si>
    <t>学校法人の経営会議により、当初は計画していたが、資金調達等によって計画を変更することもあるため、目標と見合わない場合もある。</t>
    <phoneticPr fontId="5"/>
  </si>
  <si>
    <t>学校法人の経営会議により、当初は計画していたが、資金調達等によって計画を変更することもあるため、見込みと見合わない場合もある。</t>
    <phoneticPr fontId="5"/>
  </si>
  <si>
    <t>整備された施設は産業教育の実習に用いられるものであり、十分に活用されているといえる。</t>
    <phoneticPr fontId="5"/>
  </si>
  <si>
    <t>本補助金は、私立高等学校の設置者が産業教育のための実験実習施設を整備する場合に、産業教育振興法第１９条の規定に基づいて国が補助するものであり、引き続き事業者の実需に応じて適切に実施する必要がある。</t>
    <phoneticPr fontId="5"/>
  </si>
  <si>
    <t>今後も限られた予算で最大限の効果が発揮できるよう、事業の必要性の観点から効果的な事業実施を図るなどして適正な事業執行に努める。</t>
    <phoneticPr fontId="5"/>
  </si>
  <si>
    <t>補助金</t>
    <rPh sb="0" eb="3">
      <t>ホジョキン</t>
    </rPh>
    <phoneticPr fontId="5"/>
  </si>
  <si>
    <t>私立学校施設整備費補助金の支出</t>
    <rPh sb="0" eb="2">
      <t>シリツ</t>
    </rPh>
    <rPh sb="2" eb="4">
      <t>ガッコウ</t>
    </rPh>
    <rPh sb="4" eb="6">
      <t>シセツ</t>
    </rPh>
    <rPh sb="6" eb="8">
      <t>セイビ</t>
    </rPh>
    <rPh sb="8" eb="9">
      <t>ヒ</t>
    </rPh>
    <rPh sb="9" eb="12">
      <t>ホジョキン</t>
    </rPh>
    <rPh sb="13" eb="15">
      <t>シシュツ</t>
    </rPh>
    <phoneticPr fontId="5"/>
  </si>
  <si>
    <t>工事費等</t>
    <rPh sb="0" eb="2">
      <t>コウジ</t>
    </rPh>
    <rPh sb="2" eb="3">
      <t>ヒ</t>
    </rPh>
    <rPh sb="3" eb="4">
      <t>トウ</t>
    </rPh>
    <phoneticPr fontId="5"/>
  </si>
  <si>
    <t>A.宮崎県</t>
    <rPh sb="2" eb="4">
      <t>ミヤザキ</t>
    </rPh>
    <rPh sb="4" eb="5">
      <t>ケン</t>
    </rPh>
    <phoneticPr fontId="5"/>
  </si>
  <si>
    <t>宮崎県</t>
    <phoneticPr fontId="5"/>
  </si>
  <si>
    <t>静岡県</t>
    <phoneticPr fontId="5"/>
  </si>
  <si>
    <t>B.学校法人豊栄学園</t>
    <rPh sb="2" eb="4">
      <t>ガッコウ</t>
    </rPh>
    <rPh sb="4" eb="6">
      <t>ホウジン</t>
    </rPh>
    <rPh sb="6" eb="8">
      <t>ホウエイ</t>
    </rPh>
    <rPh sb="8" eb="10">
      <t>ガクエン</t>
    </rPh>
    <phoneticPr fontId="5"/>
  </si>
  <si>
    <t>自動車整備実習室・自動車電装実習場</t>
    <rPh sb="0" eb="3">
      <t>ジドウシャ</t>
    </rPh>
    <rPh sb="3" eb="5">
      <t>セイビ</t>
    </rPh>
    <rPh sb="5" eb="7">
      <t>ジッシュウ</t>
    </rPh>
    <rPh sb="7" eb="8">
      <t>シツ</t>
    </rPh>
    <rPh sb="9" eb="12">
      <t>ジドウシャ</t>
    </rPh>
    <rPh sb="12" eb="14">
      <t>デンソウ</t>
    </rPh>
    <rPh sb="14" eb="16">
      <t>ジッシュウ</t>
    </rPh>
    <rPh sb="16" eb="17">
      <t>ジョウ</t>
    </rPh>
    <phoneticPr fontId="5"/>
  </si>
  <si>
    <t>学校法人豊栄学園</t>
    <rPh sb="0" eb="2">
      <t>ガッコウ</t>
    </rPh>
    <rPh sb="2" eb="4">
      <t>ホウジン</t>
    </rPh>
    <rPh sb="4" eb="6">
      <t>ホウエイ</t>
    </rPh>
    <rPh sb="6" eb="8">
      <t>ガクエン</t>
    </rPh>
    <phoneticPr fontId="5"/>
  </si>
  <si>
    <t>学校法人芥田学園</t>
    <rPh sb="0" eb="2">
      <t>ガッコウ</t>
    </rPh>
    <rPh sb="2" eb="4">
      <t>ホウジン</t>
    </rPh>
    <rPh sb="4" eb="6">
      <t>アクタ</t>
    </rPh>
    <rPh sb="6" eb="8">
      <t>ガクエン</t>
    </rPh>
    <phoneticPr fontId="5"/>
  </si>
  <si>
    <t>産業教育のために必要な実験実習施設を整備するために必要な経費を支出（支出委任）</t>
    <phoneticPr fontId="5"/>
  </si>
  <si>
    <t>産業教育のために必要な実験実習施設を整備するために必要な経費を支出</t>
    <phoneticPr fontId="5"/>
  </si>
  <si>
    <t>補助金等交付</t>
  </si>
  <si>
    <t>－</t>
    <phoneticPr fontId="5"/>
  </si>
  <si>
    <t>-</t>
    <phoneticPr fontId="5"/>
  </si>
  <si>
    <t>91,935/10</t>
    <phoneticPr fontId="5"/>
  </si>
  <si>
    <t>外部有識者点検対象外</t>
    <phoneticPr fontId="5"/>
  </si>
  <si>
    <t>事業内容の一部改善</t>
    <phoneticPr fontId="5"/>
  </si>
  <si>
    <t>この事業は成果実績が一部目標を下回ってることから事業の成果・課題について再度検証を行うべきである。</t>
    <phoneticPr fontId="5"/>
  </si>
  <si>
    <t>執行等改善</t>
    <phoneticPr fontId="5"/>
  </si>
  <si>
    <t>所見を踏まえ、事業の成果を適切に測ることができるよう検討する。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</si>
</sst>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76200</xdr:colOff>
      <xdr:row>749</xdr:row>
      <xdr:rowOff>114300</xdr:rowOff>
    </xdr:from>
    <xdr:to>
      <xdr:col>34</xdr:col>
      <xdr:colOff>28698</xdr:colOff>
      <xdr:row>751</xdr:row>
      <xdr:rowOff>212156</xdr:rowOff>
    </xdr:to>
    <xdr:sp macro="" textlink="">
      <xdr:nvSpPr>
        <xdr:cNvPr id="2" name="オートシェイプ 25">
          <a:extLst>
            <a:ext uri="{FF2B5EF4-FFF2-40B4-BE49-F238E27FC236}">
              <a16:creationId xmlns:a16="http://schemas.microsoft.com/office/drawing/2014/main" id="{C1CF6C93-CB04-4BE4-B2EB-BB0CC916E399}"/>
            </a:ext>
          </a:extLst>
        </xdr:cNvPr>
        <xdr:cNvSpPr>
          <a:spLocks noChangeArrowheads="1"/>
        </xdr:cNvSpPr>
      </xdr:nvSpPr>
      <xdr:spPr bwMode="auto">
        <a:xfrm>
          <a:off x="4876800" y="46272450"/>
          <a:ext cx="1952748" cy="802706"/>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0</xdr:colOff>
      <xdr:row>749</xdr:row>
      <xdr:rowOff>190500</xdr:rowOff>
    </xdr:from>
    <xdr:to>
      <xdr:col>33</xdr:col>
      <xdr:colOff>89735</xdr:colOff>
      <xdr:row>751</xdr:row>
      <xdr:rowOff>278123</xdr:rowOff>
    </xdr:to>
    <xdr:sp macro="" textlink="" fLocksText="0">
      <xdr:nvSpPr>
        <xdr:cNvPr id="3" name="オートシェイプ 24">
          <a:extLst>
            <a:ext uri="{FF2B5EF4-FFF2-40B4-BE49-F238E27FC236}">
              <a16:creationId xmlns:a16="http://schemas.microsoft.com/office/drawing/2014/main" id="{0BFFD786-AA41-47CD-BCD6-2C016E9B0653}"/>
            </a:ext>
          </a:extLst>
        </xdr:cNvPr>
        <xdr:cNvSpPr>
          <a:spLocks noChangeArrowheads="1"/>
        </xdr:cNvSpPr>
      </xdr:nvSpPr>
      <xdr:spPr bwMode="auto">
        <a:xfrm>
          <a:off x="5000625" y="46348650"/>
          <a:ext cx="1689935" cy="79247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ja-JP" altLang="en-US" sz="1800" b="1" i="0" u="none" strike="noStrike" baseline="0">
              <a:solidFill>
                <a:sysClr val="windowText" lastClr="000000"/>
              </a:solidFill>
              <a:latin typeface="ＭＳ Ｐゴシック"/>
              <a:ea typeface="ＭＳ Ｐゴシック"/>
            </a:rPr>
            <a:t>文部科学省</a:t>
          </a:r>
        </a:p>
        <a:p>
          <a:pPr algn="ctr" rtl="0">
            <a:defRPr sz="1000"/>
          </a:pPr>
          <a:r>
            <a:rPr lang="en-US" altLang="ja-JP" sz="1800" b="0" i="0" u="none" strike="noStrike" baseline="0">
              <a:solidFill>
                <a:sysClr val="windowText" lastClr="000000"/>
              </a:solidFill>
              <a:latin typeface="ＭＳ Ｐゴシック"/>
              <a:ea typeface="ＭＳ Ｐゴシック"/>
            </a:rPr>
            <a:t>32.7</a:t>
          </a:r>
          <a:r>
            <a:rPr lang="ja-JP" altLang="en-US" sz="1800" b="0" i="0" u="none" strike="noStrike" baseline="0">
              <a:solidFill>
                <a:sysClr val="windowText" lastClr="000000"/>
              </a:solidFill>
              <a:latin typeface="ＭＳ Ｐゴシック"/>
              <a:ea typeface="ＭＳ Ｐゴシック"/>
            </a:rPr>
            <a:t>百万円</a:t>
          </a:r>
        </a:p>
        <a:p>
          <a:pPr algn="ctr" rtl="0">
            <a:defRPr sz="1000"/>
          </a:pPr>
          <a:endParaRPr lang="ja-JP" altLang="en-US">
            <a:solidFill>
              <a:sysClr val="windowText" lastClr="000000"/>
            </a:solidFill>
          </a:endParaRPr>
        </a:p>
      </xdr:txBody>
    </xdr:sp>
    <xdr:clientData/>
  </xdr:twoCellAnchor>
  <xdr:twoCellAnchor>
    <xdr:from>
      <xdr:col>24</xdr:col>
      <xdr:colOff>95250</xdr:colOff>
      <xdr:row>751</xdr:row>
      <xdr:rowOff>333375</xdr:rowOff>
    </xdr:from>
    <xdr:to>
      <xdr:col>34</xdr:col>
      <xdr:colOff>153327</xdr:colOff>
      <xdr:row>754</xdr:row>
      <xdr:rowOff>142733</xdr:rowOff>
    </xdr:to>
    <xdr:sp macro="" textlink="" fLocksText="0">
      <xdr:nvSpPr>
        <xdr:cNvPr id="4" name="オートシェイプ 30">
          <a:extLst>
            <a:ext uri="{FF2B5EF4-FFF2-40B4-BE49-F238E27FC236}">
              <a16:creationId xmlns:a16="http://schemas.microsoft.com/office/drawing/2014/main" id="{E0635B6D-26E4-4F56-901E-096FBB807A90}"/>
            </a:ext>
          </a:extLst>
        </xdr:cNvPr>
        <xdr:cNvSpPr>
          <a:spLocks noChangeArrowheads="1"/>
        </xdr:cNvSpPr>
      </xdr:nvSpPr>
      <xdr:spPr bwMode="auto">
        <a:xfrm>
          <a:off x="4895850" y="47196375"/>
          <a:ext cx="2058327" cy="86663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私立高等学校の設置者が産業教育のための実験実習施設を整備するために、これに要する経費の補助</a:t>
          </a:r>
        </a:p>
        <a:p>
          <a:pPr algn="l" rtl="0">
            <a:lnSpc>
              <a:spcPts val="1000"/>
            </a:lnSpc>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95250</xdr:colOff>
      <xdr:row>751</xdr:row>
      <xdr:rowOff>266700</xdr:rowOff>
    </xdr:from>
    <xdr:to>
      <xdr:col>34</xdr:col>
      <xdr:colOff>125961</xdr:colOff>
      <xdr:row>753</xdr:row>
      <xdr:rowOff>306883</xdr:rowOff>
    </xdr:to>
    <xdr:sp macro="" textlink="">
      <xdr:nvSpPr>
        <xdr:cNvPr id="5" name="オートシェイプ 31">
          <a:extLst>
            <a:ext uri="{FF2B5EF4-FFF2-40B4-BE49-F238E27FC236}">
              <a16:creationId xmlns:a16="http://schemas.microsoft.com/office/drawing/2014/main" id="{8DC2B92F-7641-4012-A3BC-238DF186087E}"/>
            </a:ext>
          </a:extLst>
        </xdr:cNvPr>
        <xdr:cNvSpPr>
          <a:spLocks noChangeArrowheads="1"/>
        </xdr:cNvSpPr>
      </xdr:nvSpPr>
      <xdr:spPr bwMode="auto">
        <a:xfrm>
          <a:off x="4895850" y="47129700"/>
          <a:ext cx="2030961" cy="745033"/>
        </a:xfrm>
        <a:prstGeom prst="bracketPair">
          <a:avLst>
            <a:gd name="adj" fmla="val 1713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142875</xdr:colOff>
      <xdr:row>754</xdr:row>
      <xdr:rowOff>9525</xdr:rowOff>
    </xdr:from>
    <xdr:to>
      <xdr:col>29</xdr:col>
      <xdr:colOff>142875</xdr:colOff>
      <xdr:row>757</xdr:row>
      <xdr:rowOff>32250</xdr:rowOff>
    </xdr:to>
    <xdr:cxnSp macro="">
      <xdr:nvCxnSpPr>
        <xdr:cNvPr id="6" name="オートシェイプ 36">
          <a:extLst>
            <a:ext uri="{FF2B5EF4-FFF2-40B4-BE49-F238E27FC236}">
              <a16:creationId xmlns:a16="http://schemas.microsoft.com/office/drawing/2014/main" id="{644814C2-CAD1-44C3-B5DB-D9910FC477CB}"/>
            </a:ext>
          </a:extLst>
        </xdr:cNvPr>
        <xdr:cNvCxnSpPr>
          <a:cxnSpLocks noChangeShapeType="1"/>
        </xdr:cNvCxnSpPr>
      </xdr:nvCxnSpPr>
      <xdr:spPr bwMode="auto">
        <a:xfrm>
          <a:off x="5943600" y="47929800"/>
          <a:ext cx="0" cy="1080000"/>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9525</xdr:colOff>
      <xdr:row>757</xdr:row>
      <xdr:rowOff>0</xdr:rowOff>
    </xdr:from>
    <xdr:to>
      <xdr:col>33</xdr:col>
      <xdr:colOff>150007</xdr:colOff>
      <xdr:row>757</xdr:row>
      <xdr:rowOff>327919</xdr:rowOff>
    </xdr:to>
    <xdr:sp macro="" textlink="" fLocksText="0">
      <xdr:nvSpPr>
        <xdr:cNvPr id="7" name="オートシェイプ 33">
          <a:extLst>
            <a:ext uri="{FF2B5EF4-FFF2-40B4-BE49-F238E27FC236}">
              <a16:creationId xmlns:a16="http://schemas.microsoft.com/office/drawing/2014/main" id="{3CA528DF-0585-4D95-87FC-74AC6F0223EB}"/>
            </a:ext>
          </a:extLst>
        </xdr:cNvPr>
        <xdr:cNvSpPr>
          <a:spLocks noChangeArrowheads="1"/>
        </xdr:cNvSpPr>
      </xdr:nvSpPr>
      <xdr:spPr bwMode="auto">
        <a:xfrm>
          <a:off x="5210175" y="48977550"/>
          <a:ext cx="1540657" cy="32791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0</xdr:colOff>
      <xdr:row>758</xdr:row>
      <xdr:rowOff>9525</xdr:rowOff>
    </xdr:from>
    <xdr:to>
      <xdr:col>49</xdr:col>
      <xdr:colOff>48047</xdr:colOff>
      <xdr:row>759</xdr:row>
      <xdr:rowOff>144210</xdr:rowOff>
    </xdr:to>
    <xdr:sp macro="" textlink="" fLocksText="0">
      <xdr:nvSpPr>
        <xdr:cNvPr id="8" name="オートシェイプ 26">
          <a:extLst>
            <a:ext uri="{FF2B5EF4-FFF2-40B4-BE49-F238E27FC236}">
              <a16:creationId xmlns:a16="http://schemas.microsoft.com/office/drawing/2014/main" id="{FFA7C1E0-F96F-47F5-A112-25211CBFF329}"/>
            </a:ext>
          </a:extLst>
        </xdr:cNvPr>
        <xdr:cNvSpPr>
          <a:spLocks noChangeArrowheads="1"/>
        </xdr:cNvSpPr>
      </xdr:nvSpPr>
      <xdr:spPr bwMode="auto">
        <a:xfrm>
          <a:off x="2800350" y="49339500"/>
          <a:ext cx="7048922" cy="896685"/>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Ａ．私立高等学校産業教育施設整備費補助事業：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32.7</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 </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（全２機関）</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190500</xdr:colOff>
      <xdr:row>759</xdr:row>
      <xdr:rowOff>228600</xdr:rowOff>
    </xdr:from>
    <xdr:to>
      <xdr:col>42</xdr:col>
      <xdr:colOff>140019</xdr:colOff>
      <xdr:row>761</xdr:row>
      <xdr:rowOff>114825</xdr:rowOff>
    </xdr:to>
    <xdr:sp macro="" textlink="" fLocksText="0">
      <xdr:nvSpPr>
        <xdr:cNvPr id="9" name="オートシェイプ 32">
          <a:extLst>
            <a:ext uri="{FF2B5EF4-FFF2-40B4-BE49-F238E27FC236}">
              <a16:creationId xmlns:a16="http://schemas.microsoft.com/office/drawing/2014/main" id="{072B3581-9D6F-43FA-90B7-C7608B232CF0}"/>
            </a:ext>
          </a:extLst>
        </xdr:cNvPr>
        <xdr:cNvSpPr>
          <a:spLocks noChangeArrowheads="1"/>
        </xdr:cNvSpPr>
      </xdr:nvSpPr>
      <xdr:spPr bwMode="auto">
        <a:xfrm>
          <a:off x="4391025" y="50320575"/>
          <a:ext cx="4150044" cy="591075"/>
        </a:xfrm>
        <a:prstGeom prst="bracketPair">
          <a:avLst>
            <a:gd name="adj" fmla="val 9523"/>
          </a:avLst>
        </a:prstGeom>
        <a:noFill/>
        <a:ln w="9360">
          <a:solidFill>
            <a:srgbClr val="000000"/>
          </a:solidFill>
          <a:miter lim="800000"/>
          <a:headEnd/>
          <a:tailEnd/>
        </a:ln>
        <a:effectLst/>
        <a:extLst/>
      </xdr:spPr>
      <xdr:txBody>
        <a:bodyPr vertOverflow="clip" wrap="square" lIns="20160" tIns="20160" rIns="20160" bIns="2016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産業教育のために必要な実験実習施設を整備するために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必要な経費を支出</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142875</xdr:colOff>
      <xdr:row>761</xdr:row>
      <xdr:rowOff>0</xdr:rowOff>
    </xdr:from>
    <xdr:to>
      <xdr:col>30</xdr:col>
      <xdr:colOff>142875</xdr:colOff>
      <xdr:row>763</xdr:row>
      <xdr:rowOff>152082</xdr:rowOff>
    </xdr:to>
    <xdr:cxnSp macro="">
      <xdr:nvCxnSpPr>
        <xdr:cNvPr id="10" name="オートシェイプ 36">
          <a:extLst>
            <a:ext uri="{FF2B5EF4-FFF2-40B4-BE49-F238E27FC236}">
              <a16:creationId xmlns:a16="http://schemas.microsoft.com/office/drawing/2014/main" id="{E02433AD-B7B0-47F6-AD99-84D4EEE9DD92}"/>
            </a:ext>
          </a:extLst>
        </xdr:cNvPr>
        <xdr:cNvCxnSpPr>
          <a:cxnSpLocks noChangeShapeType="1"/>
        </xdr:cNvCxnSpPr>
      </xdr:nvCxnSpPr>
      <xdr:spPr bwMode="auto">
        <a:xfrm>
          <a:off x="6143625" y="50796825"/>
          <a:ext cx="0" cy="856932"/>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31</xdr:col>
      <xdr:colOff>76200</xdr:colOff>
      <xdr:row>761</xdr:row>
      <xdr:rowOff>190500</xdr:rowOff>
    </xdr:from>
    <xdr:to>
      <xdr:col>49</xdr:col>
      <xdr:colOff>324013</xdr:colOff>
      <xdr:row>763</xdr:row>
      <xdr:rowOff>65084</xdr:rowOff>
    </xdr:to>
    <xdr:sp macro="" textlink="" fLocksText="0">
      <xdr:nvSpPr>
        <xdr:cNvPr id="11" name="長方形 38">
          <a:extLst>
            <a:ext uri="{FF2B5EF4-FFF2-40B4-BE49-F238E27FC236}">
              <a16:creationId xmlns:a16="http://schemas.microsoft.com/office/drawing/2014/main" id="{B0EFC180-4555-4049-93F8-23B57BE2B92F}"/>
            </a:ext>
          </a:extLst>
        </xdr:cNvPr>
        <xdr:cNvSpPr>
          <a:spLocks noChangeArrowheads="1"/>
        </xdr:cNvSpPr>
      </xdr:nvSpPr>
      <xdr:spPr bwMode="auto">
        <a:xfrm>
          <a:off x="6276975" y="50987325"/>
          <a:ext cx="3848263" cy="57943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ものであり、県において物品調達等は行っていない。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190500</xdr:colOff>
      <xdr:row>763</xdr:row>
      <xdr:rowOff>152400</xdr:rowOff>
    </xdr:from>
    <xdr:to>
      <xdr:col>35</xdr:col>
      <xdr:colOff>95072</xdr:colOff>
      <xdr:row>764</xdr:row>
      <xdr:rowOff>137587</xdr:rowOff>
    </xdr:to>
    <xdr:sp macro="" textlink="" fLocksText="0">
      <xdr:nvSpPr>
        <xdr:cNvPr id="12" name="オートシェイプ 33">
          <a:extLst>
            <a:ext uri="{FF2B5EF4-FFF2-40B4-BE49-F238E27FC236}">
              <a16:creationId xmlns:a16="http://schemas.microsoft.com/office/drawing/2014/main" id="{D1A62E67-8AF3-4F4F-BDEB-CD7873D94CC4}"/>
            </a:ext>
          </a:extLst>
        </xdr:cNvPr>
        <xdr:cNvSpPr>
          <a:spLocks noChangeArrowheads="1"/>
        </xdr:cNvSpPr>
      </xdr:nvSpPr>
      <xdr:spPr bwMode="auto">
        <a:xfrm>
          <a:off x="5191125" y="51654075"/>
          <a:ext cx="1904822" cy="3376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114300</xdr:colOff>
      <xdr:row>764</xdr:row>
      <xdr:rowOff>142875</xdr:rowOff>
    </xdr:from>
    <xdr:to>
      <xdr:col>48</xdr:col>
      <xdr:colOff>188011</xdr:colOff>
      <xdr:row>765</xdr:row>
      <xdr:rowOff>96530</xdr:rowOff>
    </xdr:to>
    <xdr:sp macro="" textlink="" fLocksText="0">
      <xdr:nvSpPr>
        <xdr:cNvPr id="14" name="オートシェイプ 34">
          <a:extLst>
            <a:ext uri="{FF2B5EF4-FFF2-40B4-BE49-F238E27FC236}">
              <a16:creationId xmlns:a16="http://schemas.microsoft.com/office/drawing/2014/main" id="{07AD2FBA-6AC0-4B87-8955-98196BF8800F}"/>
            </a:ext>
          </a:extLst>
        </xdr:cNvPr>
        <xdr:cNvSpPr>
          <a:spLocks noChangeArrowheads="1"/>
        </xdr:cNvSpPr>
      </xdr:nvSpPr>
      <xdr:spPr bwMode="auto">
        <a:xfrm>
          <a:off x="2714625" y="51996975"/>
          <a:ext cx="7074586" cy="906155"/>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Ｂ．私立高等学校産業教育施設整備費補助事業：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32.7</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（全２法人）</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a:solidFill>
                <a:srgbClr xmlns:mc="http://schemas.openxmlformats.org/markup-compatibility/2006" xmlns:a14="http://schemas.microsoft.com/office/drawing/2010/main" val="000000" mc:Ignorable="a14" a14:legacySpreadsheetColorIndex="8"/>
              </a:solidFill>
            </a:rPr>
            <a:t>ｃ</a:t>
          </a:r>
        </a:p>
      </xdr:txBody>
    </xdr:sp>
    <xdr:clientData/>
  </xdr:twoCellAnchor>
  <xdr:twoCellAnchor>
    <xdr:from>
      <xdr:col>21</xdr:col>
      <xdr:colOff>76200</xdr:colOff>
      <xdr:row>765</xdr:row>
      <xdr:rowOff>180975</xdr:rowOff>
    </xdr:from>
    <xdr:to>
      <xdr:col>42</xdr:col>
      <xdr:colOff>131622</xdr:colOff>
      <xdr:row>765</xdr:row>
      <xdr:rowOff>655542</xdr:rowOff>
    </xdr:to>
    <xdr:sp macro="" textlink="" fLocksText="0">
      <xdr:nvSpPr>
        <xdr:cNvPr id="15" name="オートシェイプ 37">
          <a:extLst>
            <a:ext uri="{FF2B5EF4-FFF2-40B4-BE49-F238E27FC236}">
              <a16:creationId xmlns:a16="http://schemas.microsoft.com/office/drawing/2014/main" id="{41F4CA3A-7806-4E40-B82E-CA405C91B174}"/>
            </a:ext>
          </a:extLst>
        </xdr:cNvPr>
        <xdr:cNvSpPr>
          <a:spLocks noChangeArrowheads="1"/>
        </xdr:cNvSpPr>
      </xdr:nvSpPr>
      <xdr:spPr bwMode="auto">
        <a:xfrm>
          <a:off x="4276725" y="52987575"/>
          <a:ext cx="4255947" cy="474567"/>
        </a:xfrm>
        <a:prstGeom prst="bracketPair">
          <a:avLst>
            <a:gd name="adj" fmla="val 9523"/>
          </a:avLst>
        </a:prstGeom>
        <a:solidFill>
          <a:sysClr val="window" lastClr="FFFFFF"/>
        </a:solidFill>
        <a:ln w="9360">
          <a:solidFill>
            <a:srgbClr val="000000"/>
          </a:solidFill>
          <a:miter lim="800000"/>
          <a:headEnd/>
          <a:tailEnd/>
        </a:ln>
        <a:effectLst/>
        <a:extLst/>
      </xdr:spPr>
      <xdr:txBody>
        <a:bodyPr vertOverflow="clip" wrap="square" lIns="20160" tIns="20160" rIns="20160" bIns="20160" anchor="t"/>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補助金により、産業教育のために必要な実験実習施設を整備</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710</v>
      </c>
      <c r="AK2" s="206"/>
      <c r="AL2" s="206"/>
      <c r="AM2" s="206"/>
      <c r="AN2" s="98" t="s">
        <v>405</v>
      </c>
      <c r="AO2" s="206">
        <v>20</v>
      </c>
      <c r="AP2" s="206"/>
      <c r="AQ2" s="206"/>
      <c r="AR2" s="99" t="s">
        <v>708</v>
      </c>
      <c r="AS2" s="207">
        <v>182</v>
      </c>
      <c r="AT2" s="207"/>
      <c r="AU2" s="207"/>
      <c r="AV2" s="98" t="str">
        <f>IF(AW2="","","-")</f>
        <v/>
      </c>
      <c r="AW2" s="394"/>
      <c r="AX2" s="394"/>
    </row>
    <row r="3" spans="1:50" ht="21" customHeight="1" thickBot="1" x14ac:dyDescent="0.2">
      <c r="A3" s="521" t="s">
        <v>701</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161</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716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718</v>
      </c>
      <c r="H5" s="557"/>
      <c r="I5" s="557"/>
      <c r="J5" s="557"/>
      <c r="K5" s="557"/>
      <c r="L5" s="557"/>
      <c r="M5" s="558" t="s">
        <v>66</v>
      </c>
      <c r="N5" s="559"/>
      <c r="O5" s="559"/>
      <c r="P5" s="559"/>
      <c r="Q5" s="559"/>
      <c r="R5" s="560"/>
      <c r="S5" s="561" t="s">
        <v>719</v>
      </c>
      <c r="T5" s="557"/>
      <c r="U5" s="557"/>
      <c r="V5" s="557"/>
      <c r="W5" s="557"/>
      <c r="X5" s="562"/>
      <c r="Y5" s="715" t="s">
        <v>3</v>
      </c>
      <c r="Z5" s="716"/>
      <c r="AA5" s="716"/>
      <c r="AB5" s="716"/>
      <c r="AC5" s="716"/>
      <c r="AD5" s="717"/>
      <c r="AE5" s="718" t="s">
        <v>720</v>
      </c>
      <c r="AF5" s="718"/>
      <c r="AG5" s="718"/>
      <c r="AH5" s="718"/>
      <c r="AI5" s="718"/>
      <c r="AJ5" s="718"/>
      <c r="AK5" s="718"/>
      <c r="AL5" s="718"/>
      <c r="AM5" s="718"/>
      <c r="AN5" s="718"/>
      <c r="AO5" s="718"/>
      <c r="AP5" s="719"/>
      <c r="AQ5" s="720" t="s">
        <v>748</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86.25" customHeight="1" x14ac:dyDescent="0.15">
      <c r="A7" s="822" t="s">
        <v>22</v>
      </c>
      <c r="B7" s="823"/>
      <c r="C7" s="823"/>
      <c r="D7" s="823"/>
      <c r="E7" s="823"/>
      <c r="F7" s="824"/>
      <c r="G7" s="825" t="s">
        <v>721</v>
      </c>
      <c r="H7" s="826"/>
      <c r="I7" s="826"/>
      <c r="J7" s="826"/>
      <c r="K7" s="826"/>
      <c r="L7" s="826"/>
      <c r="M7" s="826"/>
      <c r="N7" s="826"/>
      <c r="O7" s="826"/>
      <c r="P7" s="826"/>
      <c r="Q7" s="826"/>
      <c r="R7" s="826"/>
      <c r="S7" s="826"/>
      <c r="T7" s="826"/>
      <c r="U7" s="826"/>
      <c r="V7" s="826"/>
      <c r="W7" s="826"/>
      <c r="X7" s="827"/>
      <c r="Y7" s="392" t="s">
        <v>388</v>
      </c>
      <c r="Z7" s="296"/>
      <c r="AA7" s="296"/>
      <c r="AB7" s="296"/>
      <c r="AC7" s="296"/>
      <c r="AD7" s="393"/>
      <c r="AE7" s="379" t="s">
        <v>722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256</v>
      </c>
      <c r="B8" s="823"/>
      <c r="C8" s="823"/>
      <c r="D8" s="823"/>
      <c r="E8" s="823"/>
      <c r="F8" s="824"/>
      <c r="G8" s="218" t="str">
        <f>入力規則等!A27</f>
        <v>子ども・若者育成支援</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8"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70" t="s">
        <v>723</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118.5" customHeight="1" x14ac:dyDescent="0.15">
      <c r="A10" s="740" t="s">
        <v>30</v>
      </c>
      <c r="B10" s="741"/>
      <c r="C10" s="741"/>
      <c r="D10" s="741"/>
      <c r="E10" s="741"/>
      <c r="F10" s="741"/>
      <c r="G10" s="673" t="s">
        <v>724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41.300000000000004</v>
      </c>
      <c r="Q13" s="164"/>
      <c r="R13" s="164"/>
      <c r="S13" s="164"/>
      <c r="T13" s="164"/>
      <c r="U13" s="164"/>
      <c r="V13" s="165"/>
      <c r="W13" s="163">
        <v>41.2</v>
      </c>
      <c r="X13" s="164"/>
      <c r="Y13" s="164"/>
      <c r="Z13" s="164"/>
      <c r="AA13" s="164"/>
      <c r="AB13" s="164"/>
      <c r="AC13" s="165"/>
      <c r="AD13" s="163">
        <v>41.2</v>
      </c>
      <c r="AE13" s="164"/>
      <c r="AF13" s="164"/>
      <c r="AG13" s="164"/>
      <c r="AH13" s="164"/>
      <c r="AI13" s="164"/>
      <c r="AJ13" s="165"/>
      <c r="AK13" s="163">
        <v>9.8000000000000007</v>
      </c>
      <c r="AL13" s="164"/>
      <c r="AM13" s="164"/>
      <c r="AN13" s="164"/>
      <c r="AO13" s="164"/>
      <c r="AP13" s="164"/>
      <c r="AQ13" s="165"/>
      <c r="AR13" s="160">
        <v>41.2</v>
      </c>
      <c r="AS13" s="161"/>
      <c r="AT13" s="161"/>
      <c r="AU13" s="161"/>
      <c r="AV13" s="161"/>
      <c r="AW13" s="161"/>
      <c r="AX13" s="391"/>
    </row>
    <row r="14" spans="1:50" ht="21" customHeight="1" x14ac:dyDescent="0.15">
      <c r="A14" s="120"/>
      <c r="B14" s="121"/>
      <c r="C14" s="121"/>
      <c r="D14" s="121"/>
      <c r="E14" s="121"/>
      <c r="F14" s="122"/>
      <c r="G14" s="745"/>
      <c r="H14" s="746"/>
      <c r="I14" s="573" t="s">
        <v>8</v>
      </c>
      <c r="J14" s="627"/>
      <c r="K14" s="627"/>
      <c r="L14" s="627"/>
      <c r="M14" s="627"/>
      <c r="N14" s="627"/>
      <c r="O14" s="628"/>
      <c r="P14" s="163" t="s">
        <v>725</v>
      </c>
      <c r="Q14" s="164"/>
      <c r="R14" s="164"/>
      <c r="S14" s="164"/>
      <c r="T14" s="164"/>
      <c r="U14" s="164"/>
      <c r="V14" s="165"/>
      <c r="W14" s="163" t="s">
        <v>725</v>
      </c>
      <c r="X14" s="164"/>
      <c r="Y14" s="164"/>
      <c r="Z14" s="164"/>
      <c r="AA14" s="164"/>
      <c r="AB14" s="164"/>
      <c r="AC14" s="165"/>
      <c r="AD14" s="163">
        <v>288.39999999999998</v>
      </c>
      <c r="AE14" s="164"/>
      <c r="AF14" s="164"/>
      <c r="AG14" s="164"/>
      <c r="AH14" s="164"/>
      <c r="AI14" s="164"/>
      <c r="AJ14" s="165"/>
      <c r="AK14" s="163" t="s">
        <v>749</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t="s">
        <v>725</v>
      </c>
      <c r="Q15" s="164"/>
      <c r="R15" s="164"/>
      <c r="S15" s="164"/>
      <c r="T15" s="164"/>
      <c r="U15" s="164"/>
      <c r="V15" s="165"/>
      <c r="W15" s="163">
        <v>41.3</v>
      </c>
      <c r="X15" s="164"/>
      <c r="Y15" s="164"/>
      <c r="Z15" s="164"/>
      <c r="AA15" s="164"/>
      <c r="AB15" s="164"/>
      <c r="AC15" s="165"/>
      <c r="AD15" s="163">
        <v>24.2</v>
      </c>
      <c r="AE15" s="164"/>
      <c r="AF15" s="164"/>
      <c r="AG15" s="164"/>
      <c r="AH15" s="164"/>
      <c r="AI15" s="164"/>
      <c r="AJ15" s="165"/>
      <c r="AK15" s="163">
        <v>321.10000000000002</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v>-41.3</v>
      </c>
      <c r="Q16" s="164"/>
      <c r="R16" s="164"/>
      <c r="S16" s="164"/>
      <c r="T16" s="164"/>
      <c r="U16" s="164"/>
      <c r="V16" s="165"/>
      <c r="W16" s="163">
        <v>-24.2</v>
      </c>
      <c r="X16" s="164"/>
      <c r="Y16" s="164"/>
      <c r="Z16" s="164"/>
      <c r="AA16" s="164"/>
      <c r="AB16" s="164"/>
      <c r="AC16" s="165"/>
      <c r="AD16" s="163">
        <v>-321.089</v>
      </c>
      <c r="AE16" s="164"/>
      <c r="AF16" s="164"/>
      <c r="AG16" s="164"/>
      <c r="AH16" s="164"/>
      <c r="AI16" s="164"/>
      <c r="AJ16" s="165"/>
      <c r="AK16" s="163" t="s">
        <v>749</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3" t="s">
        <v>50</v>
      </c>
      <c r="J17" s="627"/>
      <c r="K17" s="627"/>
      <c r="L17" s="627"/>
      <c r="M17" s="627"/>
      <c r="N17" s="627"/>
      <c r="O17" s="628"/>
      <c r="P17" s="163" t="s">
        <v>714</v>
      </c>
      <c r="Q17" s="164"/>
      <c r="R17" s="164"/>
      <c r="S17" s="164"/>
      <c r="T17" s="164"/>
      <c r="U17" s="164"/>
      <c r="V17" s="165"/>
      <c r="W17" s="163" t="s">
        <v>749</v>
      </c>
      <c r="X17" s="164"/>
      <c r="Y17" s="164"/>
      <c r="Z17" s="164"/>
      <c r="AA17" s="164"/>
      <c r="AB17" s="164"/>
      <c r="AC17" s="165"/>
      <c r="AD17" s="163" t="s">
        <v>749</v>
      </c>
      <c r="AE17" s="164"/>
      <c r="AF17" s="164"/>
      <c r="AG17" s="164"/>
      <c r="AH17" s="164"/>
      <c r="AI17" s="164"/>
      <c r="AJ17" s="165"/>
      <c r="AK17" s="163" t="s">
        <v>749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0</v>
      </c>
      <c r="Q18" s="170"/>
      <c r="R18" s="170"/>
      <c r="S18" s="170"/>
      <c r="T18" s="170"/>
      <c r="U18" s="170"/>
      <c r="V18" s="171"/>
      <c r="W18" s="169">
        <f>SUM(W13:AC17)</f>
        <v>58.3</v>
      </c>
      <c r="X18" s="170"/>
      <c r="Y18" s="170"/>
      <c r="Z18" s="170"/>
      <c r="AA18" s="170"/>
      <c r="AB18" s="170"/>
      <c r="AC18" s="171"/>
      <c r="AD18" s="169">
        <f>SUM(AD13:AJ17)</f>
        <v>32.710999999999956</v>
      </c>
      <c r="AE18" s="170"/>
      <c r="AF18" s="170"/>
      <c r="AG18" s="170"/>
      <c r="AH18" s="170"/>
      <c r="AI18" s="170"/>
      <c r="AJ18" s="171"/>
      <c r="AK18" s="169">
        <f>SUM(AK13:AQ17)</f>
        <v>330.90000000000003</v>
      </c>
      <c r="AL18" s="170"/>
      <c r="AM18" s="170"/>
      <c r="AN18" s="170"/>
      <c r="AO18" s="170"/>
      <c r="AP18" s="170"/>
      <c r="AQ18" s="171"/>
      <c r="AR18" s="169">
        <f>SUM(AR13:AX17)</f>
        <v>41.2</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0</v>
      </c>
      <c r="Q19" s="164"/>
      <c r="R19" s="164"/>
      <c r="S19" s="164"/>
      <c r="T19" s="164"/>
      <c r="U19" s="164"/>
      <c r="V19" s="165"/>
      <c r="W19" s="163">
        <v>41.3</v>
      </c>
      <c r="X19" s="164"/>
      <c r="Y19" s="164"/>
      <c r="Z19" s="164"/>
      <c r="AA19" s="164"/>
      <c r="AB19" s="164"/>
      <c r="AC19" s="165"/>
      <c r="AD19" s="163">
        <v>32.700000000000003</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t="str">
        <f>IF(P18=0, "-", SUM(P19)/P18)</f>
        <v>-</v>
      </c>
      <c r="Q20" s="537"/>
      <c r="R20" s="537"/>
      <c r="S20" s="537"/>
      <c r="T20" s="537"/>
      <c r="U20" s="537"/>
      <c r="V20" s="537"/>
      <c r="W20" s="537">
        <f t="shared" ref="W20" si="0">IF(W18=0, "-", SUM(W19)/W18)</f>
        <v>0.70840480274442541</v>
      </c>
      <c r="X20" s="537"/>
      <c r="Y20" s="537"/>
      <c r="Z20" s="537"/>
      <c r="AA20" s="537"/>
      <c r="AB20" s="537"/>
      <c r="AC20" s="537"/>
      <c r="AD20" s="537">
        <f t="shared" ref="AD20" si="1">IF(AD18=0, "-", SUM(AD19)/AD18)</f>
        <v>0.99966372168383866</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0" t="s">
        <v>354</v>
      </c>
      <c r="H21" s="921"/>
      <c r="I21" s="921"/>
      <c r="J21" s="921"/>
      <c r="K21" s="921"/>
      <c r="L21" s="921"/>
      <c r="M21" s="921"/>
      <c r="N21" s="921"/>
      <c r="O21" s="921"/>
      <c r="P21" s="537" t="str">
        <f>IF(P19=0, "-", SUM(P19)/SUM(P13,P14))</f>
        <v>-</v>
      </c>
      <c r="Q21" s="537"/>
      <c r="R21" s="537"/>
      <c r="S21" s="537"/>
      <c r="T21" s="537"/>
      <c r="U21" s="537"/>
      <c r="V21" s="537"/>
      <c r="W21" s="537">
        <f t="shared" ref="W21" si="2">IF(W19=0, "-", SUM(W19)/SUM(W13,W14))</f>
        <v>1.0024271844660193</v>
      </c>
      <c r="X21" s="537"/>
      <c r="Y21" s="537"/>
      <c r="Z21" s="537"/>
      <c r="AA21" s="537"/>
      <c r="AB21" s="537"/>
      <c r="AC21" s="537"/>
      <c r="AD21" s="537">
        <f t="shared" ref="AD21" si="3">IF(AD19=0, "-", SUM(AD19)/SUM(AD13,AD14))</f>
        <v>9.9211165048543715E-2</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9" customHeight="1" x14ac:dyDescent="0.15">
      <c r="A23" s="141"/>
      <c r="B23" s="142"/>
      <c r="C23" s="142"/>
      <c r="D23" s="142"/>
      <c r="E23" s="142"/>
      <c r="F23" s="143"/>
      <c r="G23" s="132" t="s">
        <v>726</v>
      </c>
      <c r="H23" s="133"/>
      <c r="I23" s="133"/>
      <c r="J23" s="133"/>
      <c r="K23" s="133"/>
      <c r="L23" s="133"/>
      <c r="M23" s="133"/>
      <c r="N23" s="133"/>
      <c r="O23" s="134"/>
      <c r="P23" s="160">
        <v>9.8000000000000007</v>
      </c>
      <c r="Q23" s="161"/>
      <c r="R23" s="161"/>
      <c r="S23" s="161"/>
      <c r="T23" s="161"/>
      <c r="U23" s="161"/>
      <c r="V23" s="162"/>
      <c r="W23" s="160">
        <v>41.2</v>
      </c>
      <c r="X23" s="161"/>
      <c r="Y23" s="161"/>
      <c r="Z23" s="161"/>
      <c r="AA23" s="161"/>
      <c r="AB23" s="161"/>
      <c r="AC23" s="162"/>
      <c r="AD23" s="149" t="s">
        <v>711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9.8000000000000007</v>
      </c>
      <c r="Q29" s="164"/>
      <c r="R29" s="164"/>
      <c r="S29" s="164"/>
      <c r="T29" s="164"/>
      <c r="U29" s="164"/>
      <c r="V29" s="165"/>
      <c r="W29" s="211">
        <f>AR13</f>
        <v>41.2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349</v>
      </c>
      <c r="B30" s="508"/>
      <c r="C30" s="508"/>
      <c r="D30" s="508"/>
      <c r="E30" s="508"/>
      <c r="F30" s="509"/>
      <c r="G30" s="648"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389</v>
      </c>
      <c r="AF30" s="383"/>
      <c r="AG30" s="383"/>
      <c r="AH30" s="384"/>
      <c r="AI30" s="385" t="s">
        <v>411</v>
      </c>
      <c r="AJ30" s="385"/>
      <c r="AK30" s="385"/>
      <c r="AL30" s="382"/>
      <c r="AM30" s="385" t="s">
        <v>508</v>
      </c>
      <c r="AN30" s="385"/>
      <c r="AO30" s="385"/>
      <c r="AP30" s="382"/>
      <c r="AQ30" s="639" t="s">
        <v>232</v>
      </c>
      <c r="AR30" s="640"/>
      <c r="AS30" s="640"/>
      <c r="AT30" s="641"/>
      <c r="AU30" s="387" t="s">
        <v>134</v>
      </c>
      <c r="AV30" s="387"/>
      <c r="AW30" s="387"/>
      <c r="AX30" s="388"/>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1" t="s">
        <v>714</v>
      </c>
      <c r="AR31" s="178"/>
      <c r="AS31" s="179" t="s">
        <v>233</v>
      </c>
      <c r="AT31" s="202"/>
      <c r="AU31" s="271">
        <v>2</v>
      </c>
      <c r="AV31" s="271"/>
      <c r="AW31" s="375" t="s">
        <v>179</v>
      </c>
      <c r="AX31" s="376"/>
    </row>
    <row r="32" spans="1:50" ht="23.25" customHeight="1" x14ac:dyDescent="0.15">
      <c r="A32" s="513"/>
      <c r="B32" s="511"/>
      <c r="C32" s="511"/>
      <c r="D32" s="511"/>
      <c r="E32" s="511"/>
      <c r="F32" s="512"/>
      <c r="G32" s="538" t="s">
        <v>727</v>
      </c>
      <c r="H32" s="539"/>
      <c r="I32" s="539"/>
      <c r="J32" s="539"/>
      <c r="K32" s="539"/>
      <c r="L32" s="539"/>
      <c r="M32" s="539"/>
      <c r="N32" s="539"/>
      <c r="O32" s="540"/>
      <c r="P32" s="191" t="s">
        <v>728</v>
      </c>
      <c r="Q32" s="191"/>
      <c r="R32" s="191"/>
      <c r="S32" s="191"/>
      <c r="T32" s="191"/>
      <c r="U32" s="191"/>
      <c r="V32" s="191"/>
      <c r="W32" s="191"/>
      <c r="X32" s="233"/>
      <c r="Y32" s="339" t="s">
        <v>12</v>
      </c>
      <c r="Z32" s="547"/>
      <c r="AA32" s="548"/>
      <c r="AB32" s="549" t="s">
        <v>729</v>
      </c>
      <c r="AC32" s="549"/>
      <c r="AD32" s="549"/>
      <c r="AE32" s="363">
        <v>50</v>
      </c>
      <c r="AF32" s="364"/>
      <c r="AG32" s="364"/>
      <c r="AH32" s="364"/>
      <c r="AI32" s="363">
        <v>51</v>
      </c>
      <c r="AJ32" s="364"/>
      <c r="AK32" s="364"/>
      <c r="AL32" s="364"/>
      <c r="AM32" s="363">
        <v>53</v>
      </c>
      <c r="AN32" s="364"/>
      <c r="AO32" s="364"/>
      <c r="AP32" s="364"/>
      <c r="AQ32" s="166" t="s">
        <v>725</v>
      </c>
      <c r="AR32" s="167"/>
      <c r="AS32" s="167"/>
      <c r="AT32" s="168"/>
      <c r="AU32" s="364">
        <v>53</v>
      </c>
      <c r="AV32" s="364"/>
      <c r="AW32" s="364"/>
      <c r="AX32" s="365"/>
    </row>
    <row r="33" spans="1:51"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729</v>
      </c>
      <c r="AC33" s="520"/>
      <c r="AD33" s="520"/>
      <c r="AE33" s="363">
        <v>80</v>
      </c>
      <c r="AF33" s="364"/>
      <c r="AG33" s="364"/>
      <c r="AH33" s="364"/>
      <c r="AI33" s="363">
        <v>90</v>
      </c>
      <c r="AJ33" s="364"/>
      <c r="AK33" s="364"/>
      <c r="AL33" s="364"/>
      <c r="AM33" s="363">
        <v>100</v>
      </c>
      <c r="AN33" s="364"/>
      <c r="AO33" s="364"/>
      <c r="AP33" s="364"/>
      <c r="AQ33" s="166" t="s">
        <v>714</v>
      </c>
      <c r="AR33" s="167"/>
      <c r="AS33" s="167"/>
      <c r="AT33" s="168"/>
      <c r="AU33" s="364">
        <v>100</v>
      </c>
      <c r="AV33" s="364"/>
      <c r="AW33" s="364"/>
      <c r="AX33" s="365"/>
    </row>
    <row r="34" spans="1:51" ht="33.7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v>63</v>
      </c>
      <c r="AF34" s="364"/>
      <c r="AG34" s="364"/>
      <c r="AH34" s="364"/>
      <c r="AI34" s="363">
        <v>57</v>
      </c>
      <c r="AJ34" s="364"/>
      <c r="AK34" s="364"/>
      <c r="AL34" s="364"/>
      <c r="AM34" s="363">
        <v>53</v>
      </c>
      <c r="AN34" s="364"/>
      <c r="AO34" s="364"/>
      <c r="AP34" s="364"/>
      <c r="AQ34" s="166" t="s">
        <v>725</v>
      </c>
      <c r="AR34" s="167"/>
      <c r="AS34" s="167"/>
      <c r="AT34" s="168"/>
      <c r="AU34" s="364">
        <v>53</v>
      </c>
      <c r="AV34" s="364"/>
      <c r="AW34" s="364"/>
      <c r="AX34" s="365"/>
    </row>
    <row r="35" spans="1:51" ht="23.25" customHeight="1" x14ac:dyDescent="0.15">
      <c r="A35" s="893" t="s">
        <v>379</v>
      </c>
      <c r="B35" s="894"/>
      <c r="C35" s="894"/>
      <c r="D35" s="894"/>
      <c r="E35" s="894"/>
      <c r="F35" s="895"/>
      <c r="G35" s="899" t="s">
        <v>730</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2" t="s">
        <v>349</v>
      </c>
      <c r="B37" s="643"/>
      <c r="C37" s="643"/>
      <c r="D37" s="643"/>
      <c r="E37" s="643"/>
      <c r="F37" s="644"/>
      <c r="G37" s="563" t="s">
        <v>146</v>
      </c>
      <c r="H37" s="377"/>
      <c r="I37" s="377"/>
      <c r="J37" s="377"/>
      <c r="K37" s="377"/>
      <c r="L37" s="377"/>
      <c r="M37" s="377"/>
      <c r="N37" s="377"/>
      <c r="O37" s="564"/>
      <c r="P37" s="629" t="s">
        <v>59</v>
      </c>
      <c r="Q37" s="377"/>
      <c r="R37" s="377"/>
      <c r="S37" s="377"/>
      <c r="T37" s="377"/>
      <c r="U37" s="377"/>
      <c r="V37" s="377"/>
      <c r="W37" s="377"/>
      <c r="X37" s="564"/>
      <c r="Y37" s="630"/>
      <c r="Z37" s="631"/>
      <c r="AA37" s="632"/>
      <c r="AB37" s="633" t="s">
        <v>11</v>
      </c>
      <c r="AC37" s="634"/>
      <c r="AD37" s="635"/>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39" t="s">
        <v>12</v>
      </c>
      <c r="Z39" s="547"/>
      <c r="AA39" s="548"/>
      <c r="AB39" s="549"/>
      <c r="AC39" s="549"/>
      <c r="AD39" s="549"/>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c r="AC40" s="520"/>
      <c r="AD40" s="520"/>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3" t="s">
        <v>379</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2" t="s">
        <v>349</v>
      </c>
      <c r="B44" s="643"/>
      <c r="C44" s="643"/>
      <c r="D44" s="643"/>
      <c r="E44" s="643"/>
      <c r="F44" s="644"/>
      <c r="G44" s="563" t="s">
        <v>146</v>
      </c>
      <c r="H44" s="377"/>
      <c r="I44" s="377"/>
      <c r="J44" s="377"/>
      <c r="K44" s="377"/>
      <c r="L44" s="377"/>
      <c r="M44" s="377"/>
      <c r="N44" s="377"/>
      <c r="O44" s="564"/>
      <c r="P44" s="629" t="s">
        <v>59</v>
      </c>
      <c r="Q44" s="377"/>
      <c r="R44" s="377"/>
      <c r="S44" s="377"/>
      <c r="T44" s="377"/>
      <c r="U44" s="377"/>
      <c r="V44" s="377"/>
      <c r="W44" s="377"/>
      <c r="X44" s="564"/>
      <c r="Y44" s="630"/>
      <c r="Z44" s="631"/>
      <c r="AA44" s="632"/>
      <c r="AB44" s="633" t="s">
        <v>11</v>
      </c>
      <c r="AC44" s="634"/>
      <c r="AD44" s="635"/>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39" t="s">
        <v>12</v>
      </c>
      <c r="Z46" s="547"/>
      <c r="AA46" s="548"/>
      <c r="AB46" s="549"/>
      <c r="AC46" s="549"/>
      <c r="AD46" s="549"/>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379</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10" t="s">
        <v>349</v>
      </c>
      <c r="B51" s="511"/>
      <c r="C51" s="511"/>
      <c r="D51" s="511"/>
      <c r="E51" s="511"/>
      <c r="F51" s="512"/>
      <c r="G51" s="563" t="s">
        <v>146</v>
      </c>
      <c r="H51" s="377"/>
      <c r="I51" s="377"/>
      <c r="J51" s="377"/>
      <c r="K51" s="377"/>
      <c r="L51" s="377"/>
      <c r="M51" s="377"/>
      <c r="N51" s="377"/>
      <c r="O51" s="564"/>
      <c r="P51" s="629" t="s">
        <v>59</v>
      </c>
      <c r="Q51" s="377"/>
      <c r="R51" s="377"/>
      <c r="S51" s="377"/>
      <c r="T51" s="377"/>
      <c r="U51" s="377"/>
      <c r="V51" s="377"/>
      <c r="W51" s="377"/>
      <c r="X51" s="564"/>
      <c r="Y51" s="630"/>
      <c r="Z51" s="631"/>
      <c r="AA51" s="632"/>
      <c r="AB51" s="633" t="s">
        <v>11</v>
      </c>
      <c r="AC51" s="634"/>
      <c r="AD51" s="635"/>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39" t="s">
        <v>12</v>
      </c>
      <c r="Z53" s="547"/>
      <c r="AA53" s="548"/>
      <c r="AB53" s="549"/>
      <c r="AC53" s="549"/>
      <c r="AD53" s="549"/>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379</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0" t="s">
        <v>349</v>
      </c>
      <c r="B58" s="511"/>
      <c r="C58" s="511"/>
      <c r="D58" s="511"/>
      <c r="E58" s="511"/>
      <c r="F58" s="512"/>
      <c r="G58" s="563" t="s">
        <v>146</v>
      </c>
      <c r="H58" s="377"/>
      <c r="I58" s="377"/>
      <c r="J58" s="377"/>
      <c r="K58" s="377"/>
      <c r="L58" s="377"/>
      <c r="M58" s="377"/>
      <c r="N58" s="377"/>
      <c r="O58" s="564"/>
      <c r="P58" s="629" t="s">
        <v>59</v>
      </c>
      <c r="Q58" s="377"/>
      <c r="R58" s="377"/>
      <c r="S58" s="377"/>
      <c r="T58" s="377"/>
      <c r="U58" s="377"/>
      <c r="V58" s="377"/>
      <c r="W58" s="377"/>
      <c r="X58" s="564"/>
      <c r="Y58" s="630"/>
      <c r="Z58" s="631"/>
      <c r="AA58" s="632"/>
      <c r="AB58" s="633" t="s">
        <v>11</v>
      </c>
      <c r="AC58" s="634"/>
      <c r="AD58" s="635"/>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39" t="s">
        <v>12</v>
      </c>
      <c r="Z60" s="547"/>
      <c r="AA60" s="548"/>
      <c r="AB60" s="549"/>
      <c r="AC60" s="549"/>
      <c r="AD60" s="54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379</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5" t="s">
        <v>389</v>
      </c>
      <c r="AF65" s="335"/>
      <c r="AG65" s="335"/>
      <c r="AH65" s="335"/>
      <c r="AI65" s="335" t="s">
        <v>411</v>
      </c>
      <c r="AJ65" s="335"/>
      <c r="AK65" s="335"/>
      <c r="AL65" s="335"/>
      <c r="AM65" s="335" t="s">
        <v>508</v>
      </c>
      <c r="AN65" s="335"/>
      <c r="AO65" s="335"/>
      <c r="AP65" s="335"/>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369</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369</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370</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368</v>
      </c>
      <c r="X70" s="940"/>
      <c r="Y70" s="945" t="s">
        <v>12</v>
      </c>
      <c r="Z70" s="945"/>
      <c r="AA70" s="946"/>
      <c r="AB70" s="947" t="s">
        <v>369</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369</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370</v>
      </c>
      <c r="AC72" s="971"/>
      <c r="AD72" s="971"/>
      <c r="AE72" s="371"/>
      <c r="AF72" s="372"/>
      <c r="AG72" s="372"/>
      <c r="AH72" s="372"/>
      <c r="AI72" s="371"/>
      <c r="AJ72" s="372"/>
      <c r="AK72" s="372"/>
      <c r="AL72" s="372"/>
      <c r="AM72" s="371"/>
      <c r="AN72" s="372"/>
      <c r="AO72" s="372"/>
      <c r="AP72" s="934"/>
      <c r="AQ72" s="363"/>
      <c r="AR72" s="364"/>
      <c r="AS72" s="364"/>
      <c r="AT72" s="812"/>
      <c r="AU72" s="364"/>
      <c r="AV72" s="364"/>
      <c r="AW72" s="364"/>
      <c r="AX72" s="365"/>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382</v>
      </c>
      <c r="B78" s="909"/>
      <c r="C78" s="909"/>
      <c r="D78" s="909"/>
      <c r="E78" s="906" t="s">
        <v>328</v>
      </c>
      <c r="F78" s="907"/>
      <c r="G78" s="54" t="s">
        <v>235</v>
      </c>
      <c r="H78" s="790"/>
      <c r="I78" s="245"/>
      <c r="J78" s="245"/>
      <c r="K78" s="245"/>
      <c r="L78" s="245"/>
      <c r="M78" s="245"/>
      <c r="N78" s="245"/>
      <c r="O78" s="791"/>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thickBot="1" x14ac:dyDescent="0.2">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c r="AS79" s="126"/>
      <c r="AT79" s="127"/>
      <c r="AU79" s="127"/>
      <c r="AV79" s="127"/>
      <c r="AW79" s="127"/>
      <c r="AX79" s="128"/>
      <c r="AY79">
        <f>COUNTIF($AR$79,"☑")</f>
        <v>0</v>
      </c>
    </row>
    <row r="80" spans="1:51" ht="18.75" hidden="1" customHeight="1" x14ac:dyDescent="0.15">
      <c r="A80" s="517"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699</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8"/>
      <c r="B81" s="845"/>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8"/>
      <c r="B82" s="84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6" t="s">
        <v>11</v>
      </c>
      <c r="AC85" s="457"/>
      <c r="AD85" s="458"/>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797"/>
      <c r="R87" s="797"/>
      <c r="S87" s="797"/>
      <c r="T87" s="797"/>
      <c r="U87" s="797"/>
      <c r="V87" s="797"/>
      <c r="W87" s="797"/>
      <c r="X87" s="798"/>
      <c r="Y87" s="753" t="s">
        <v>62</v>
      </c>
      <c r="Z87" s="754"/>
      <c r="AA87" s="755"/>
      <c r="AB87" s="549"/>
      <c r="AC87" s="549"/>
      <c r="AD87" s="549"/>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c r="AC88" s="520"/>
      <c r="AD88" s="520"/>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1"/>
      <c r="Y89" s="730" t="s">
        <v>13</v>
      </c>
      <c r="Z89" s="731"/>
      <c r="AA89" s="732"/>
      <c r="AB89" s="459" t="s">
        <v>14</v>
      </c>
      <c r="AC89" s="459"/>
      <c r="AD89" s="45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6" t="s">
        <v>11</v>
      </c>
      <c r="AC90" s="457"/>
      <c r="AD90" s="458"/>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797"/>
      <c r="R92" s="797"/>
      <c r="S92" s="797"/>
      <c r="T92" s="797"/>
      <c r="U92" s="797"/>
      <c r="V92" s="797"/>
      <c r="W92" s="797"/>
      <c r="X92" s="798"/>
      <c r="Y92" s="753" t="s">
        <v>62</v>
      </c>
      <c r="Z92" s="754"/>
      <c r="AA92" s="755"/>
      <c r="AB92" s="549"/>
      <c r="AC92" s="549"/>
      <c r="AD92" s="54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1"/>
      <c r="Y94" s="730" t="s">
        <v>13</v>
      </c>
      <c r="Z94" s="731"/>
      <c r="AA94" s="732"/>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6" t="s">
        <v>11</v>
      </c>
      <c r="AC95" s="457"/>
      <c r="AD95" s="458"/>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9"/>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389</v>
      </c>
      <c r="AF100" s="820"/>
      <c r="AG100" s="820"/>
      <c r="AH100" s="821"/>
      <c r="AI100" s="819" t="s">
        <v>411</v>
      </c>
      <c r="AJ100" s="820"/>
      <c r="AK100" s="820"/>
      <c r="AL100" s="821"/>
      <c r="AM100" s="819" t="s">
        <v>508</v>
      </c>
      <c r="AN100" s="820"/>
      <c r="AO100" s="820"/>
      <c r="AP100" s="821"/>
      <c r="AQ100" s="922" t="s">
        <v>416</v>
      </c>
      <c r="AR100" s="923"/>
      <c r="AS100" s="923"/>
      <c r="AT100" s="924"/>
      <c r="AU100" s="922" t="s">
        <v>540</v>
      </c>
      <c r="AV100" s="923"/>
      <c r="AW100" s="923"/>
      <c r="AX100" s="925"/>
    </row>
    <row r="101" spans="1:60" ht="23.25" customHeight="1" x14ac:dyDescent="0.15">
      <c r="A101" s="489"/>
      <c r="B101" s="490"/>
      <c r="C101" s="490"/>
      <c r="D101" s="490"/>
      <c r="E101" s="490"/>
      <c r="F101" s="491"/>
      <c r="G101" s="191" t="s">
        <v>731</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9" t="s">
        <v>729</v>
      </c>
      <c r="AC101" s="549"/>
      <c r="AD101" s="549"/>
      <c r="AE101" s="358">
        <v>1</v>
      </c>
      <c r="AF101" s="358"/>
      <c r="AG101" s="358"/>
      <c r="AH101" s="358"/>
      <c r="AI101" s="358">
        <v>1</v>
      </c>
      <c r="AJ101" s="358"/>
      <c r="AK101" s="358"/>
      <c r="AL101" s="358"/>
      <c r="AM101" s="358">
        <v>10</v>
      </c>
      <c r="AN101" s="358"/>
      <c r="AO101" s="358"/>
      <c r="AP101" s="358"/>
      <c r="AQ101" s="358" t="s">
        <v>780</v>
      </c>
      <c r="AR101" s="358"/>
      <c r="AS101" s="358"/>
      <c r="AT101" s="358"/>
      <c r="AU101" s="363"/>
      <c r="AV101" s="364"/>
      <c r="AW101" s="364"/>
      <c r="AX101" s="365"/>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49" t="s">
        <v>729</v>
      </c>
      <c r="AC102" s="549"/>
      <c r="AD102" s="549"/>
      <c r="AE102" s="358">
        <v>10</v>
      </c>
      <c r="AF102" s="358"/>
      <c r="AG102" s="358"/>
      <c r="AH102" s="358"/>
      <c r="AI102" s="358">
        <v>10</v>
      </c>
      <c r="AJ102" s="358"/>
      <c r="AK102" s="358"/>
      <c r="AL102" s="358"/>
      <c r="AM102" s="358">
        <v>10</v>
      </c>
      <c r="AN102" s="358"/>
      <c r="AO102" s="358"/>
      <c r="AP102" s="358"/>
      <c r="AQ102" s="358">
        <v>10</v>
      </c>
      <c r="AR102" s="358"/>
      <c r="AS102" s="358"/>
      <c r="AT102" s="358"/>
      <c r="AU102" s="371"/>
      <c r="AV102" s="372"/>
      <c r="AW102" s="372"/>
      <c r="AX102" s="926"/>
    </row>
    <row r="103" spans="1:60" ht="31.5" hidden="1" customHeight="1" x14ac:dyDescent="0.15">
      <c r="A103" s="486" t="s">
        <v>351</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6" t="s">
        <v>351</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6" t="s">
        <v>351</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6" t="s">
        <v>351</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733</v>
      </c>
      <c r="AC116" s="301"/>
      <c r="AD116" s="302"/>
      <c r="AE116" s="358">
        <v>41211</v>
      </c>
      <c r="AF116" s="358"/>
      <c r="AG116" s="358"/>
      <c r="AH116" s="358"/>
      <c r="AI116" s="358">
        <v>41211</v>
      </c>
      <c r="AJ116" s="358"/>
      <c r="AK116" s="358"/>
      <c r="AL116" s="358"/>
      <c r="AM116" s="358">
        <v>9194</v>
      </c>
      <c r="AN116" s="358"/>
      <c r="AO116" s="358"/>
      <c r="AP116" s="358"/>
      <c r="AQ116" s="363"/>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734</v>
      </c>
      <c r="AC117" s="343"/>
      <c r="AD117" s="344"/>
      <c r="AE117" s="306" t="s">
        <v>735</v>
      </c>
      <c r="AF117" s="306"/>
      <c r="AG117" s="306"/>
      <c r="AH117" s="306"/>
      <c r="AI117" s="306" t="s">
        <v>735</v>
      </c>
      <c r="AJ117" s="306"/>
      <c r="AK117" s="306"/>
      <c r="AL117" s="306"/>
      <c r="AM117" s="306" t="s">
        <v>781</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736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404</v>
      </c>
      <c r="B130" s="987"/>
      <c r="C130" s="986" t="s">
        <v>236</v>
      </c>
      <c r="D130" s="987"/>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714</v>
      </c>
      <c r="AR133" s="271"/>
      <c r="AS133" s="179" t="s">
        <v>233</v>
      </c>
      <c r="AT133" s="202"/>
      <c r="AU133" s="178" t="s">
        <v>405</v>
      </c>
      <c r="AV133" s="178"/>
      <c r="AW133" s="179" t="s">
        <v>179</v>
      </c>
      <c r="AX133" s="180"/>
      <c r="AY133">
        <f>$AY$132</f>
        <v>1</v>
      </c>
    </row>
    <row r="134" spans="1:51" ht="39.75" customHeight="1" x14ac:dyDescent="0.15">
      <c r="A134" s="990"/>
      <c r="B134" s="253"/>
      <c r="C134" s="252"/>
      <c r="D134" s="253"/>
      <c r="E134" s="252"/>
      <c r="F134" s="314"/>
      <c r="G134" s="232" t="s">
        <v>405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405</v>
      </c>
      <c r="AC134" s="224"/>
      <c r="AD134" s="224"/>
      <c r="AE134" s="266" t="s">
        <v>714</v>
      </c>
      <c r="AF134" s="167"/>
      <c r="AG134" s="167"/>
      <c r="AH134" s="167"/>
      <c r="AI134" s="266" t="s">
        <v>714</v>
      </c>
      <c r="AJ134" s="167"/>
      <c r="AK134" s="167"/>
      <c r="AL134" s="167"/>
      <c r="AM134" s="266" t="s">
        <v>712</v>
      </c>
      <c r="AN134" s="167"/>
      <c r="AO134" s="167"/>
      <c r="AP134" s="167"/>
      <c r="AQ134" s="266" t="s">
        <v>405</v>
      </c>
      <c r="AR134" s="167"/>
      <c r="AS134" s="167"/>
      <c r="AT134" s="167"/>
      <c r="AU134" s="266" t="s">
        <v>405</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405</v>
      </c>
      <c r="AC135" s="175"/>
      <c r="AD135" s="175"/>
      <c r="AE135" s="266" t="s">
        <v>714</v>
      </c>
      <c r="AF135" s="167"/>
      <c r="AG135" s="167"/>
      <c r="AH135" s="167"/>
      <c r="AI135" s="266" t="s">
        <v>714</v>
      </c>
      <c r="AJ135" s="167"/>
      <c r="AK135" s="167"/>
      <c r="AL135" s="167"/>
      <c r="AM135" s="266" t="s">
        <v>712</v>
      </c>
      <c r="AN135" s="167"/>
      <c r="AO135" s="167"/>
      <c r="AP135" s="167"/>
      <c r="AQ135" s="266" t="s">
        <v>714</v>
      </c>
      <c r="AR135" s="167"/>
      <c r="AS135" s="167"/>
      <c r="AT135" s="167"/>
      <c r="AU135" s="266" t="s">
        <v>405</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t="s">
        <v>712</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t="s">
        <v>712</v>
      </c>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0</v>
      </c>
    </row>
    <row r="153" spans="1:51" ht="22.5" hidden="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0"/>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0"/>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0"/>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739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0"/>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t="s">
        <v>712</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t="s">
        <v>712</v>
      </c>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t="s">
        <v>712</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t="s">
        <v>712</v>
      </c>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90"/>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0"/>
      <c r="B430" s="253"/>
      <c r="C430" s="250" t="s">
        <v>670</v>
      </c>
      <c r="D430" s="251"/>
      <c r="E430" s="239" t="s">
        <v>398</v>
      </c>
      <c r="F430" s="446"/>
      <c r="G430" s="241" t="s">
        <v>252</v>
      </c>
      <c r="H430" s="188"/>
      <c r="I430" s="188"/>
      <c r="J430" s="242" t="s">
        <v>405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405</v>
      </c>
      <c r="AF432" s="178"/>
      <c r="AG432" s="179" t="s">
        <v>233</v>
      </c>
      <c r="AH432" s="202"/>
      <c r="AI432" s="216"/>
      <c r="AJ432" s="216"/>
      <c r="AK432" s="216"/>
      <c r="AL432" s="217"/>
      <c r="AM432" s="216"/>
      <c r="AN432" s="216"/>
      <c r="AO432" s="216"/>
      <c r="AP432" s="217"/>
      <c r="AQ432" s="231" t="s">
        <v>405</v>
      </c>
      <c r="AR432" s="178"/>
      <c r="AS432" s="179" t="s">
        <v>233</v>
      </c>
      <c r="AT432" s="202"/>
      <c r="AU432" s="178" t="s">
        <v>405</v>
      </c>
      <c r="AV432" s="178"/>
      <c r="AW432" s="179" t="s">
        <v>179</v>
      </c>
      <c r="AX432" s="180"/>
      <c r="AY432">
        <f>$AY$431</f>
        <v>1</v>
      </c>
    </row>
    <row r="433" spans="1:51" ht="23.25" customHeight="1" x14ac:dyDescent="0.15">
      <c r="A433" s="990"/>
      <c r="B433" s="253"/>
      <c r="C433" s="252"/>
      <c r="D433" s="253"/>
      <c r="E433" s="196"/>
      <c r="F433" s="197"/>
      <c r="G433" s="232" t="s">
        <v>405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405</v>
      </c>
      <c r="AC433" s="175"/>
      <c r="AD433" s="175"/>
      <c r="AE433" s="166" t="s">
        <v>405</v>
      </c>
      <c r="AF433" s="167"/>
      <c r="AG433" s="167"/>
      <c r="AH433" s="167"/>
      <c r="AI433" s="166" t="s">
        <v>405</v>
      </c>
      <c r="AJ433" s="167"/>
      <c r="AK433" s="167"/>
      <c r="AL433" s="167"/>
      <c r="AM433" s="166" t="s">
        <v>712</v>
      </c>
      <c r="AN433" s="167"/>
      <c r="AO433" s="167"/>
      <c r="AP433" s="168"/>
      <c r="AQ433" s="166" t="s">
        <v>405</v>
      </c>
      <c r="AR433" s="167"/>
      <c r="AS433" s="167"/>
      <c r="AT433" s="168"/>
      <c r="AU433" s="167" t="s">
        <v>405</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405</v>
      </c>
      <c r="AC434" s="224"/>
      <c r="AD434" s="224"/>
      <c r="AE434" s="166" t="s">
        <v>405</v>
      </c>
      <c r="AF434" s="167"/>
      <c r="AG434" s="167"/>
      <c r="AH434" s="168"/>
      <c r="AI434" s="166" t="s">
        <v>405</v>
      </c>
      <c r="AJ434" s="167"/>
      <c r="AK434" s="167"/>
      <c r="AL434" s="167"/>
      <c r="AM434" s="166" t="s">
        <v>712</v>
      </c>
      <c r="AN434" s="167"/>
      <c r="AO434" s="167"/>
      <c r="AP434" s="168"/>
      <c r="AQ434" s="166" t="s">
        <v>405</v>
      </c>
      <c r="AR434" s="167"/>
      <c r="AS434" s="167"/>
      <c r="AT434" s="168"/>
      <c r="AU434" s="167" t="s">
        <v>405</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405</v>
      </c>
      <c r="AF435" s="167"/>
      <c r="AG435" s="167"/>
      <c r="AH435" s="168"/>
      <c r="AI435" s="166" t="s">
        <v>405</v>
      </c>
      <c r="AJ435" s="167"/>
      <c r="AK435" s="167"/>
      <c r="AL435" s="167"/>
      <c r="AM435" s="166" t="s">
        <v>712</v>
      </c>
      <c r="AN435" s="167"/>
      <c r="AO435" s="167"/>
      <c r="AP435" s="168"/>
      <c r="AQ435" s="166" t="s">
        <v>405</v>
      </c>
      <c r="AR435" s="167"/>
      <c r="AS435" s="167"/>
      <c r="AT435" s="168"/>
      <c r="AU435" s="167" t="s">
        <v>405</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405</v>
      </c>
      <c r="AF457" s="178"/>
      <c r="AG457" s="179" t="s">
        <v>233</v>
      </c>
      <c r="AH457" s="202"/>
      <c r="AI457" s="216"/>
      <c r="AJ457" s="216"/>
      <c r="AK457" s="216"/>
      <c r="AL457" s="217"/>
      <c r="AM457" s="216"/>
      <c r="AN457" s="216"/>
      <c r="AO457" s="216"/>
      <c r="AP457" s="217"/>
      <c r="AQ457" s="231" t="s">
        <v>405</v>
      </c>
      <c r="AR457" s="178"/>
      <c r="AS457" s="179" t="s">
        <v>233</v>
      </c>
      <c r="AT457" s="202"/>
      <c r="AU457" s="178" t="s">
        <v>405</v>
      </c>
      <c r="AV457" s="178"/>
      <c r="AW457" s="179" t="s">
        <v>179</v>
      </c>
      <c r="AX457" s="180"/>
      <c r="AY457">
        <f>$AY$456</f>
        <v>1</v>
      </c>
    </row>
    <row r="458" spans="1:51" ht="23.25" customHeight="1" x14ac:dyDescent="0.15">
      <c r="A458" s="990"/>
      <c r="B458" s="253"/>
      <c r="C458" s="252"/>
      <c r="D458" s="253"/>
      <c r="E458" s="196"/>
      <c r="F458" s="197"/>
      <c r="G458" s="232" t="s">
        <v>405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405</v>
      </c>
      <c r="AC458" s="175"/>
      <c r="AD458" s="175"/>
      <c r="AE458" s="166" t="s">
        <v>405</v>
      </c>
      <c r="AF458" s="167"/>
      <c r="AG458" s="167"/>
      <c r="AH458" s="167"/>
      <c r="AI458" s="166" t="s">
        <v>405</v>
      </c>
      <c r="AJ458" s="167"/>
      <c r="AK458" s="167"/>
      <c r="AL458" s="167"/>
      <c r="AM458" s="166" t="s">
        <v>712</v>
      </c>
      <c r="AN458" s="167"/>
      <c r="AO458" s="167"/>
      <c r="AP458" s="168"/>
      <c r="AQ458" s="166" t="s">
        <v>405</v>
      </c>
      <c r="AR458" s="167"/>
      <c r="AS458" s="167"/>
      <c r="AT458" s="168"/>
      <c r="AU458" s="167" t="s">
        <v>405</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405</v>
      </c>
      <c r="AC459" s="224"/>
      <c r="AD459" s="224"/>
      <c r="AE459" s="166" t="s">
        <v>405</v>
      </c>
      <c r="AF459" s="167"/>
      <c r="AG459" s="167"/>
      <c r="AH459" s="168"/>
      <c r="AI459" s="166" t="s">
        <v>405</v>
      </c>
      <c r="AJ459" s="167"/>
      <c r="AK459" s="167"/>
      <c r="AL459" s="167"/>
      <c r="AM459" s="166" t="s">
        <v>712</v>
      </c>
      <c r="AN459" s="167"/>
      <c r="AO459" s="167"/>
      <c r="AP459" s="168"/>
      <c r="AQ459" s="166" t="s">
        <v>405</v>
      </c>
      <c r="AR459" s="167"/>
      <c r="AS459" s="167"/>
      <c r="AT459" s="168"/>
      <c r="AU459" s="167" t="s">
        <v>405</v>
      </c>
      <c r="AV459" s="167"/>
      <c r="AW459" s="167"/>
      <c r="AX459" s="208"/>
      <c r="AY459">
        <f t="shared" si="68"/>
        <v>1</v>
      </c>
    </row>
    <row r="460" spans="1:51" ht="23.25"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405</v>
      </c>
      <c r="AF460" s="167"/>
      <c r="AG460" s="167"/>
      <c r="AH460" s="168"/>
      <c r="AI460" s="166" t="s">
        <v>405</v>
      </c>
      <c r="AJ460" s="167"/>
      <c r="AK460" s="167"/>
      <c r="AL460" s="167"/>
      <c r="AM460" s="166" t="s">
        <v>712</v>
      </c>
      <c r="AN460" s="167"/>
      <c r="AO460" s="167"/>
      <c r="AP460" s="168"/>
      <c r="AQ460" s="166" t="s">
        <v>405</v>
      </c>
      <c r="AR460" s="167"/>
      <c r="AS460" s="167"/>
      <c r="AT460" s="168"/>
      <c r="AU460" s="167" t="s">
        <v>405</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0"/>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0"/>
      <c r="B482" s="253"/>
      <c r="C482" s="252"/>
      <c r="D482" s="253"/>
      <c r="E482" s="190" t="s">
        <v>405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0"/>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70.5"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715</v>
      </c>
      <c r="AE702" s="892"/>
      <c r="AF702" s="892"/>
      <c r="AG702" s="881" t="s">
        <v>752</v>
      </c>
      <c r="AH702" s="882"/>
      <c r="AI702" s="882"/>
      <c r="AJ702" s="882"/>
      <c r="AK702" s="882"/>
      <c r="AL702" s="882"/>
      <c r="AM702" s="882"/>
      <c r="AN702" s="882"/>
      <c r="AO702" s="882"/>
      <c r="AP702" s="882"/>
      <c r="AQ702" s="882"/>
      <c r="AR702" s="882"/>
      <c r="AS702" s="882"/>
      <c r="AT702" s="882"/>
      <c r="AU702" s="882"/>
      <c r="AV702" s="882"/>
      <c r="AW702" s="882"/>
      <c r="AX702" s="883"/>
    </row>
    <row r="703" spans="1:51" ht="67.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715</v>
      </c>
      <c r="AE703" s="185"/>
      <c r="AF703" s="185"/>
      <c r="AG703" s="665" t="s">
        <v>753</v>
      </c>
      <c r="AH703" s="666"/>
      <c r="AI703" s="666"/>
      <c r="AJ703" s="666"/>
      <c r="AK703" s="666"/>
      <c r="AL703" s="666"/>
      <c r="AM703" s="666"/>
      <c r="AN703" s="666"/>
      <c r="AO703" s="666"/>
      <c r="AP703" s="666"/>
      <c r="AQ703" s="666"/>
      <c r="AR703" s="666"/>
      <c r="AS703" s="666"/>
      <c r="AT703" s="666"/>
      <c r="AU703" s="666"/>
      <c r="AV703" s="666"/>
      <c r="AW703" s="666"/>
      <c r="AX703" s="667"/>
    </row>
    <row r="704" spans="1:51" ht="73.5"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715</v>
      </c>
      <c r="AE704" s="584"/>
      <c r="AF704" s="584"/>
      <c r="AG704" s="426" t="s">
        <v>754</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750</v>
      </c>
      <c r="AE705" s="734"/>
      <c r="AF705" s="734"/>
      <c r="AG705" s="190" t="s">
        <v>749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2"/>
      <c r="D706" s="613"/>
      <c r="E706" s="684" t="s">
        <v>380</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751</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751</v>
      </c>
      <c r="AE707" s="582"/>
      <c r="AF707" s="582"/>
      <c r="AG707" s="426"/>
      <c r="AH707" s="235"/>
      <c r="AI707" s="235"/>
      <c r="AJ707" s="235"/>
      <c r="AK707" s="235"/>
      <c r="AL707" s="235"/>
      <c r="AM707" s="235"/>
      <c r="AN707" s="235"/>
      <c r="AO707" s="235"/>
      <c r="AP707" s="235"/>
      <c r="AQ707" s="235"/>
      <c r="AR707" s="235"/>
      <c r="AS707" s="235"/>
      <c r="AT707" s="235"/>
      <c r="AU707" s="235"/>
      <c r="AV707" s="235"/>
      <c r="AW707" s="235"/>
      <c r="AX707" s="427"/>
    </row>
    <row r="708" spans="1:50" ht="42.7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715</v>
      </c>
      <c r="AE708" s="669"/>
      <c r="AF708" s="669"/>
      <c r="AG708" s="524" t="s">
        <v>755</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715</v>
      </c>
      <c r="AE709" s="185"/>
      <c r="AF709" s="185"/>
      <c r="AG709" s="665" t="s">
        <v>757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750</v>
      </c>
      <c r="AE710" s="185"/>
      <c r="AF710" s="185"/>
      <c r="AG710" s="665" t="s">
        <v>758</v>
      </c>
      <c r="AH710" s="666"/>
      <c r="AI710" s="666"/>
      <c r="AJ710" s="666"/>
      <c r="AK710" s="666"/>
      <c r="AL710" s="666"/>
      <c r="AM710" s="666"/>
      <c r="AN710" s="666"/>
      <c r="AO710" s="666"/>
      <c r="AP710" s="666"/>
      <c r="AQ710" s="666"/>
      <c r="AR710" s="666"/>
      <c r="AS710" s="666"/>
      <c r="AT710" s="666"/>
      <c r="AU710" s="666"/>
      <c r="AV710" s="666"/>
      <c r="AW710" s="666"/>
      <c r="AX710" s="667"/>
    </row>
    <row r="711" spans="1:50" ht="50.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715</v>
      </c>
      <c r="AE711" s="185"/>
      <c r="AF711" s="185"/>
      <c r="AG711" s="665" t="s">
        <v>759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6" t="s">
        <v>346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750</v>
      </c>
      <c r="AE712" s="584"/>
      <c r="AF712" s="584"/>
      <c r="AG712" s="592" t="s">
        <v>758</v>
      </c>
      <c r="AH712" s="593"/>
      <c r="AI712" s="593"/>
      <c r="AJ712" s="593"/>
      <c r="AK712" s="593"/>
      <c r="AL712" s="593"/>
      <c r="AM712" s="593"/>
      <c r="AN712" s="593"/>
      <c r="AO712" s="593"/>
      <c r="AP712" s="593"/>
      <c r="AQ712" s="593"/>
      <c r="AR712" s="593"/>
      <c r="AS712" s="593"/>
      <c r="AT712" s="593"/>
      <c r="AU712" s="593"/>
      <c r="AV712" s="593"/>
      <c r="AW712" s="593"/>
      <c r="AX712" s="594"/>
    </row>
    <row r="713" spans="1:50" ht="111.7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715</v>
      </c>
      <c r="AE713" s="185"/>
      <c r="AF713" s="186"/>
      <c r="AG713" s="665" t="s">
        <v>760</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750</v>
      </c>
      <c r="AE714" s="590"/>
      <c r="AF714" s="591"/>
      <c r="AG714" s="690" t="s">
        <v>758</v>
      </c>
      <c r="AH714" s="691"/>
      <c r="AI714" s="691"/>
      <c r="AJ714" s="691"/>
      <c r="AK714" s="691"/>
      <c r="AL714" s="691"/>
      <c r="AM714" s="691"/>
      <c r="AN714" s="691"/>
      <c r="AO714" s="691"/>
      <c r="AP714" s="691"/>
      <c r="AQ714" s="691"/>
      <c r="AR714" s="691"/>
      <c r="AS714" s="691"/>
      <c r="AT714" s="691"/>
      <c r="AU714" s="691"/>
      <c r="AV714" s="691"/>
      <c r="AW714" s="691"/>
      <c r="AX714" s="692"/>
    </row>
    <row r="715" spans="1:50" ht="61.5" customHeight="1" x14ac:dyDescent="0.15">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756</v>
      </c>
      <c r="AE715" s="669"/>
      <c r="AF715" s="775"/>
      <c r="AG715" s="524" t="s">
        <v>761</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750</v>
      </c>
      <c r="AE716" s="757"/>
      <c r="AF716" s="757"/>
      <c r="AG716" s="665" t="s">
        <v>758</v>
      </c>
      <c r="AH716" s="666"/>
      <c r="AI716" s="666"/>
      <c r="AJ716" s="666"/>
      <c r="AK716" s="666"/>
      <c r="AL716" s="666"/>
      <c r="AM716" s="666"/>
      <c r="AN716" s="666"/>
      <c r="AO716" s="666"/>
      <c r="AP716" s="666"/>
      <c r="AQ716" s="666"/>
      <c r="AR716" s="666"/>
      <c r="AS716" s="666"/>
      <c r="AT716" s="666"/>
      <c r="AU716" s="666"/>
      <c r="AV716" s="666"/>
      <c r="AW716" s="666"/>
      <c r="AX716" s="667"/>
    </row>
    <row r="717" spans="1:50" ht="51"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756</v>
      </c>
      <c r="AE717" s="185"/>
      <c r="AF717" s="185"/>
      <c r="AG717" s="665" t="s">
        <v>762</v>
      </c>
      <c r="AH717" s="666"/>
      <c r="AI717" s="666"/>
      <c r="AJ717" s="666"/>
      <c r="AK717" s="666"/>
      <c r="AL717" s="666"/>
      <c r="AM717" s="666"/>
      <c r="AN717" s="666"/>
      <c r="AO717" s="666"/>
      <c r="AP717" s="666"/>
      <c r="AQ717" s="666"/>
      <c r="AR717" s="666"/>
      <c r="AS717" s="666"/>
      <c r="AT717" s="666"/>
      <c r="AU717" s="666"/>
      <c r="AV717" s="666"/>
      <c r="AW717" s="666"/>
      <c r="AX717" s="667"/>
    </row>
    <row r="718" spans="1:50" ht="48"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715</v>
      </c>
      <c r="AE718" s="185"/>
      <c r="AF718" s="185"/>
      <c r="AG718" s="193" t="s">
        <v>763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c r="AE719" s="669"/>
      <c r="AF719" s="669"/>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1"/>
      <c r="B721" s="652"/>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customHeight="1" x14ac:dyDescent="0.15">
      <c r="A722" s="651"/>
      <c r="B722" s="652"/>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customHeight="1" x14ac:dyDescent="0.15">
      <c r="A723" s="651"/>
      <c r="B723" s="652"/>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customHeight="1" x14ac:dyDescent="0.15">
      <c r="A724" s="651"/>
      <c r="B724" s="652"/>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customHeight="1" x14ac:dyDescent="0.15">
      <c r="A725" s="653"/>
      <c r="B725" s="654"/>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41" t="s">
        <v>53</v>
      </c>
      <c r="D726" s="579"/>
      <c r="E726" s="579"/>
      <c r="F726" s="580"/>
      <c r="G726" s="795" t="s">
        <v>764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1"/>
      <c r="B727" s="622"/>
      <c r="C727" s="696" t="s">
        <v>57</v>
      </c>
      <c r="D727" s="697"/>
      <c r="E727" s="697"/>
      <c r="F727" s="698"/>
      <c r="G727" s="793" t="s">
        <v>765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3" t="s">
        <v>782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82.5" customHeight="1" thickBot="1" x14ac:dyDescent="0.2">
      <c r="A731" s="616" t="s">
        <v>783</v>
      </c>
      <c r="B731" s="617"/>
      <c r="C731" s="617"/>
      <c r="D731" s="617"/>
      <c r="E731" s="618"/>
      <c r="F731" s="681" t="s">
        <v>784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84.75" customHeight="1" thickBot="1" x14ac:dyDescent="0.2">
      <c r="A733" s="616" t="s">
        <v>785</v>
      </c>
      <c r="B733" s="617"/>
      <c r="C733" s="617"/>
      <c r="D733" s="617"/>
      <c r="E733" s="618"/>
      <c r="F733" s="764" t="s">
        <v>786</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671</v>
      </c>
      <c r="B737" s="158"/>
      <c r="C737" s="158"/>
      <c r="D737" s="159"/>
      <c r="E737" s="105" t="s">
        <v>740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741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v>160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v>161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746</v>
      </c>
      <c r="F746" s="113"/>
      <c r="G746" s="113"/>
      <c r="H746" s="100" t="str">
        <f>IF(E746="","","-")</f>
        <v>-</v>
      </c>
      <c r="I746" s="113"/>
      <c r="J746" s="113"/>
      <c r="K746" s="100" t="str">
        <f>IF(I746="","","-")</f>
        <v/>
      </c>
      <c r="L746" s="104">
        <v>154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168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60"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7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3.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385</v>
      </c>
      <c r="B787" s="759"/>
      <c r="C787" s="759"/>
      <c r="D787" s="759"/>
      <c r="E787" s="759"/>
      <c r="F787" s="760"/>
      <c r="G787" s="437" t="s">
        <v>769</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772</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39.75" customHeight="1" x14ac:dyDescent="0.15">
      <c r="A789" s="554"/>
      <c r="B789" s="761"/>
      <c r="C789" s="761"/>
      <c r="D789" s="761"/>
      <c r="E789" s="761"/>
      <c r="F789" s="762"/>
      <c r="G789" s="447" t="s">
        <v>766</v>
      </c>
      <c r="H789" s="448"/>
      <c r="I789" s="448"/>
      <c r="J789" s="448"/>
      <c r="K789" s="449"/>
      <c r="L789" s="450" t="s">
        <v>767</v>
      </c>
      <c r="M789" s="451"/>
      <c r="N789" s="451"/>
      <c r="O789" s="451"/>
      <c r="P789" s="451"/>
      <c r="Q789" s="451"/>
      <c r="R789" s="451"/>
      <c r="S789" s="451"/>
      <c r="T789" s="451"/>
      <c r="U789" s="451"/>
      <c r="V789" s="451"/>
      <c r="W789" s="451"/>
      <c r="X789" s="452"/>
      <c r="Y789" s="453">
        <v>24.213000000000001</v>
      </c>
      <c r="Z789" s="454"/>
      <c r="AA789" s="454"/>
      <c r="AB789" s="555"/>
      <c r="AC789" s="447" t="s">
        <v>768</v>
      </c>
      <c r="AD789" s="448"/>
      <c r="AE789" s="448"/>
      <c r="AF789" s="448"/>
      <c r="AG789" s="449"/>
      <c r="AH789" s="450" t="s">
        <v>773</v>
      </c>
      <c r="AI789" s="451"/>
      <c r="AJ789" s="451"/>
      <c r="AK789" s="451"/>
      <c r="AL789" s="451"/>
      <c r="AM789" s="451"/>
      <c r="AN789" s="451"/>
      <c r="AO789" s="451"/>
      <c r="AP789" s="451"/>
      <c r="AQ789" s="451"/>
      <c r="AR789" s="451"/>
      <c r="AS789" s="451"/>
      <c r="AT789" s="452"/>
      <c r="AU789" s="453">
        <v>24.213000000000001</v>
      </c>
      <c r="AV789" s="454"/>
      <c r="AW789" s="454"/>
      <c r="AX789" s="455"/>
    </row>
    <row r="790" spans="1:51" ht="24.75" customHeight="1" x14ac:dyDescent="0.15">
      <c r="A790" s="554"/>
      <c r="B790" s="761"/>
      <c r="C790" s="761"/>
      <c r="D790" s="761"/>
      <c r="E790" s="761"/>
      <c r="F790" s="762"/>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4"/>
      <c r="B791" s="761"/>
      <c r="C791" s="761"/>
      <c r="D791" s="761"/>
      <c r="E791" s="761"/>
      <c r="F791" s="762"/>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4"/>
      <c r="B792" s="761"/>
      <c r="C792" s="761"/>
      <c r="D792" s="761"/>
      <c r="E792" s="761"/>
      <c r="F792" s="762"/>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4"/>
      <c r="B793" s="761"/>
      <c r="C793" s="761"/>
      <c r="D793" s="761"/>
      <c r="E793" s="761"/>
      <c r="F793" s="762"/>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4"/>
      <c r="B794" s="761"/>
      <c r="C794" s="761"/>
      <c r="D794" s="761"/>
      <c r="E794" s="761"/>
      <c r="F794" s="762"/>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4"/>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4"/>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4"/>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4"/>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4"/>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24.213000000000001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24.213000000000001</v>
      </c>
      <c r="AV799" s="412"/>
      <c r="AW799" s="412"/>
      <c r="AX799" s="414"/>
    </row>
    <row r="800" spans="1:51" ht="24.75" hidden="1" customHeight="1" x14ac:dyDescent="0.15">
      <c r="A800" s="554"/>
      <c r="B800" s="761"/>
      <c r="C800" s="761"/>
      <c r="D800" s="761"/>
      <c r="E800" s="761"/>
      <c r="F800" s="762"/>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4"/>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4"/>
      <c r="B802" s="761"/>
      <c r="C802" s="761"/>
      <c r="D802" s="761"/>
      <c r="E802" s="761"/>
      <c r="F802" s="762"/>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4"/>
      <c r="B803" s="761"/>
      <c r="C803" s="761"/>
      <c r="D803" s="761"/>
      <c r="E803" s="761"/>
      <c r="F803" s="762"/>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4"/>
      <c r="B804" s="761"/>
      <c r="C804" s="761"/>
      <c r="D804" s="761"/>
      <c r="E804" s="761"/>
      <c r="F804" s="76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4"/>
      <c r="B805" s="761"/>
      <c r="C805" s="761"/>
      <c r="D805" s="761"/>
      <c r="E805" s="761"/>
      <c r="F805" s="76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4"/>
      <c r="B806" s="761"/>
      <c r="C806" s="761"/>
      <c r="D806" s="761"/>
      <c r="E806" s="761"/>
      <c r="F806" s="76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4"/>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4"/>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4"/>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4"/>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4"/>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4"/>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4"/>
      <c r="B813" s="761"/>
      <c r="C813" s="761"/>
      <c r="D813" s="761"/>
      <c r="E813" s="761"/>
      <c r="F813" s="762"/>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61"/>
      <c r="C815" s="761"/>
      <c r="D815" s="761"/>
      <c r="E815" s="761"/>
      <c r="F815" s="762"/>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61"/>
      <c r="C816" s="761"/>
      <c r="D816" s="761"/>
      <c r="E816" s="761"/>
      <c r="F816" s="76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4"/>
      <c r="B817" s="761"/>
      <c r="C817" s="761"/>
      <c r="D817" s="761"/>
      <c r="E817" s="761"/>
      <c r="F817" s="76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4"/>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4"/>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4"/>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4"/>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4"/>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4"/>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4"/>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4"/>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4"/>
      <c r="B826" s="761"/>
      <c r="C826" s="761"/>
      <c r="D826" s="761"/>
      <c r="E826" s="761"/>
      <c r="F826" s="762"/>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61"/>
      <c r="C828" s="761"/>
      <c r="D828" s="761"/>
      <c r="E828" s="761"/>
      <c r="F828" s="762"/>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61"/>
      <c r="C829" s="761"/>
      <c r="D829" s="761"/>
      <c r="E829" s="761"/>
      <c r="F829" s="76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4"/>
      <c r="B830" s="761"/>
      <c r="C830" s="761"/>
      <c r="D830" s="761"/>
      <c r="E830" s="761"/>
      <c r="F830" s="76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4"/>
      <c r="B831" s="761"/>
      <c r="C831" s="761"/>
      <c r="D831" s="761"/>
      <c r="E831" s="761"/>
      <c r="F831" s="76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4"/>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4"/>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4"/>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4"/>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4"/>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4"/>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4"/>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72" customHeight="1" x14ac:dyDescent="0.15">
      <c r="A845" s="401">
        <v>1</v>
      </c>
      <c r="B845" s="401">
        <v>1</v>
      </c>
      <c r="C845" s="420" t="s">
        <v>770</v>
      </c>
      <c r="D845" s="415"/>
      <c r="E845" s="415"/>
      <c r="F845" s="415"/>
      <c r="G845" s="415"/>
      <c r="H845" s="415"/>
      <c r="I845" s="415"/>
      <c r="J845" s="416">
        <v>4000020450006</v>
      </c>
      <c r="K845" s="417"/>
      <c r="L845" s="417"/>
      <c r="M845" s="417"/>
      <c r="N845" s="417"/>
      <c r="O845" s="417"/>
      <c r="P845" s="421" t="s">
        <v>776</v>
      </c>
      <c r="Q845" s="317"/>
      <c r="R845" s="317"/>
      <c r="S845" s="317"/>
      <c r="T845" s="317"/>
      <c r="U845" s="317"/>
      <c r="V845" s="317"/>
      <c r="W845" s="317"/>
      <c r="X845" s="317"/>
      <c r="Y845" s="318">
        <v>24.213000000000001</v>
      </c>
      <c r="Z845" s="319"/>
      <c r="AA845" s="319"/>
      <c r="AB845" s="320"/>
      <c r="AC845" s="322" t="s">
        <v>80</v>
      </c>
      <c r="AD845" s="323"/>
      <c r="AE845" s="323"/>
      <c r="AF845" s="323"/>
      <c r="AG845" s="323"/>
      <c r="AH845" s="418" t="s">
        <v>749</v>
      </c>
      <c r="AI845" s="419"/>
      <c r="AJ845" s="419"/>
      <c r="AK845" s="419"/>
      <c r="AL845" s="326" t="s">
        <v>749</v>
      </c>
      <c r="AM845" s="327"/>
      <c r="AN845" s="327"/>
      <c r="AO845" s="328"/>
      <c r="AP845" s="321" t="s">
        <v>749</v>
      </c>
      <c r="AQ845" s="321"/>
      <c r="AR845" s="321"/>
      <c r="AS845" s="321"/>
      <c r="AT845" s="321"/>
      <c r="AU845" s="321"/>
      <c r="AV845" s="321"/>
      <c r="AW845" s="321"/>
      <c r="AX845" s="321"/>
    </row>
    <row r="846" spans="1:51" ht="68.25" customHeight="1" x14ac:dyDescent="0.15">
      <c r="A846" s="401">
        <v>2</v>
      </c>
      <c r="B846" s="401">
        <v>1</v>
      </c>
      <c r="C846" s="420" t="s">
        <v>771</v>
      </c>
      <c r="D846" s="415"/>
      <c r="E846" s="415"/>
      <c r="F846" s="415"/>
      <c r="G846" s="415"/>
      <c r="H846" s="415"/>
      <c r="I846" s="415"/>
      <c r="J846" s="416">
        <v>7000020220001</v>
      </c>
      <c r="K846" s="417"/>
      <c r="L846" s="417"/>
      <c r="M846" s="417"/>
      <c r="N846" s="417"/>
      <c r="O846" s="417"/>
      <c r="P846" s="421" t="s">
        <v>776</v>
      </c>
      <c r="Q846" s="317"/>
      <c r="R846" s="317"/>
      <c r="S846" s="317"/>
      <c r="T846" s="317"/>
      <c r="U846" s="317"/>
      <c r="V846" s="317"/>
      <c r="W846" s="317"/>
      <c r="X846" s="317"/>
      <c r="Y846" s="318">
        <v>8.5139999999999993</v>
      </c>
      <c r="Z846" s="319"/>
      <c r="AA846" s="319"/>
      <c r="AB846" s="320"/>
      <c r="AC846" s="322" t="s">
        <v>80</v>
      </c>
      <c r="AD846" s="323"/>
      <c r="AE846" s="323"/>
      <c r="AF846" s="323"/>
      <c r="AG846" s="323"/>
      <c r="AH846" s="418" t="s">
        <v>749</v>
      </c>
      <c r="AI846" s="419"/>
      <c r="AJ846" s="419"/>
      <c r="AK846" s="419"/>
      <c r="AL846" s="326" t="s">
        <v>749</v>
      </c>
      <c r="AM846" s="327"/>
      <c r="AN846" s="327"/>
      <c r="AO846" s="328"/>
      <c r="AP846" s="321" t="s">
        <v>749</v>
      </c>
      <c r="AQ846" s="321"/>
      <c r="AR846" s="321"/>
      <c r="AS846" s="321"/>
      <c r="AT846" s="321"/>
      <c r="AU846" s="321"/>
      <c r="AV846" s="321"/>
      <c r="AW846" s="321"/>
      <c r="AX846" s="321"/>
      <c r="AY846">
        <f>COUNTA($C$846)</f>
        <v>1</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59.25" customHeight="1" x14ac:dyDescent="0.15">
      <c r="A878" s="401">
        <v>1</v>
      </c>
      <c r="B878" s="401">
        <v>1</v>
      </c>
      <c r="C878" s="420" t="s">
        <v>774</v>
      </c>
      <c r="D878" s="415"/>
      <c r="E878" s="415"/>
      <c r="F878" s="415"/>
      <c r="G878" s="415"/>
      <c r="H878" s="415"/>
      <c r="I878" s="415"/>
      <c r="J878" s="416">
        <v>8110005002312</v>
      </c>
      <c r="K878" s="417"/>
      <c r="L878" s="417"/>
      <c r="M878" s="417"/>
      <c r="N878" s="417"/>
      <c r="O878" s="417"/>
      <c r="P878" s="421" t="s">
        <v>777</v>
      </c>
      <c r="Q878" s="317"/>
      <c r="R878" s="317"/>
      <c r="S878" s="317"/>
      <c r="T878" s="317"/>
      <c r="U878" s="317"/>
      <c r="V878" s="317"/>
      <c r="W878" s="317"/>
      <c r="X878" s="317"/>
      <c r="Y878" s="318">
        <v>24.213000000000001</v>
      </c>
      <c r="Z878" s="319"/>
      <c r="AA878" s="319"/>
      <c r="AB878" s="320"/>
      <c r="AC878" s="424" t="s">
        <v>778</v>
      </c>
      <c r="AD878" s="425"/>
      <c r="AE878" s="425"/>
      <c r="AF878" s="425"/>
      <c r="AG878" s="425"/>
      <c r="AH878" s="418" t="s">
        <v>405</v>
      </c>
      <c r="AI878" s="419"/>
      <c r="AJ878" s="419"/>
      <c r="AK878" s="419"/>
      <c r="AL878" s="326" t="s">
        <v>405</v>
      </c>
      <c r="AM878" s="327"/>
      <c r="AN878" s="327"/>
      <c r="AO878" s="328"/>
      <c r="AP878" s="321" t="s">
        <v>779</v>
      </c>
      <c r="AQ878" s="321"/>
      <c r="AR878" s="321"/>
      <c r="AS878" s="321"/>
      <c r="AT878" s="321"/>
      <c r="AU878" s="321"/>
      <c r="AV878" s="321"/>
      <c r="AW878" s="321"/>
      <c r="AX878" s="321"/>
      <c r="AY878">
        <f t="shared" si="118"/>
        <v>1</v>
      </c>
    </row>
    <row r="879" spans="1:51" ht="61.5" customHeight="1" x14ac:dyDescent="0.15">
      <c r="A879" s="401">
        <v>2</v>
      </c>
      <c r="B879" s="401">
        <v>1</v>
      </c>
      <c r="C879" s="420" t="s">
        <v>775</v>
      </c>
      <c r="D879" s="415"/>
      <c r="E879" s="415"/>
      <c r="F879" s="415"/>
      <c r="G879" s="415"/>
      <c r="H879" s="415"/>
      <c r="I879" s="415"/>
      <c r="J879" s="416">
        <v>2080405000180</v>
      </c>
      <c r="K879" s="417"/>
      <c r="L879" s="417"/>
      <c r="M879" s="417"/>
      <c r="N879" s="417"/>
      <c r="O879" s="417"/>
      <c r="P879" s="421" t="s">
        <v>777</v>
      </c>
      <c r="Q879" s="317"/>
      <c r="R879" s="317"/>
      <c r="S879" s="317"/>
      <c r="T879" s="317"/>
      <c r="U879" s="317"/>
      <c r="V879" s="317"/>
      <c r="W879" s="317"/>
      <c r="X879" s="317"/>
      <c r="Y879" s="318">
        <v>8.5139999999999993</v>
      </c>
      <c r="Z879" s="319"/>
      <c r="AA879" s="319"/>
      <c r="AB879" s="320"/>
      <c r="AC879" s="424" t="s">
        <v>778</v>
      </c>
      <c r="AD879" s="425"/>
      <c r="AE879" s="425"/>
      <c r="AF879" s="425"/>
      <c r="AG879" s="425"/>
      <c r="AH879" s="418" t="s">
        <v>405</v>
      </c>
      <c r="AI879" s="419"/>
      <c r="AJ879" s="419"/>
      <c r="AK879" s="419"/>
      <c r="AL879" s="326" t="s">
        <v>405</v>
      </c>
      <c r="AM879" s="327"/>
      <c r="AN879" s="327"/>
      <c r="AO879" s="328"/>
      <c r="AP879" s="321" t="s">
        <v>779</v>
      </c>
      <c r="AQ879" s="321"/>
      <c r="AR879" s="321"/>
      <c r="AS879" s="321"/>
      <c r="AT879" s="321"/>
      <c r="AU879" s="321"/>
      <c r="AV879" s="321"/>
      <c r="AW879" s="321"/>
      <c r="AX879" s="321"/>
      <c r="AY879">
        <f>COUNTA($C$879)</f>
        <v>1</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330</v>
      </c>
      <c r="AQ1109" s="423"/>
      <c r="AR1109" s="423"/>
      <c r="AS1109" s="423"/>
      <c r="AT1109" s="423"/>
      <c r="AU1109" s="423"/>
      <c r="AV1109" s="423"/>
      <c r="AW1109" s="423"/>
      <c r="AX1109" s="423"/>
    </row>
    <row r="1110" spans="1:51" ht="30" customHeight="1" x14ac:dyDescent="0.15">
      <c r="A1110" s="401">
        <v>1</v>
      </c>
      <c r="B1110" s="401">
        <v>1</v>
      </c>
      <c r="C1110" s="889"/>
      <c r="D1110" s="889"/>
      <c r="E1110" s="262" t="s">
        <v>712</v>
      </c>
      <c r="F1110" s="888"/>
      <c r="G1110" s="888"/>
      <c r="H1110" s="888"/>
      <c r="I1110" s="888"/>
      <c r="J1110" s="416" t="s">
        <v>712</v>
      </c>
      <c r="K1110" s="417"/>
      <c r="L1110" s="417"/>
      <c r="M1110" s="417"/>
      <c r="N1110" s="417"/>
      <c r="O1110" s="417"/>
      <c r="P1110" s="421" t="s">
        <v>712</v>
      </c>
      <c r="Q1110" s="317"/>
      <c r="R1110" s="317"/>
      <c r="S1110" s="317"/>
      <c r="T1110" s="317"/>
      <c r="U1110" s="317"/>
      <c r="V1110" s="317"/>
      <c r="W1110" s="317"/>
      <c r="X1110" s="317"/>
      <c r="Y1110" s="318" t="s">
        <v>712</v>
      </c>
      <c r="Z1110" s="319"/>
      <c r="AA1110" s="319"/>
      <c r="AB1110" s="320"/>
      <c r="AC1110" s="322"/>
      <c r="AD1110" s="323"/>
      <c r="AE1110" s="323"/>
      <c r="AF1110" s="323"/>
      <c r="AG1110" s="323"/>
      <c r="AH1110" s="324" t="s">
        <v>712</v>
      </c>
      <c r="AI1110" s="325"/>
      <c r="AJ1110" s="325"/>
      <c r="AK1110" s="325"/>
      <c r="AL1110" s="326" t="s">
        <v>712</v>
      </c>
      <c r="AM1110" s="327"/>
      <c r="AN1110" s="327"/>
      <c r="AO1110" s="328"/>
      <c r="AP1110" s="321" t="s">
        <v>712</v>
      </c>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90">
    <cfRule type="expression" dxfId="2791" priority="13881">
      <formula>IF(RIGHT(TEXT(Y790,"0.#"),1)=".",FALSE,TRUE)</formula>
    </cfRule>
    <cfRule type="expression" dxfId="2790" priority="13882">
      <formula>IF(RIGHT(TEXT(Y790,"0.#"),1)=".",TRUE,FALSE)</formula>
    </cfRule>
  </conditionalFormatting>
  <conditionalFormatting sqref="Y799">
    <cfRule type="expression" dxfId="2789" priority="13877">
      <formula>IF(RIGHT(TEXT(Y799,"0.#"),1)=".",FALSE,TRUE)</formula>
    </cfRule>
    <cfRule type="expression" dxfId="2788" priority="13878">
      <formula>IF(RIGHT(TEXT(Y799,"0.#"),1)=".",TRUE,FALSE)</formula>
    </cfRule>
  </conditionalFormatting>
  <conditionalFormatting sqref="Y830:Y837 Y828 Y817:Y824 Y815 Y804:Y811 Y802">
    <cfRule type="expression" dxfId="2787" priority="13659">
      <formula>IF(RIGHT(TEXT(Y802,"0.#"),1)=".",FALSE,TRUE)</formula>
    </cfRule>
    <cfRule type="expression" dxfId="2786" priority="13660">
      <formula>IF(RIGHT(TEXT(Y802,"0.#"),1)=".",TRUE,FALSE)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91:Y798 Y789">
    <cfRule type="expression" dxfId="2779" priority="13683">
      <formula>IF(RIGHT(TEXT(Y789,"0.#"),1)=".",FALSE,TRUE)</formula>
    </cfRule>
    <cfRule type="expression" dxfId="2778" priority="13684">
      <formula>IF(RIGHT(TEXT(Y789,"0.#"),1)=".",TRUE,FALSE)</formula>
    </cfRule>
  </conditionalFormatting>
  <conditionalFormatting sqref="AU790">
    <cfRule type="expression" dxfId="2777" priority="13681">
      <formula>IF(RIGHT(TEXT(AU790,"0.#"),1)=".",FALSE,TRUE)</formula>
    </cfRule>
    <cfRule type="expression" dxfId="2776" priority="13682">
      <formula>IF(RIGHT(TEXT(AU790,"0.#"),1)=".",TRUE,FALSE)</formula>
    </cfRule>
  </conditionalFormatting>
  <conditionalFormatting sqref="AU799">
    <cfRule type="expression" dxfId="2775" priority="13679">
      <formula>IF(RIGHT(TEXT(AU799,"0.#"),1)=".",FALSE,TRUE)</formula>
    </cfRule>
    <cfRule type="expression" dxfId="2774" priority="13680">
      <formula>IF(RIGHT(TEXT(AU799,"0.#"),1)=".",TRUE,FALSE)</formula>
    </cfRule>
  </conditionalFormatting>
  <conditionalFormatting sqref="AU791:AU798 AU789">
    <cfRule type="expression" dxfId="2773" priority="13677">
      <formula>IF(RIGHT(TEXT(AU789,"0.#"),1)=".",FALSE,TRUE)</formula>
    </cfRule>
    <cfRule type="expression" dxfId="2772" priority="13678">
      <formula>IF(RIGHT(TEXT(AU789,"0.#"),1)=".",TRUE,FALSE)</formula>
    </cfRule>
  </conditionalFormatting>
  <conditionalFormatting sqref="Y829 Y816 Y803">
    <cfRule type="expression" dxfId="2771" priority="13663">
      <formula>IF(RIGHT(TEXT(Y803,"0.#"),1)=".",FALSE,TRUE)</formula>
    </cfRule>
    <cfRule type="expression" dxfId="2770" priority="13664">
      <formula>IF(RIGHT(TEXT(Y803,"0.#"),1)=".",TRUE,FALSE)</formula>
    </cfRule>
  </conditionalFormatting>
  <conditionalFormatting sqref="Y838 Y825 Y812">
    <cfRule type="expression" dxfId="2769" priority="13661">
      <formula>IF(RIGHT(TEXT(Y812,"0.#"),1)=".",FALSE,TRUE)</formula>
    </cfRule>
    <cfRule type="expression" dxfId="2768" priority="13662">
      <formula>IF(RIGHT(TEXT(Y812,"0.#"),1)=".",TRUE,FALSE)</formula>
    </cfRule>
  </conditionalFormatting>
  <conditionalFormatting sqref="AU829 AU816 AU803">
    <cfRule type="expression" dxfId="2767" priority="13657">
      <formula>IF(RIGHT(TEXT(AU803,"0.#"),1)=".",FALSE,TRUE)</formula>
    </cfRule>
    <cfRule type="expression" dxfId="2766" priority="13658">
      <formula>IF(RIGHT(TEXT(AU803,"0.#"),1)=".",TRUE,FALSE)</formula>
    </cfRule>
  </conditionalFormatting>
  <conditionalFormatting sqref="AU838 AU825 AU812">
    <cfRule type="expression" dxfId="2765" priority="13655">
      <formula>IF(RIGHT(TEXT(AU812,"0.#"),1)=".",FALSE,TRUE)</formula>
    </cfRule>
    <cfRule type="expression" dxfId="2764" priority="13656">
      <formula>IF(RIGHT(TEXT(AU812,"0.#"),1)=".",TRUE,FALSE)</formula>
    </cfRule>
  </conditionalFormatting>
  <conditionalFormatting sqref="AU830:AU837 AU828 AU817:AU824 AU815 AU804:AU811 AU802">
    <cfRule type="expression" dxfId="2763" priority="13653">
      <formula>IF(RIGHT(TEXT(AU802,"0.#"),1)=".",FALSE,TRUE)</formula>
    </cfRule>
    <cfRule type="expression" dxfId="2762" priority="13654">
      <formula>IF(RIGHT(TEXT(AU802,"0.#"),1)=".",TRUE,FALSE)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M134: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M435">
    <cfRule type="expression" dxfId="2525" priority="13015">
      <formula>IF(RIGHT(TEXT(AM435,"0.#"),1)=".",FALSE,TRUE)</formula>
    </cfRule>
    <cfRule type="expression" dxfId="2524" priority="13016">
      <formula>IF(RIGHT(TEXT(AM435,"0.#"),1)=".",TRUE,FALSE)</formula>
    </cfRule>
  </conditionalFormatting>
  <conditionalFormatting sqref="AE434">
    <cfRule type="expression" dxfId="2523" priority="13029">
      <formula>IF(RIGHT(TEXT(AE434,"0.#"),1)=".",FALSE,TRUE)</formula>
    </cfRule>
    <cfRule type="expression" dxfId="2522" priority="13030">
      <formula>IF(RIGHT(TEXT(AE434,"0.#"),1)=".",TRUE,FALSE)</formula>
    </cfRule>
  </conditionalFormatting>
  <conditionalFormatting sqref="AE435">
    <cfRule type="expression" dxfId="2521" priority="13027">
      <formula>IF(RIGHT(TEXT(AE435,"0.#"),1)=".",FALSE,TRUE)</formula>
    </cfRule>
    <cfRule type="expression" dxfId="2520" priority="13028">
      <formula>IF(RIGHT(TEXT(AE435,"0.#"),1)=".",TRUE,FALSE)</formula>
    </cfRule>
  </conditionalFormatting>
  <conditionalFormatting sqref="AM433">
    <cfRule type="expression" dxfId="2519" priority="13019">
      <formula>IF(RIGHT(TEXT(AM433,"0.#"),1)=".",FALSE,TRUE)</formula>
    </cfRule>
    <cfRule type="expression" dxfId="2518" priority="13020">
      <formula>IF(RIGHT(TEXT(AM433,"0.#"),1)=".",TRUE,FALSE)</formula>
    </cfRule>
  </conditionalFormatting>
  <conditionalFormatting sqref="AM434">
    <cfRule type="expression" dxfId="2517" priority="13017">
      <formula>IF(RIGHT(TEXT(AM434,"0.#"),1)=".",FALSE,TRUE)</formula>
    </cfRule>
    <cfRule type="expression" dxfId="2516" priority="13018">
      <formula>IF(RIGHT(TEXT(AM434,"0.#"),1)=".",TRUE,FALSE)</formula>
    </cfRule>
  </conditionalFormatting>
  <conditionalFormatting sqref="AU433">
    <cfRule type="expression" dxfId="2515" priority="13007">
      <formula>IF(RIGHT(TEXT(AU433,"0.#"),1)=".",FALSE,TRUE)</formula>
    </cfRule>
    <cfRule type="expression" dxfId="2514" priority="13008">
      <formula>IF(RIGHT(TEXT(AU433,"0.#"),1)=".",TRUE,FALSE)</formula>
    </cfRule>
  </conditionalFormatting>
  <conditionalFormatting sqref="AU434">
    <cfRule type="expression" dxfId="2513" priority="13005">
      <formula>IF(RIGHT(TEXT(AU434,"0.#"),1)=".",FALSE,TRUE)</formula>
    </cfRule>
    <cfRule type="expression" dxfId="2512" priority="13006">
      <formula>IF(RIGHT(TEXT(AU434,"0.#"),1)=".",TRUE,FALSE)</formula>
    </cfRule>
  </conditionalFormatting>
  <conditionalFormatting sqref="AU435">
    <cfRule type="expression" dxfId="2511" priority="13003">
      <formula>IF(RIGHT(TEXT(AU435,"0.#"),1)=".",FALSE,TRUE)</formula>
    </cfRule>
    <cfRule type="expression" dxfId="2510" priority="13004">
      <formula>IF(RIGHT(TEXT(AU435,"0.#"),1)=".",TRUE,FALSE)</formula>
    </cfRule>
  </conditionalFormatting>
  <conditionalFormatting sqref="AI435">
    <cfRule type="expression" dxfId="2509" priority="12937">
      <formula>IF(RIGHT(TEXT(AI435,"0.#"),1)=".",FALSE,TRUE)</formula>
    </cfRule>
    <cfRule type="expression" dxfId="2508" priority="12938">
      <formula>IF(RIGHT(TEXT(AI435,"0.#"),1)=".",TRUE,FALSE)</formula>
    </cfRule>
  </conditionalFormatting>
  <conditionalFormatting sqref="AI433">
    <cfRule type="expression" dxfId="2507" priority="12941">
      <formula>IF(RIGHT(TEXT(AI433,"0.#"),1)=".",FALSE,TRUE)</formula>
    </cfRule>
    <cfRule type="expression" dxfId="2506" priority="12942">
      <formula>IF(RIGHT(TEXT(AI433,"0.#"),1)=".",TRUE,FALSE)</formula>
    </cfRule>
  </conditionalFormatting>
  <conditionalFormatting sqref="AI434">
    <cfRule type="expression" dxfId="2505" priority="12939">
      <formula>IF(RIGHT(TEXT(AI434,"0.#"),1)=".",FALSE,TRUE)</formula>
    </cfRule>
    <cfRule type="expression" dxfId="2504" priority="12940">
      <formula>IF(RIGHT(TEXT(AI434,"0.#"),1)=".",TRUE,FALSE)</formula>
    </cfRule>
  </conditionalFormatting>
  <conditionalFormatting sqref="AQ434">
    <cfRule type="expression" dxfId="2503" priority="12923">
      <formula>IF(RIGHT(TEXT(AQ434,"0.#"),1)=".",FALSE,TRUE)</formula>
    </cfRule>
    <cfRule type="expression" dxfId="2502" priority="12924">
      <formula>IF(RIGHT(TEXT(AQ434,"0.#"),1)=".",TRUE,FALSE)</formula>
    </cfRule>
  </conditionalFormatting>
  <conditionalFormatting sqref="AQ435">
    <cfRule type="expression" dxfId="2501" priority="12909">
      <formula>IF(RIGHT(TEXT(AQ435,"0.#"),1)=".",FALSE,TRUE)</formula>
    </cfRule>
    <cfRule type="expression" dxfId="2500" priority="12910">
      <formula>IF(RIGHT(TEXT(AQ435,"0.#"),1)=".",TRUE,FALSE)</formula>
    </cfRule>
  </conditionalFormatting>
  <conditionalFormatting sqref="AQ433">
    <cfRule type="expression" dxfId="2499" priority="12907">
      <formula>IF(RIGHT(TEXT(AQ433,"0.#"),1)=".",FALSE,TRUE)</formula>
    </cfRule>
    <cfRule type="expression" dxfId="2498" priority="12908">
      <formula>IF(RIGHT(TEXT(AQ433,"0.#"),1)=".",TRUE,FALSE)</formula>
    </cfRule>
  </conditionalFormatting>
  <conditionalFormatting sqref="AL847:AO874">
    <cfRule type="expression" dxfId="2497" priority="6631">
      <formula>IF(AND(AL847&gt;=0, RIGHT(TEXT(AL847,"0.#"),1)&lt;&gt;"."),TRUE,FALSE)</formula>
    </cfRule>
    <cfRule type="expression" dxfId="2496" priority="6632">
      <formula>IF(AND(AL847&gt;=0, RIGHT(TEXT(AL847,"0.#"),1)="."),TRUE,FALSE)</formula>
    </cfRule>
    <cfRule type="expression" dxfId="2495" priority="6633">
      <formula>IF(AND(AL847&lt;0, RIGHT(TEXT(AL847,"0.#"),1)&lt;&gt;"."),TRUE,FALSE)</formula>
    </cfRule>
    <cfRule type="expression" dxfId="2494" priority="6634">
      <formula>IF(AND(AL847&lt;0, RIGHT(TEXT(AL847,"0.#"),1)="."),TRUE,FALSE)</formula>
    </cfRule>
  </conditionalFormatting>
  <conditionalFormatting sqref="AQ53:AQ55">
    <cfRule type="expression" dxfId="2493" priority="4653">
      <formula>IF(RIGHT(TEXT(AQ53,"0.#"),1)=".",FALSE,TRUE)</formula>
    </cfRule>
    <cfRule type="expression" dxfId="2492" priority="4654">
      <formula>IF(RIGHT(TEXT(AQ53,"0.#"),1)=".",TRUE,FALSE)</formula>
    </cfRule>
  </conditionalFormatting>
  <conditionalFormatting sqref="AU53:AU55">
    <cfRule type="expression" dxfId="2491" priority="4651">
      <formula>IF(RIGHT(TEXT(AU53,"0.#"),1)=".",FALSE,TRUE)</formula>
    </cfRule>
    <cfRule type="expression" dxfId="2490" priority="4652">
      <formula>IF(RIGHT(TEXT(AU53,"0.#"),1)=".",TRUE,FALSE)</formula>
    </cfRule>
  </conditionalFormatting>
  <conditionalFormatting sqref="AQ60:AQ62">
    <cfRule type="expression" dxfId="2489" priority="4649">
      <formula>IF(RIGHT(TEXT(AQ60,"0.#"),1)=".",FALSE,TRUE)</formula>
    </cfRule>
    <cfRule type="expression" dxfId="2488" priority="4650">
      <formula>IF(RIGHT(TEXT(AQ60,"0.#"),1)=".",TRUE,FALSE)</formula>
    </cfRule>
  </conditionalFormatting>
  <conditionalFormatting sqref="AU60:AU62">
    <cfRule type="expression" dxfId="2487" priority="4647">
      <formula>IF(RIGHT(TEXT(AU60,"0.#"),1)=".",FALSE,TRUE)</formula>
    </cfRule>
    <cfRule type="expression" dxfId="2486" priority="4648">
      <formula>IF(RIGHT(TEXT(AU60,"0.#"),1)=".",TRUE,FALSE)</formula>
    </cfRule>
  </conditionalFormatting>
  <conditionalFormatting sqref="AQ75:AQ77">
    <cfRule type="expression" dxfId="2485" priority="4645">
      <formula>IF(RIGHT(TEXT(AQ75,"0.#"),1)=".",FALSE,TRUE)</formula>
    </cfRule>
    <cfRule type="expression" dxfId="2484" priority="4646">
      <formula>IF(RIGHT(TEXT(AQ75,"0.#"),1)=".",TRUE,FALSE)</formula>
    </cfRule>
  </conditionalFormatting>
  <conditionalFormatting sqref="AU75:AU77">
    <cfRule type="expression" dxfId="2483" priority="4643">
      <formula>IF(RIGHT(TEXT(AU75,"0.#"),1)=".",FALSE,TRUE)</formula>
    </cfRule>
    <cfRule type="expression" dxfId="2482" priority="4644">
      <formula>IF(RIGHT(TEXT(AU75,"0.#"),1)=".",TRUE,FALSE)</formula>
    </cfRule>
  </conditionalFormatting>
  <conditionalFormatting sqref="AQ87:AQ89">
    <cfRule type="expression" dxfId="2481" priority="4641">
      <formula>IF(RIGHT(TEXT(AQ87,"0.#"),1)=".",FALSE,TRUE)</formula>
    </cfRule>
    <cfRule type="expression" dxfId="2480" priority="4642">
      <formula>IF(RIGHT(TEXT(AQ87,"0.#"),1)=".",TRUE,FALSE)</formula>
    </cfRule>
  </conditionalFormatting>
  <conditionalFormatting sqref="AU87:AU89">
    <cfRule type="expression" dxfId="2479" priority="4639">
      <formula>IF(RIGHT(TEXT(AU87,"0.#"),1)=".",FALSE,TRUE)</formula>
    </cfRule>
    <cfRule type="expression" dxfId="2478" priority="4640">
      <formula>IF(RIGHT(TEXT(AU87,"0.#"),1)=".",TRUE,FALSE)</formula>
    </cfRule>
  </conditionalFormatting>
  <conditionalFormatting sqref="AQ92:AQ94">
    <cfRule type="expression" dxfId="2477" priority="4637">
      <formula>IF(RIGHT(TEXT(AQ92,"0.#"),1)=".",FALSE,TRUE)</formula>
    </cfRule>
    <cfRule type="expression" dxfId="2476" priority="4638">
      <formula>IF(RIGHT(TEXT(AQ92,"0.#"),1)=".",TRUE,FALSE)</formula>
    </cfRule>
  </conditionalFormatting>
  <conditionalFormatting sqref="AU92:AU94">
    <cfRule type="expression" dxfId="2475" priority="4635">
      <formula>IF(RIGHT(TEXT(AU92,"0.#"),1)=".",FALSE,TRUE)</formula>
    </cfRule>
    <cfRule type="expression" dxfId="2474" priority="4636">
      <formula>IF(RIGHT(TEXT(AU92,"0.#"),1)=".",TRUE,FALSE)</formula>
    </cfRule>
  </conditionalFormatting>
  <conditionalFormatting sqref="AQ97:AQ99">
    <cfRule type="expression" dxfId="2473" priority="4633">
      <formula>IF(RIGHT(TEXT(AQ97,"0.#"),1)=".",FALSE,TRUE)</formula>
    </cfRule>
    <cfRule type="expression" dxfId="2472" priority="4634">
      <formula>IF(RIGHT(TEXT(AQ97,"0.#"),1)=".",TRUE,FALSE)</formula>
    </cfRule>
  </conditionalFormatting>
  <conditionalFormatting sqref="AU97:AU99">
    <cfRule type="expression" dxfId="2471" priority="4631">
      <formula>IF(RIGHT(TEXT(AU97,"0.#"),1)=".",FALSE,TRUE)</formula>
    </cfRule>
    <cfRule type="expression" dxfId="2470" priority="4632">
      <formula>IF(RIGHT(TEXT(AU97,"0.#"),1)=".",TRUE,FALSE)</formula>
    </cfRule>
  </conditionalFormatting>
  <conditionalFormatting sqref="AE458">
    <cfRule type="expression" dxfId="2469" priority="4325">
      <formula>IF(RIGHT(TEXT(AE458,"0.#"),1)=".",FALSE,TRUE)</formula>
    </cfRule>
    <cfRule type="expression" dxfId="2468" priority="4326">
      <formula>IF(RIGHT(TEXT(AE458,"0.#"),1)=".",TRUE,FALSE)</formula>
    </cfRule>
  </conditionalFormatting>
  <conditionalFormatting sqref="AM460">
    <cfRule type="expression" dxfId="2467" priority="4315">
      <formula>IF(RIGHT(TEXT(AM460,"0.#"),1)=".",FALSE,TRUE)</formula>
    </cfRule>
    <cfRule type="expression" dxfId="2466" priority="4316">
      <formula>IF(RIGHT(TEXT(AM460,"0.#"),1)=".",TRUE,FALSE)</formula>
    </cfRule>
  </conditionalFormatting>
  <conditionalFormatting sqref="AE459">
    <cfRule type="expression" dxfId="2465" priority="4323">
      <formula>IF(RIGHT(TEXT(AE459,"0.#"),1)=".",FALSE,TRUE)</formula>
    </cfRule>
    <cfRule type="expression" dxfId="2464" priority="4324">
      <formula>IF(RIGHT(TEXT(AE459,"0.#"),1)=".",TRUE,FALSE)</formula>
    </cfRule>
  </conditionalFormatting>
  <conditionalFormatting sqref="AE460">
    <cfRule type="expression" dxfId="2463" priority="4321">
      <formula>IF(RIGHT(TEXT(AE460,"0.#"),1)=".",FALSE,TRUE)</formula>
    </cfRule>
    <cfRule type="expression" dxfId="2462" priority="4322">
      <formula>IF(RIGHT(TEXT(AE460,"0.#"),1)=".",TRUE,FALSE)</formula>
    </cfRule>
  </conditionalFormatting>
  <conditionalFormatting sqref="AM458">
    <cfRule type="expression" dxfId="2461" priority="4319">
      <formula>IF(RIGHT(TEXT(AM458,"0.#"),1)=".",FALSE,TRUE)</formula>
    </cfRule>
    <cfRule type="expression" dxfId="2460" priority="4320">
      <formula>IF(RIGHT(TEXT(AM458,"0.#"),1)=".",TRUE,FALSE)</formula>
    </cfRule>
  </conditionalFormatting>
  <conditionalFormatting sqref="AM459">
    <cfRule type="expression" dxfId="2459" priority="4317">
      <formula>IF(RIGHT(TEXT(AM459,"0.#"),1)=".",FALSE,TRUE)</formula>
    </cfRule>
    <cfRule type="expression" dxfId="2458" priority="4318">
      <formula>IF(RIGHT(TEXT(AM459,"0.#"),1)=".",TRUE,FALSE)</formula>
    </cfRule>
  </conditionalFormatting>
  <conditionalFormatting sqref="AU458">
    <cfRule type="expression" dxfId="2457" priority="4313">
      <formula>IF(RIGHT(TEXT(AU458,"0.#"),1)=".",FALSE,TRUE)</formula>
    </cfRule>
    <cfRule type="expression" dxfId="2456" priority="4314">
      <formula>IF(RIGHT(TEXT(AU458,"0.#"),1)=".",TRUE,FALSE)</formula>
    </cfRule>
  </conditionalFormatting>
  <conditionalFormatting sqref="AU459">
    <cfRule type="expression" dxfId="2455" priority="4311">
      <formula>IF(RIGHT(TEXT(AU459,"0.#"),1)=".",FALSE,TRUE)</formula>
    </cfRule>
    <cfRule type="expression" dxfId="2454" priority="4312">
      <formula>IF(RIGHT(TEXT(AU459,"0.#"),1)=".",TRUE,FALSE)</formula>
    </cfRule>
  </conditionalFormatting>
  <conditionalFormatting sqref="AU460">
    <cfRule type="expression" dxfId="2453" priority="4309">
      <formula>IF(RIGHT(TEXT(AU460,"0.#"),1)=".",FALSE,TRUE)</formula>
    </cfRule>
    <cfRule type="expression" dxfId="2452" priority="4310">
      <formula>IF(RIGHT(TEXT(AU460,"0.#"),1)=".",TRUE,FALSE)</formula>
    </cfRule>
  </conditionalFormatting>
  <conditionalFormatting sqref="AI460">
    <cfRule type="expression" dxfId="2451" priority="4303">
      <formula>IF(RIGHT(TEXT(AI460,"0.#"),1)=".",FALSE,TRUE)</formula>
    </cfRule>
    <cfRule type="expression" dxfId="2450" priority="4304">
      <formula>IF(RIGHT(TEXT(AI460,"0.#"),1)=".",TRUE,FALSE)</formula>
    </cfRule>
  </conditionalFormatting>
  <conditionalFormatting sqref="AI458">
    <cfRule type="expression" dxfId="2449" priority="4307">
      <formula>IF(RIGHT(TEXT(AI458,"0.#"),1)=".",FALSE,TRUE)</formula>
    </cfRule>
    <cfRule type="expression" dxfId="2448" priority="4308">
      <formula>IF(RIGHT(TEXT(AI458,"0.#"),1)=".",TRUE,FALSE)</formula>
    </cfRule>
  </conditionalFormatting>
  <conditionalFormatting sqref="AI459">
    <cfRule type="expression" dxfId="2447" priority="4305">
      <formula>IF(RIGHT(TEXT(AI459,"0.#"),1)=".",FALSE,TRUE)</formula>
    </cfRule>
    <cfRule type="expression" dxfId="2446" priority="4306">
      <formula>IF(RIGHT(TEXT(AI459,"0.#"),1)=".",TRUE,FALSE)</formula>
    </cfRule>
  </conditionalFormatting>
  <conditionalFormatting sqref="AQ459">
    <cfRule type="expression" dxfId="2445" priority="4301">
      <formula>IF(RIGHT(TEXT(AQ459,"0.#"),1)=".",FALSE,TRUE)</formula>
    </cfRule>
    <cfRule type="expression" dxfId="2444" priority="4302">
      <formula>IF(RIGHT(TEXT(AQ459,"0.#"),1)=".",TRUE,FALSE)</formula>
    </cfRule>
  </conditionalFormatting>
  <conditionalFormatting sqref="AQ460">
    <cfRule type="expression" dxfId="2443" priority="4299">
      <formula>IF(RIGHT(TEXT(AQ460,"0.#"),1)=".",FALSE,TRUE)</formula>
    </cfRule>
    <cfRule type="expression" dxfId="2442" priority="4300">
      <formula>IF(RIGHT(TEXT(AQ460,"0.#"),1)=".",TRUE,FALSE)</formula>
    </cfRule>
  </conditionalFormatting>
  <conditionalFormatting sqref="AQ458">
    <cfRule type="expression" dxfId="2441" priority="4297">
      <formula>IF(RIGHT(TEXT(AQ458,"0.#"),1)=".",FALSE,TRUE)</formula>
    </cfRule>
    <cfRule type="expression" dxfId="2440" priority="4298">
      <formula>IF(RIGHT(TEXT(AQ458,"0.#"),1)=".",TRUE,FALSE)</formula>
    </cfRule>
  </conditionalFormatting>
  <conditionalFormatting sqref="AE120 AM120">
    <cfRule type="expression" dxfId="2439" priority="2975">
      <formula>IF(RIGHT(TEXT(AE120,"0.#"),1)=".",FALSE,TRUE)</formula>
    </cfRule>
    <cfRule type="expression" dxfId="2438" priority="2976">
      <formula>IF(RIGHT(TEXT(AE120,"0.#"),1)=".",TRUE,FALSE)</formula>
    </cfRule>
  </conditionalFormatting>
  <conditionalFormatting sqref="AI126">
    <cfRule type="expression" dxfId="2437" priority="2965">
      <formula>IF(RIGHT(TEXT(AI126,"0.#"),1)=".",FALSE,TRUE)</formula>
    </cfRule>
    <cfRule type="expression" dxfId="2436" priority="2966">
      <formula>IF(RIGHT(TEXT(AI126,"0.#"),1)=".",TRUE,FALSE)</formula>
    </cfRule>
  </conditionalFormatting>
  <conditionalFormatting sqref="AI120">
    <cfRule type="expression" dxfId="2435" priority="2973">
      <formula>IF(RIGHT(TEXT(AI120,"0.#"),1)=".",FALSE,TRUE)</formula>
    </cfRule>
    <cfRule type="expression" dxfId="2434" priority="2974">
      <formula>IF(RIGHT(TEXT(AI120,"0.#"),1)=".",TRUE,FALSE)</formula>
    </cfRule>
  </conditionalFormatting>
  <conditionalFormatting sqref="AE123 AM123">
    <cfRule type="expression" dxfId="2433" priority="2971">
      <formula>IF(RIGHT(TEXT(AE123,"0.#"),1)=".",FALSE,TRUE)</formula>
    </cfRule>
    <cfRule type="expression" dxfId="2432" priority="2972">
      <formula>IF(RIGHT(TEXT(AE123,"0.#"),1)=".",TRUE,FALSE)</formula>
    </cfRule>
  </conditionalFormatting>
  <conditionalFormatting sqref="AI123">
    <cfRule type="expression" dxfId="2431" priority="2969">
      <formula>IF(RIGHT(TEXT(AI123,"0.#"),1)=".",FALSE,TRUE)</formula>
    </cfRule>
    <cfRule type="expression" dxfId="2430" priority="2970">
      <formula>IF(RIGHT(TEXT(AI123,"0.#"),1)=".",TRUE,FALSE)</formula>
    </cfRule>
  </conditionalFormatting>
  <conditionalFormatting sqref="AE126 AM126">
    <cfRule type="expression" dxfId="2429" priority="2967">
      <formula>IF(RIGHT(TEXT(AE126,"0.#"),1)=".",FALSE,TRUE)</formula>
    </cfRule>
    <cfRule type="expression" dxfId="2428" priority="2968">
      <formula>IF(RIGHT(TEXT(AE126,"0.#"),1)=".",TRUE,FALSE)</formula>
    </cfRule>
  </conditionalFormatting>
  <conditionalFormatting sqref="AE129 AM129">
    <cfRule type="expression" dxfId="2427" priority="2963">
      <formula>IF(RIGHT(TEXT(AE129,"0.#"),1)=".",FALSE,TRUE)</formula>
    </cfRule>
    <cfRule type="expression" dxfId="2426" priority="2964">
      <formula>IF(RIGHT(TEXT(AE129,"0.#"),1)=".",TRUE,FALSE)</formula>
    </cfRule>
  </conditionalFormatting>
  <conditionalFormatting sqref="AI129">
    <cfRule type="expression" dxfId="2425" priority="2961">
      <formula>IF(RIGHT(TEXT(AI129,"0.#"),1)=".",FALSE,TRUE)</formula>
    </cfRule>
    <cfRule type="expression" dxfId="2424" priority="2962">
      <formula>IF(RIGHT(TEXT(AI129,"0.#"),1)=".",TRUE,FALSE)</formula>
    </cfRule>
  </conditionalFormatting>
  <conditionalFormatting sqref="Y847:Y874">
    <cfRule type="expression" dxfId="2423" priority="2959">
      <formula>IF(RIGHT(TEXT(Y847,"0.#"),1)=".",FALSE,TRUE)</formula>
    </cfRule>
    <cfRule type="expression" dxfId="2422" priority="2960">
      <formula>IF(RIGHT(TEXT(Y847,"0.#"),1)=".",TRUE,FALSE)</formula>
    </cfRule>
  </conditionalFormatting>
  <conditionalFormatting sqref="AU518">
    <cfRule type="expression" dxfId="2421" priority="1469">
      <formula>IF(RIGHT(TEXT(AU518,"0.#"),1)=".",FALSE,TRUE)</formula>
    </cfRule>
    <cfRule type="expression" dxfId="2420" priority="1470">
      <formula>IF(RIGHT(TEXT(AU518,"0.#"),1)=".",TRUE,FALSE)</formula>
    </cfRule>
  </conditionalFormatting>
  <conditionalFormatting sqref="AQ551">
    <cfRule type="expression" dxfId="2419" priority="1245">
      <formula>IF(RIGHT(TEXT(AQ551,"0.#"),1)=".",FALSE,TRUE)</formula>
    </cfRule>
    <cfRule type="expression" dxfId="2418" priority="1246">
      <formula>IF(RIGHT(TEXT(AQ551,"0.#"),1)=".",TRUE,FALSE)</formula>
    </cfRule>
  </conditionalFormatting>
  <conditionalFormatting sqref="AE556">
    <cfRule type="expression" dxfId="2417" priority="1243">
      <formula>IF(RIGHT(TEXT(AE556,"0.#"),1)=".",FALSE,TRUE)</formula>
    </cfRule>
    <cfRule type="expression" dxfId="2416" priority="1244">
      <formula>IF(RIGHT(TEXT(AE556,"0.#"),1)=".",TRUE,FALSE)</formula>
    </cfRule>
  </conditionalFormatting>
  <conditionalFormatting sqref="AE557">
    <cfRule type="expression" dxfId="2415" priority="1241">
      <formula>IF(RIGHT(TEXT(AE557,"0.#"),1)=".",FALSE,TRUE)</formula>
    </cfRule>
    <cfRule type="expression" dxfId="2414" priority="1242">
      <formula>IF(RIGHT(TEXT(AE557,"0.#"),1)=".",TRUE,FALSE)</formula>
    </cfRule>
  </conditionalFormatting>
  <conditionalFormatting sqref="AE558">
    <cfRule type="expression" dxfId="2413" priority="1239">
      <formula>IF(RIGHT(TEXT(AE558,"0.#"),1)=".",FALSE,TRUE)</formula>
    </cfRule>
    <cfRule type="expression" dxfId="2412" priority="1240">
      <formula>IF(RIGHT(TEXT(AE558,"0.#"),1)=".",TRUE,FALSE)</formula>
    </cfRule>
  </conditionalFormatting>
  <conditionalFormatting sqref="AU556">
    <cfRule type="expression" dxfId="2411" priority="1231">
      <formula>IF(RIGHT(TEXT(AU556,"0.#"),1)=".",FALSE,TRUE)</formula>
    </cfRule>
    <cfRule type="expression" dxfId="2410" priority="1232">
      <formula>IF(RIGHT(TEXT(AU556,"0.#"),1)=".",TRUE,FALSE)</formula>
    </cfRule>
  </conditionalFormatting>
  <conditionalFormatting sqref="AU557">
    <cfRule type="expression" dxfId="2409" priority="1229">
      <formula>IF(RIGHT(TEXT(AU557,"0.#"),1)=".",FALSE,TRUE)</formula>
    </cfRule>
    <cfRule type="expression" dxfId="2408" priority="1230">
      <formula>IF(RIGHT(TEXT(AU557,"0.#"),1)=".",TRUE,FALSE)</formula>
    </cfRule>
  </conditionalFormatting>
  <conditionalFormatting sqref="AU558">
    <cfRule type="expression" dxfId="2407" priority="1227">
      <formula>IF(RIGHT(TEXT(AU558,"0.#"),1)=".",FALSE,TRUE)</formula>
    </cfRule>
    <cfRule type="expression" dxfId="2406" priority="1228">
      <formula>IF(RIGHT(TEXT(AU558,"0.#"),1)=".",TRUE,FALSE)</formula>
    </cfRule>
  </conditionalFormatting>
  <conditionalFormatting sqref="AQ557">
    <cfRule type="expression" dxfId="2405" priority="1219">
      <formula>IF(RIGHT(TEXT(AQ557,"0.#"),1)=".",FALSE,TRUE)</formula>
    </cfRule>
    <cfRule type="expression" dxfId="2404" priority="1220">
      <formula>IF(RIGHT(TEXT(AQ557,"0.#"),1)=".",TRUE,FALSE)</formula>
    </cfRule>
  </conditionalFormatting>
  <conditionalFormatting sqref="AQ558">
    <cfRule type="expression" dxfId="2403" priority="1217">
      <formula>IF(RIGHT(TEXT(AQ558,"0.#"),1)=".",FALSE,TRUE)</formula>
    </cfRule>
    <cfRule type="expression" dxfId="2402" priority="1218">
      <formula>IF(RIGHT(TEXT(AQ558,"0.#"),1)=".",TRUE,FALSE)</formula>
    </cfRule>
  </conditionalFormatting>
  <conditionalFormatting sqref="AQ556">
    <cfRule type="expression" dxfId="2401" priority="1215">
      <formula>IF(RIGHT(TEXT(AQ556,"0.#"),1)=".",FALSE,TRUE)</formula>
    </cfRule>
    <cfRule type="expression" dxfId="2400" priority="1216">
      <formula>IF(RIGHT(TEXT(AQ556,"0.#"),1)=".",TRUE,FALSE)</formula>
    </cfRule>
  </conditionalFormatting>
  <conditionalFormatting sqref="AE561">
    <cfRule type="expression" dxfId="2399" priority="1213">
      <formula>IF(RIGHT(TEXT(AE561,"0.#"),1)=".",FALSE,TRUE)</formula>
    </cfRule>
    <cfRule type="expression" dxfId="2398" priority="1214">
      <formula>IF(RIGHT(TEXT(AE561,"0.#"),1)=".",TRUE,FALSE)</formula>
    </cfRule>
  </conditionalFormatting>
  <conditionalFormatting sqref="AE562">
    <cfRule type="expression" dxfId="2397" priority="1211">
      <formula>IF(RIGHT(TEXT(AE562,"0.#"),1)=".",FALSE,TRUE)</formula>
    </cfRule>
    <cfRule type="expression" dxfId="2396" priority="1212">
      <formula>IF(RIGHT(TEXT(AE562,"0.#"),1)=".",TRUE,FALSE)</formula>
    </cfRule>
  </conditionalFormatting>
  <conditionalFormatting sqref="AE563">
    <cfRule type="expression" dxfId="2395" priority="1209">
      <formula>IF(RIGHT(TEXT(AE563,"0.#"),1)=".",FALSE,TRUE)</formula>
    </cfRule>
    <cfRule type="expression" dxfId="2394" priority="1210">
      <formula>IF(RIGHT(TEXT(AE563,"0.#"),1)=".",TRUE,FALSE)</formula>
    </cfRule>
  </conditionalFormatting>
  <conditionalFormatting sqref="AL1110:AO1139">
    <cfRule type="expression" dxfId="2393" priority="2865">
      <formula>IF(AND(AL1110&gt;=0, RIGHT(TEXT(AL1110,"0.#"),1)&lt;&gt;"."),TRUE,FALSE)</formula>
    </cfRule>
    <cfRule type="expression" dxfId="2392" priority="2866">
      <formula>IF(AND(AL1110&gt;=0, RIGHT(TEXT(AL1110,"0.#"),1)="."),TRUE,FALSE)</formula>
    </cfRule>
    <cfRule type="expression" dxfId="2391" priority="2867">
      <formula>IF(AND(AL1110&lt;0, RIGHT(TEXT(AL1110,"0.#"),1)&lt;&gt;"."),TRUE,FALSE)</formula>
    </cfRule>
    <cfRule type="expression" dxfId="2390" priority="2868">
      <formula>IF(AND(AL1110&lt;0, RIGHT(TEXT(AL1110,"0.#"),1)="."),TRUE,FALSE)</formula>
    </cfRule>
  </conditionalFormatting>
  <conditionalFormatting sqref="Y1110:Y1139">
    <cfRule type="expression" dxfId="2389" priority="2863">
      <formula>IF(RIGHT(TEXT(Y1110,"0.#"),1)=".",FALSE,TRUE)</formula>
    </cfRule>
    <cfRule type="expression" dxfId="2388" priority="2864">
      <formula>IF(RIGHT(TEXT(Y1110,"0.#"),1)=".",TRUE,FALSE)</formula>
    </cfRule>
  </conditionalFormatting>
  <conditionalFormatting sqref="AQ553">
    <cfRule type="expression" dxfId="2387" priority="1247">
      <formula>IF(RIGHT(TEXT(AQ553,"0.#"),1)=".",FALSE,TRUE)</formula>
    </cfRule>
    <cfRule type="expression" dxfId="2386" priority="1248">
      <formula>IF(RIGHT(TEXT(AQ553,"0.#"),1)=".",TRUE,FALSE)</formula>
    </cfRule>
  </conditionalFormatting>
  <conditionalFormatting sqref="AU552">
    <cfRule type="expression" dxfId="2385" priority="1259">
      <formula>IF(RIGHT(TEXT(AU552,"0.#"),1)=".",FALSE,TRUE)</formula>
    </cfRule>
    <cfRule type="expression" dxfId="2384" priority="1260">
      <formula>IF(RIGHT(TEXT(AU552,"0.#"),1)=".",TRUE,FALSE)</formula>
    </cfRule>
  </conditionalFormatting>
  <conditionalFormatting sqref="AE552">
    <cfRule type="expression" dxfId="2383" priority="1271">
      <formula>IF(RIGHT(TEXT(AE552,"0.#"),1)=".",FALSE,TRUE)</formula>
    </cfRule>
    <cfRule type="expression" dxfId="2382" priority="1272">
      <formula>IF(RIGHT(TEXT(AE552,"0.#"),1)=".",TRUE,FALSE)</formula>
    </cfRule>
  </conditionalFormatting>
  <conditionalFormatting sqref="AQ548">
    <cfRule type="expression" dxfId="2381" priority="1277">
      <formula>IF(RIGHT(TEXT(AQ548,"0.#"),1)=".",FALSE,TRUE)</formula>
    </cfRule>
    <cfRule type="expression" dxfId="2380" priority="1278">
      <formula>IF(RIGHT(TEXT(AQ548,"0.#"),1)=".",TRUE,FALSE)</formula>
    </cfRule>
  </conditionalFormatting>
  <conditionalFormatting sqref="AL845:AO846">
    <cfRule type="expression" dxfId="2379" priority="2817">
      <formula>IF(AND(AL845&gt;=0, RIGHT(TEXT(AL845,"0.#"),1)&lt;&gt;"."),TRUE,FALSE)</formula>
    </cfRule>
    <cfRule type="expression" dxfId="2378" priority="2818">
      <formula>IF(AND(AL845&gt;=0, RIGHT(TEXT(AL845,"0.#"),1)="."),TRUE,FALSE)</formula>
    </cfRule>
    <cfRule type="expression" dxfId="2377" priority="2819">
      <formula>IF(AND(AL845&lt;0, RIGHT(TEXT(AL845,"0.#"),1)&lt;&gt;"."),TRUE,FALSE)</formula>
    </cfRule>
    <cfRule type="expression" dxfId="2376" priority="2820">
      <formula>IF(AND(AL845&lt;0, RIGHT(TEXT(AL845,"0.#"),1)="."),TRUE,FALSE)</formula>
    </cfRule>
  </conditionalFormatting>
  <conditionalFormatting sqref="Y845:Y846">
    <cfRule type="expression" dxfId="2375" priority="2815">
      <formula>IF(RIGHT(TEXT(Y845,"0.#"),1)=".",FALSE,TRUE)</formula>
    </cfRule>
    <cfRule type="expression" dxfId="2374" priority="2816">
      <formula>IF(RIGHT(TEXT(Y845,"0.#"),1)=".",TRUE,FALSE)</formula>
    </cfRule>
  </conditionalFormatting>
  <conditionalFormatting sqref="AE492">
    <cfRule type="expression" dxfId="2373" priority="1603">
      <formula>IF(RIGHT(TEXT(AE492,"0.#"),1)=".",FALSE,TRUE)</formula>
    </cfRule>
    <cfRule type="expression" dxfId="2372" priority="1604">
      <formula>IF(RIGHT(TEXT(AE492,"0.#"),1)=".",TRUE,FALSE)</formula>
    </cfRule>
  </conditionalFormatting>
  <conditionalFormatting sqref="AE493">
    <cfRule type="expression" dxfId="2371" priority="1601">
      <formula>IF(RIGHT(TEXT(AE493,"0.#"),1)=".",FALSE,TRUE)</formula>
    </cfRule>
    <cfRule type="expression" dxfId="2370" priority="1602">
      <formula>IF(RIGHT(TEXT(AE493,"0.#"),1)=".",TRUE,FALSE)</formula>
    </cfRule>
  </conditionalFormatting>
  <conditionalFormatting sqref="AE494">
    <cfRule type="expression" dxfId="2369" priority="1599">
      <formula>IF(RIGHT(TEXT(AE494,"0.#"),1)=".",FALSE,TRUE)</formula>
    </cfRule>
    <cfRule type="expression" dxfId="2368" priority="1600">
      <formula>IF(RIGHT(TEXT(AE494,"0.#"),1)=".",TRUE,FALSE)</formula>
    </cfRule>
  </conditionalFormatting>
  <conditionalFormatting sqref="AQ493">
    <cfRule type="expression" dxfId="2367" priority="1579">
      <formula>IF(RIGHT(TEXT(AQ493,"0.#"),1)=".",FALSE,TRUE)</formula>
    </cfRule>
    <cfRule type="expression" dxfId="2366" priority="1580">
      <formula>IF(RIGHT(TEXT(AQ493,"0.#"),1)=".",TRUE,FALSE)</formula>
    </cfRule>
  </conditionalFormatting>
  <conditionalFormatting sqref="AQ494">
    <cfRule type="expression" dxfId="2365" priority="1577">
      <formula>IF(RIGHT(TEXT(AQ494,"0.#"),1)=".",FALSE,TRUE)</formula>
    </cfRule>
    <cfRule type="expression" dxfId="2364" priority="1578">
      <formula>IF(RIGHT(TEXT(AQ494,"0.#"),1)=".",TRUE,FALSE)</formula>
    </cfRule>
  </conditionalFormatting>
  <conditionalFormatting sqref="AQ492">
    <cfRule type="expression" dxfId="2363" priority="1575">
      <formula>IF(RIGHT(TEXT(AQ492,"0.#"),1)=".",FALSE,TRUE)</formula>
    </cfRule>
    <cfRule type="expression" dxfId="2362" priority="1576">
      <formula>IF(RIGHT(TEXT(AQ492,"0.#"),1)=".",TRUE,FALSE)</formula>
    </cfRule>
  </conditionalFormatting>
  <conditionalFormatting sqref="AU494">
    <cfRule type="expression" dxfId="2361" priority="1587">
      <formula>IF(RIGHT(TEXT(AU494,"0.#"),1)=".",FALSE,TRUE)</formula>
    </cfRule>
    <cfRule type="expression" dxfId="2360" priority="1588">
      <formula>IF(RIGHT(TEXT(AU494,"0.#"),1)=".",TRUE,FALSE)</formula>
    </cfRule>
  </conditionalFormatting>
  <conditionalFormatting sqref="AU492">
    <cfRule type="expression" dxfId="2359" priority="1591">
      <formula>IF(RIGHT(TEXT(AU492,"0.#"),1)=".",FALSE,TRUE)</formula>
    </cfRule>
    <cfRule type="expression" dxfId="2358" priority="1592">
      <formula>IF(RIGHT(TEXT(AU492,"0.#"),1)=".",TRUE,FALSE)</formula>
    </cfRule>
  </conditionalFormatting>
  <conditionalFormatting sqref="AU493">
    <cfRule type="expression" dxfId="2357" priority="1589">
      <formula>IF(RIGHT(TEXT(AU493,"0.#"),1)=".",FALSE,TRUE)</formula>
    </cfRule>
    <cfRule type="expression" dxfId="2356" priority="1590">
      <formula>IF(RIGHT(TEXT(AU493,"0.#"),1)=".",TRUE,FALSE)</formula>
    </cfRule>
  </conditionalFormatting>
  <conditionalFormatting sqref="AU583">
    <cfRule type="expression" dxfId="2355" priority="1107">
      <formula>IF(RIGHT(TEXT(AU583,"0.#"),1)=".",FALSE,TRUE)</formula>
    </cfRule>
    <cfRule type="expression" dxfId="2354" priority="1108">
      <formula>IF(RIGHT(TEXT(AU583,"0.#"),1)=".",TRUE,FALSE)</formula>
    </cfRule>
  </conditionalFormatting>
  <conditionalFormatting sqref="AU582">
    <cfRule type="expression" dxfId="2353" priority="1109">
      <formula>IF(RIGHT(TEXT(AU582,"0.#"),1)=".",FALSE,TRUE)</formula>
    </cfRule>
    <cfRule type="expression" dxfId="2352" priority="1110">
      <formula>IF(RIGHT(TEXT(AU582,"0.#"),1)=".",TRUE,FALSE)</formula>
    </cfRule>
  </conditionalFormatting>
  <conditionalFormatting sqref="AE499">
    <cfRule type="expression" dxfId="2351" priority="1569">
      <formula>IF(RIGHT(TEXT(AE499,"0.#"),1)=".",FALSE,TRUE)</formula>
    </cfRule>
    <cfRule type="expression" dxfId="2350" priority="1570">
      <formula>IF(RIGHT(TEXT(AE499,"0.#"),1)=".",TRUE,FALSE)</formula>
    </cfRule>
  </conditionalFormatting>
  <conditionalFormatting sqref="AE497">
    <cfRule type="expression" dxfId="2349" priority="1573">
      <formula>IF(RIGHT(TEXT(AE497,"0.#"),1)=".",FALSE,TRUE)</formula>
    </cfRule>
    <cfRule type="expression" dxfId="2348" priority="1574">
      <formula>IF(RIGHT(TEXT(AE497,"0.#"),1)=".",TRUE,FALSE)</formula>
    </cfRule>
  </conditionalFormatting>
  <conditionalFormatting sqref="AE498">
    <cfRule type="expression" dxfId="2347" priority="1571">
      <formula>IF(RIGHT(TEXT(AE498,"0.#"),1)=".",FALSE,TRUE)</formula>
    </cfRule>
    <cfRule type="expression" dxfId="2346" priority="1572">
      <formula>IF(RIGHT(TEXT(AE498,"0.#"),1)=".",TRUE,FALSE)</formula>
    </cfRule>
  </conditionalFormatting>
  <conditionalFormatting sqref="AU499">
    <cfRule type="expression" dxfId="2345" priority="1557">
      <formula>IF(RIGHT(TEXT(AU499,"0.#"),1)=".",FALSE,TRUE)</formula>
    </cfRule>
    <cfRule type="expression" dxfId="2344" priority="1558">
      <formula>IF(RIGHT(TEXT(AU499,"0.#"),1)=".",TRUE,FALSE)</formula>
    </cfRule>
  </conditionalFormatting>
  <conditionalFormatting sqref="AU497">
    <cfRule type="expression" dxfId="2343" priority="1561">
      <formula>IF(RIGHT(TEXT(AU497,"0.#"),1)=".",FALSE,TRUE)</formula>
    </cfRule>
    <cfRule type="expression" dxfId="2342" priority="1562">
      <formula>IF(RIGHT(TEXT(AU497,"0.#"),1)=".",TRUE,FALSE)</formula>
    </cfRule>
  </conditionalFormatting>
  <conditionalFormatting sqref="AU498">
    <cfRule type="expression" dxfId="2341" priority="1559">
      <formula>IF(RIGHT(TEXT(AU498,"0.#"),1)=".",FALSE,TRUE)</formula>
    </cfRule>
    <cfRule type="expression" dxfId="2340" priority="1560">
      <formula>IF(RIGHT(TEXT(AU498,"0.#"),1)=".",TRUE,FALSE)</formula>
    </cfRule>
  </conditionalFormatting>
  <conditionalFormatting sqref="AQ497">
    <cfRule type="expression" dxfId="2339" priority="1545">
      <formula>IF(RIGHT(TEXT(AQ497,"0.#"),1)=".",FALSE,TRUE)</formula>
    </cfRule>
    <cfRule type="expression" dxfId="2338" priority="1546">
      <formula>IF(RIGHT(TEXT(AQ497,"0.#"),1)=".",TRUE,FALSE)</formula>
    </cfRule>
  </conditionalFormatting>
  <conditionalFormatting sqref="AQ498">
    <cfRule type="expression" dxfId="2337" priority="1549">
      <formula>IF(RIGHT(TEXT(AQ498,"0.#"),1)=".",FALSE,TRUE)</formula>
    </cfRule>
    <cfRule type="expression" dxfId="2336" priority="1550">
      <formula>IF(RIGHT(TEXT(AQ498,"0.#"),1)=".",TRUE,FALSE)</formula>
    </cfRule>
  </conditionalFormatting>
  <conditionalFormatting sqref="AQ499">
    <cfRule type="expression" dxfId="2335" priority="1547">
      <formula>IF(RIGHT(TEXT(AQ499,"0.#"),1)=".",FALSE,TRUE)</formula>
    </cfRule>
    <cfRule type="expression" dxfId="2334" priority="1548">
      <formula>IF(RIGHT(TEXT(AQ499,"0.#"),1)=".",TRUE,FALSE)</formula>
    </cfRule>
  </conditionalFormatting>
  <conditionalFormatting sqref="AE504">
    <cfRule type="expression" dxfId="2333" priority="1539">
      <formula>IF(RIGHT(TEXT(AE504,"0.#"),1)=".",FALSE,TRUE)</formula>
    </cfRule>
    <cfRule type="expression" dxfId="2332" priority="1540">
      <formula>IF(RIGHT(TEXT(AE504,"0.#"),1)=".",TRUE,FALSE)</formula>
    </cfRule>
  </conditionalFormatting>
  <conditionalFormatting sqref="AE502">
    <cfRule type="expression" dxfId="2331" priority="1543">
      <formula>IF(RIGHT(TEXT(AE502,"0.#"),1)=".",FALSE,TRUE)</formula>
    </cfRule>
    <cfRule type="expression" dxfId="2330" priority="1544">
      <formula>IF(RIGHT(TEXT(AE502,"0.#"),1)=".",TRUE,FALSE)</formula>
    </cfRule>
  </conditionalFormatting>
  <conditionalFormatting sqref="AE503">
    <cfRule type="expression" dxfId="2329" priority="1541">
      <formula>IF(RIGHT(TEXT(AE503,"0.#"),1)=".",FALSE,TRUE)</formula>
    </cfRule>
    <cfRule type="expression" dxfId="2328" priority="1542">
      <formula>IF(RIGHT(TEXT(AE503,"0.#"),1)=".",TRUE,FALSE)</formula>
    </cfRule>
  </conditionalFormatting>
  <conditionalFormatting sqref="AU504">
    <cfRule type="expression" dxfId="2327" priority="1527">
      <formula>IF(RIGHT(TEXT(AU504,"0.#"),1)=".",FALSE,TRUE)</formula>
    </cfRule>
    <cfRule type="expression" dxfId="2326" priority="1528">
      <formula>IF(RIGHT(TEXT(AU504,"0.#"),1)=".",TRUE,FALSE)</formula>
    </cfRule>
  </conditionalFormatting>
  <conditionalFormatting sqref="AU502">
    <cfRule type="expression" dxfId="2325" priority="1531">
      <formula>IF(RIGHT(TEXT(AU502,"0.#"),1)=".",FALSE,TRUE)</formula>
    </cfRule>
    <cfRule type="expression" dxfId="2324" priority="1532">
      <formula>IF(RIGHT(TEXT(AU502,"0.#"),1)=".",TRUE,FALSE)</formula>
    </cfRule>
  </conditionalFormatting>
  <conditionalFormatting sqref="AU503">
    <cfRule type="expression" dxfId="2323" priority="1529">
      <formula>IF(RIGHT(TEXT(AU503,"0.#"),1)=".",FALSE,TRUE)</formula>
    </cfRule>
    <cfRule type="expression" dxfId="2322" priority="1530">
      <formula>IF(RIGHT(TEXT(AU503,"0.#"),1)=".",TRUE,FALSE)</formula>
    </cfRule>
  </conditionalFormatting>
  <conditionalFormatting sqref="AQ502">
    <cfRule type="expression" dxfId="2321" priority="1515">
      <formula>IF(RIGHT(TEXT(AQ502,"0.#"),1)=".",FALSE,TRUE)</formula>
    </cfRule>
    <cfRule type="expression" dxfId="2320" priority="1516">
      <formula>IF(RIGHT(TEXT(AQ502,"0.#"),1)=".",TRUE,FALSE)</formula>
    </cfRule>
  </conditionalFormatting>
  <conditionalFormatting sqref="AQ503">
    <cfRule type="expression" dxfId="2319" priority="1519">
      <formula>IF(RIGHT(TEXT(AQ503,"0.#"),1)=".",FALSE,TRUE)</formula>
    </cfRule>
    <cfRule type="expression" dxfId="2318" priority="1520">
      <formula>IF(RIGHT(TEXT(AQ503,"0.#"),1)=".",TRUE,FALSE)</formula>
    </cfRule>
  </conditionalFormatting>
  <conditionalFormatting sqref="AQ504">
    <cfRule type="expression" dxfId="2317" priority="1517">
      <formula>IF(RIGHT(TEXT(AQ504,"0.#"),1)=".",FALSE,TRUE)</formula>
    </cfRule>
    <cfRule type="expression" dxfId="2316" priority="1518">
      <formula>IF(RIGHT(TEXT(AQ504,"0.#"),1)=".",TRUE,FALSE)</formula>
    </cfRule>
  </conditionalFormatting>
  <conditionalFormatting sqref="AE509">
    <cfRule type="expression" dxfId="2315" priority="1509">
      <formula>IF(RIGHT(TEXT(AE509,"0.#"),1)=".",FALSE,TRUE)</formula>
    </cfRule>
    <cfRule type="expression" dxfId="2314" priority="1510">
      <formula>IF(RIGHT(TEXT(AE509,"0.#"),1)=".",TRUE,FALSE)</formula>
    </cfRule>
  </conditionalFormatting>
  <conditionalFormatting sqref="AE507">
    <cfRule type="expression" dxfId="2313" priority="1513">
      <formula>IF(RIGHT(TEXT(AE507,"0.#"),1)=".",FALSE,TRUE)</formula>
    </cfRule>
    <cfRule type="expression" dxfId="2312" priority="1514">
      <formula>IF(RIGHT(TEXT(AE507,"0.#"),1)=".",TRUE,FALSE)</formula>
    </cfRule>
  </conditionalFormatting>
  <conditionalFormatting sqref="AE508">
    <cfRule type="expression" dxfId="2311" priority="1511">
      <formula>IF(RIGHT(TEXT(AE508,"0.#"),1)=".",FALSE,TRUE)</formula>
    </cfRule>
    <cfRule type="expression" dxfId="2310" priority="1512">
      <formula>IF(RIGHT(TEXT(AE508,"0.#"),1)=".",TRUE,FALSE)</formula>
    </cfRule>
  </conditionalFormatting>
  <conditionalFormatting sqref="AU509">
    <cfRule type="expression" dxfId="2309" priority="1497">
      <formula>IF(RIGHT(TEXT(AU509,"0.#"),1)=".",FALSE,TRUE)</formula>
    </cfRule>
    <cfRule type="expression" dxfId="2308" priority="1498">
      <formula>IF(RIGHT(TEXT(AU509,"0.#"),1)=".",TRUE,FALSE)</formula>
    </cfRule>
  </conditionalFormatting>
  <conditionalFormatting sqref="AU507">
    <cfRule type="expression" dxfId="2307" priority="1501">
      <formula>IF(RIGHT(TEXT(AU507,"0.#"),1)=".",FALSE,TRUE)</formula>
    </cfRule>
    <cfRule type="expression" dxfId="2306" priority="1502">
      <formula>IF(RIGHT(TEXT(AU507,"0.#"),1)=".",TRUE,FALSE)</formula>
    </cfRule>
  </conditionalFormatting>
  <conditionalFormatting sqref="AU508">
    <cfRule type="expression" dxfId="2305" priority="1499">
      <formula>IF(RIGHT(TEXT(AU508,"0.#"),1)=".",FALSE,TRUE)</formula>
    </cfRule>
    <cfRule type="expression" dxfId="2304" priority="1500">
      <formula>IF(RIGHT(TEXT(AU508,"0.#"),1)=".",TRUE,FALSE)</formula>
    </cfRule>
  </conditionalFormatting>
  <conditionalFormatting sqref="AQ507">
    <cfRule type="expression" dxfId="2303" priority="1485">
      <formula>IF(RIGHT(TEXT(AQ507,"0.#"),1)=".",FALSE,TRUE)</formula>
    </cfRule>
    <cfRule type="expression" dxfId="2302" priority="1486">
      <formula>IF(RIGHT(TEXT(AQ507,"0.#"),1)=".",TRUE,FALSE)</formula>
    </cfRule>
  </conditionalFormatting>
  <conditionalFormatting sqref="AQ508">
    <cfRule type="expression" dxfId="2301" priority="1489">
      <formula>IF(RIGHT(TEXT(AQ508,"0.#"),1)=".",FALSE,TRUE)</formula>
    </cfRule>
    <cfRule type="expression" dxfId="2300" priority="1490">
      <formula>IF(RIGHT(TEXT(AQ508,"0.#"),1)=".",TRUE,FALSE)</formula>
    </cfRule>
  </conditionalFormatting>
  <conditionalFormatting sqref="AQ509">
    <cfRule type="expression" dxfId="2299" priority="1487">
      <formula>IF(RIGHT(TEXT(AQ509,"0.#"),1)=".",FALSE,TRUE)</formula>
    </cfRule>
    <cfRule type="expression" dxfId="2298" priority="1488">
      <formula>IF(RIGHT(TEXT(AQ509,"0.#"),1)=".",TRUE,FALSE)</formula>
    </cfRule>
  </conditionalFormatting>
  <conditionalFormatting sqref="AE465">
    <cfRule type="expression" dxfId="2297" priority="1779">
      <formula>IF(RIGHT(TEXT(AE465,"0.#"),1)=".",FALSE,TRUE)</formula>
    </cfRule>
    <cfRule type="expression" dxfId="2296" priority="1780">
      <formula>IF(RIGHT(TEXT(AE465,"0.#"),1)=".",TRUE,FALSE)</formula>
    </cfRule>
  </conditionalFormatting>
  <conditionalFormatting sqref="AE463">
    <cfRule type="expression" dxfId="2295" priority="1783">
      <formula>IF(RIGHT(TEXT(AE463,"0.#"),1)=".",FALSE,TRUE)</formula>
    </cfRule>
    <cfRule type="expression" dxfId="2294" priority="1784">
      <formula>IF(RIGHT(TEXT(AE463,"0.#"),1)=".",TRUE,FALSE)</formula>
    </cfRule>
  </conditionalFormatting>
  <conditionalFormatting sqref="AE464">
    <cfRule type="expression" dxfId="2293" priority="1781">
      <formula>IF(RIGHT(TEXT(AE464,"0.#"),1)=".",FALSE,TRUE)</formula>
    </cfRule>
    <cfRule type="expression" dxfId="2292" priority="1782">
      <formula>IF(RIGHT(TEXT(AE464,"0.#"),1)=".",TRUE,FALSE)</formula>
    </cfRule>
  </conditionalFormatting>
  <conditionalFormatting sqref="AM465">
    <cfRule type="expression" dxfId="2291" priority="1773">
      <formula>IF(RIGHT(TEXT(AM465,"0.#"),1)=".",FALSE,TRUE)</formula>
    </cfRule>
    <cfRule type="expression" dxfId="2290" priority="1774">
      <formula>IF(RIGHT(TEXT(AM465,"0.#"),1)=".",TRUE,FALSE)</formula>
    </cfRule>
  </conditionalFormatting>
  <conditionalFormatting sqref="AM463">
    <cfRule type="expression" dxfId="2289" priority="1777">
      <formula>IF(RIGHT(TEXT(AM463,"0.#"),1)=".",FALSE,TRUE)</formula>
    </cfRule>
    <cfRule type="expression" dxfId="2288" priority="1778">
      <formula>IF(RIGHT(TEXT(AM463,"0.#"),1)=".",TRUE,FALSE)</formula>
    </cfRule>
  </conditionalFormatting>
  <conditionalFormatting sqref="AM464">
    <cfRule type="expression" dxfId="2287" priority="1775">
      <formula>IF(RIGHT(TEXT(AM464,"0.#"),1)=".",FALSE,TRUE)</formula>
    </cfRule>
    <cfRule type="expression" dxfId="2286" priority="1776">
      <formula>IF(RIGHT(TEXT(AM464,"0.#"),1)=".",TRUE,FALSE)</formula>
    </cfRule>
  </conditionalFormatting>
  <conditionalFormatting sqref="AU465">
    <cfRule type="expression" dxfId="2285" priority="1767">
      <formula>IF(RIGHT(TEXT(AU465,"0.#"),1)=".",FALSE,TRUE)</formula>
    </cfRule>
    <cfRule type="expression" dxfId="2284" priority="1768">
      <formula>IF(RIGHT(TEXT(AU465,"0.#"),1)=".",TRUE,FALSE)</formula>
    </cfRule>
  </conditionalFormatting>
  <conditionalFormatting sqref="AU463">
    <cfRule type="expression" dxfId="2283" priority="1771">
      <formula>IF(RIGHT(TEXT(AU463,"0.#"),1)=".",FALSE,TRUE)</formula>
    </cfRule>
    <cfRule type="expression" dxfId="2282" priority="1772">
      <formula>IF(RIGHT(TEXT(AU463,"0.#"),1)=".",TRUE,FALSE)</formula>
    </cfRule>
  </conditionalFormatting>
  <conditionalFormatting sqref="AU464">
    <cfRule type="expression" dxfId="2281" priority="1769">
      <formula>IF(RIGHT(TEXT(AU464,"0.#"),1)=".",FALSE,TRUE)</formula>
    </cfRule>
    <cfRule type="expression" dxfId="2280" priority="1770">
      <formula>IF(RIGHT(TEXT(AU464,"0.#"),1)=".",TRUE,FALSE)</formula>
    </cfRule>
  </conditionalFormatting>
  <conditionalFormatting sqref="AI465">
    <cfRule type="expression" dxfId="2279" priority="1761">
      <formula>IF(RIGHT(TEXT(AI465,"0.#"),1)=".",FALSE,TRUE)</formula>
    </cfRule>
    <cfRule type="expression" dxfId="2278" priority="1762">
      <formula>IF(RIGHT(TEXT(AI465,"0.#"),1)=".",TRUE,FALSE)</formula>
    </cfRule>
  </conditionalFormatting>
  <conditionalFormatting sqref="AI463">
    <cfRule type="expression" dxfId="2277" priority="1765">
      <formula>IF(RIGHT(TEXT(AI463,"0.#"),1)=".",FALSE,TRUE)</formula>
    </cfRule>
    <cfRule type="expression" dxfId="2276" priority="1766">
      <formula>IF(RIGHT(TEXT(AI463,"0.#"),1)=".",TRUE,FALSE)</formula>
    </cfRule>
  </conditionalFormatting>
  <conditionalFormatting sqref="AI464">
    <cfRule type="expression" dxfId="2275" priority="1763">
      <formula>IF(RIGHT(TEXT(AI464,"0.#"),1)=".",FALSE,TRUE)</formula>
    </cfRule>
    <cfRule type="expression" dxfId="2274" priority="1764">
      <formula>IF(RIGHT(TEXT(AI464,"0.#"),1)=".",TRUE,FALSE)</formula>
    </cfRule>
  </conditionalFormatting>
  <conditionalFormatting sqref="AQ463">
    <cfRule type="expression" dxfId="2273" priority="1755">
      <formula>IF(RIGHT(TEXT(AQ463,"0.#"),1)=".",FALSE,TRUE)</formula>
    </cfRule>
    <cfRule type="expression" dxfId="2272" priority="1756">
      <formula>IF(RIGHT(TEXT(AQ463,"0.#"),1)=".",TRUE,FALSE)</formula>
    </cfRule>
  </conditionalFormatting>
  <conditionalFormatting sqref="AQ464">
    <cfRule type="expression" dxfId="2271" priority="1759">
      <formula>IF(RIGHT(TEXT(AQ464,"0.#"),1)=".",FALSE,TRUE)</formula>
    </cfRule>
    <cfRule type="expression" dxfId="2270" priority="1760">
      <formula>IF(RIGHT(TEXT(AQ464,"0.#"),1)=".",TRUE,FALSE)</formula>
    </cfRule>
  </conditionalFormatting>
  <conditionalFormatting sqref="AQ465">
    <cfRule type="expression" dxfId="2269" priority="1757">
      <formula>IF(RIGHT(TEXT(AQ465,"0.#"),1)=".",FALSE,TRUE)</formula>
    </cfRule>
    <cfRule type="expression" dxfId="2268" priority="1758">
      <formula>IF(RIGHT(TEXT(AQ465,"0.#"),1)=".",TRUE,FALSE)</formula>
    </cfRule>
  </conditionalFormatting>
  <conditionalFormatting sqref="AE470">
    <cfRule type="expression" dxfId="2267" priority="1749">
      <formula>IF(RIGHT(TEXT(AE470,"0.#"),1)=".",FALSE,TRUE)</formula>
    </cfRule>
    <cfRule type="expression" dxfId="2266" priority="1750">
      <formula>IF(RIGHT(TEXT(AE470,"0.#"),1)=".",TRUE,FALSE)</formula>
    </cfRule>
  </conditionalFormatting>
  <conditionalFormatting sqref="AE468">
    <cfRule type="expression" dxfId="2265" priority="1753">
      <formula>IF(RIGHT(TEXT(AE468,"0.#"),1)=".",FALSE,TRUE)</formula>
    </cfRule>
    <cfRule type="expression" dxfId="2264" priority="1754">
      <formula>IF(RIGHT(TEXT(AE468,"0.#"),1)=".",TRUE,FALSE)</formula>
    </cfRule>
  </conditionalFormatting>
  <conditionalFormatting sqref="AE469">
    <cfRule type="expression" dxfId="2263" priority="1751">
      <formula>IF(RIGHT(TEXT(AE469,"0.#"),1)=".",FALSE,TRUE)</formula>
    </cfRule>
    <cfRule type="expression" dxfId="2262" priority="1752">
      <formula>IF(RIGHT(TEXT(AE469,"0.#"),1)=".",TRUE,FALSE)</formula>
    </cfRule>
  </conditionalFormatting>
  <conditionalFormatting sqref="AM470">
    <cfRule type="expression" dxfId="2261" priority="1743">
      <formula>IF(RIGHT(TEXT(AM470,"0.#"),1)=".",FALSE,TRUE)</formula>
    </cfRule>
    <cfRule type="expression" dxfId="2260" priority="1744">
      <formula>IF(RIGHT(TEXT(AM470,"0.#"),1)=".",TRUE,FALSE)</formula>
    </cfRule>
  </conditionalFormatting>
  <conditionalFormatting sqref="AM468">
    <cfRule type="expression" dxfId="2259" priority="1747">
      <formula>IF(RIGHT(TEXT(AM468,"0.#"),1)=".",FALSE,TRUE)</formula>
    </cfRule>
    <cfRule type="expression" dxfId="2258" priority="1748">
      <formula>IF(RIGHT(TEXT(AM468,"0.#"),1)=".",TRUE,FALSE)</formula>
    </cfRule>
  </conditionalFormatting>
  <conditionalFormatting sqref="AM469">
    <cfRule type="expression" dxfId="2257" priority="1745">
      <formula>IF(RIGHT(TEXT(AM469,"0.#"),1)=".",FALSE,TRUE)</formula>
    </cfRule>
    <cfRule type="expression" dxfId="2256" priority="1746">
      <formula>IF(RIGHT(TEXT(AM469,"0.#"),1)=".",TRUE,FALSE)</formula>
    </cfRule>
  </conditionalFormatting>
  <conditionalFormatting sqref="AU470">
    <cfRule type="expression" dxfId="2255" priority="1737">
      <formula>IF(RIGHT(TEXT(AU470,"0.#"),1)=".",FALSE,TRUE)</formula>
    </cfRule>
    <cfRule type="expression" dxfId="2254" priority="1738">
      <formula>IF(RIGHT(TEXT(AU470,"0.#"),1)=".",TRUE,FALSE)</formula>
    </cfRule>
  </conditionalFormatting>
  <conditionalFormatting sqref="AU468">
    <cfRule type="expression" dxfId="2253" priority="1741">
      <formula>IF(RIGHT(TEXT(AU468,"0.#"),1)=".",FALSE,TRUE)</formula>
    </cfRule>
    <cfRule type="expression" dxfId="2252" priority="1742">
      <formula>IF(RIGHT(TEXT(AU468,"0.#"),1)=".",TRUE,FALSE)</formula>
    </cfRule>
  </conditionalFormatting>
  <conditionalFormatting sqref="AU469">
    <cfRule type="expression" dxfId="2251" priority="1739">
      <formula>IF(RIGHT(TEXT(AU469,"0.#"),1)=".",FALSE,TRUE)</formula>
    </cfRule>
    <cfRule type="expression" dxfId="2250" priority="1740">
      <formula>IF(RIGHT(TEXT(AU469,"0.#"),1)=".",TRUE,FALSE)</formula>
    </cfRule>
  </conditionalFormatting>
  <conditionalFormatting sqref="AI470">
    <cfRule type="expression" dxfId="2249" priority="1731">
      <formula>IF(RIGHT(TEXT(AI470,"0.#"),1)=".",FALSE,TRUE)</formula>
    </cfRule>
    <cfRule type="expression" dxfId="2248" priority="1732">
      <formula>IF(RIGHT(TEXT(AI470,"0.#"),1)=".",TRUE,FALSE)</formula>
    </cfRule>
  </conditionalFormatting>
  <conditionalFormatting sqref="AI468">
    <cfRule type="expression" dxfId="2247" priority="1735">
      <formula>IF(RIGHT(TEXT(AI468,"0.#"),1)=".",FALSE,TRUE)</formula>
    </cfRule>
    <cfRule type="expression" dxfId="2246" priority="1736">
      <formula>IF(RIGHT(TEXT(AI468,"0.#"),1)=".",TRUE,FALSE)</formula>
    </cfRule>
  </conditionalFormatting>
  <conditionalFormatting sqref="AI469">
    <cfRule type="expression" dxfId="2245" priority="1733">
      <formula>IF(RIGHT(TEXT(AI469,"0.#"),1)=".",FALSE,TRUE)</formula>
    </cfRule>
    <cfRule type="expression" dxfId="2244" priority="1734">
      <formula>IF(RIGHT(TEXT(AI469,"0.#"),1)=".",TRUE,FALSE)</formula>
    </cfRule>
  </conditionalFormatting>
  <conditionalFormatting sqref="AQ468">
    <cfRule type="expression" dxfId="2243" priority="1725">
      <formula>IF(RIGHT(TEXT(AQ468,"0.#"),1)=".",FALSE,TRUE)</formula>
    </cfRule>
    <cfRule type="expression" dxfId="2242" priority="1726">
      <formula>IF(RIGHT(TEXT(AQ468,"0.#"),1)=".",TRUE,FALSE)</formula>
    </cfRule>
  </conditionalFormatting>
  <conditionalFormatting sqref="AQ469">
    <cfRule type="expression" dxfId="2241" priority="1729">
      <formula>IF(RIGHT(TEXT(AQ469,"0.#"),1)=".",FALSE,TRUE)</formula>
    </cfRule>
    <cfRule type="expression" dxfId="2240" priority="1730">
      <formula>IF(RIGHT(TEXT(AQ469,"0.#"),1)=".",TRUE,FALSE)</formula>
    </cfRule>
  </conditionalFormatting>
  <conditionalFormatting sqref="AQ470">
    <cfRule type="expression" dxfId="2239" priority="1727">
      <formula>IF(RIGHT(TEXT(AQ470,"0.#"),1)=".",FALSE,TRUE)</formula>
    </cfRule>
    <cfRule type="expression" dxfId="2238" priority="1728">
      <formula>IF(RIGHT(TEXT(AQ470,"0.#"),1)=".",TRUE,FALSE)</formula>
    </cfRule>
  </conditionalFormatting>
  <conditionalFormatting sqref="AE475">
    <cfRule type="expression" dxfId="2237" priority="1719">
      <formula>IF(RIGHT(TEXT(AE475,"0.#"),1)=".",FALSE,TRUE)</formula>
    </cfRule>
    <cfRule type="expression" dxfId="2236" priority="1720">
      <formula>IF(RIGHT(TEXT(AE475,"0.#"),1)=".",TRUE,FALSE)</formula>
    </cfRule>
  </conditionalFormatting>
  <conditionalFormatting sqref="AE473">
    <cfRule type="expression" dxfId="2235" priority="1723">
      <formula>IF(RIGHT(TEXT(AE473,"0.#"),1)=".",FALSE,TRUE)</formula>
    </cfRule>
    <cfRule type="expression" dxfId="2234" priority="1724">
      <formula>IF(RIGHT(TEXT(AE473,"0.#"),1)=".",TRUE,FALSE)</formula>
    </cfRule>
  </conditionalFormatting>
  <conditionalFormatting sqref="AE474">
    <cfRule type="expression" dxfId="2233" priority="1721">
      <formula>IF(RIGHT(TEXT(AE474,"0.#"),1)=".",FALSE,TRUE)</formula>
    </cfRule>
    <cfRule type="expression" dxfId="2232" priority="1722">
      <formula>IF(RIGHT(TEXT(AE474,"0.#"),1)=".",TRUE,FALSE)</formula>
    </cfRule>
  </conditionalFormatting>
  <conditionalFormatting sqref="AM475">
    <cfRule type="expression" dxfId="2231" priority="1713">
      <formula>IF(RIGHT(TEXT(AM475,"0.#"),1)=".",FALSE,TRUE)</formula>
    </cfRule>
    <cfRule type="expression" dxfId="2230" priority="1714">
      <formula>IF(RIGHT(TEXT(AM475,"0.#"),1)=".",TRUE,FALSE)</formula>
    </cfRule>
  </conditionalFormatting>
  <conditionalFormatting sqref="AM473">
    <cfRule type="expression" dxfId="2229" priority="1717">
      <formula>IF(RIGHT(TEXT(AM473,"0.#"),1)=".",FALSE,TRUE)</formula>
    </cfRule>
    <cfRule type="expression" dxfId="2228" priority="1718">
      <formula>IF(RIGHT(TEXT(AM473,"0.#"),1)=".",TRUE,FALSE)</formula>
    </cfRule>
  </conditionalFormatting>
  <conditionalFormatting sqref="AM474">
    <cfRule type="expression" dxfId="2227" priority="1715">
      <formula>IF(RIGHT(TEXT(AM474,"0.#"),1)=".",FALSE,TRUE)</formula>
    </cfRule>
    <cfRule type="expression" dxfId="2226" priority="1716">
      <formula>IF(RIGHT(TEXT(AM474,"0.#"),1)=".",TRUE,FALSE)</formula>
    </cfRule>
  </conditionalFormatting>
  <conditionalFormatting sqref="AU475">
    <cfRule type="expression" dxfId="2225" priority="1707">
      <formula>IF(RIGHT(TEXT(AU475,"0.#"),1)=".",FALSE,TRUE)</formula>
    </cfRule>
    <cfRule type="expression" dxfId="2224" priority="1708">
      <formula>IF(RIGHT(TEXT(AU475,"0.#"),1)=".",TRUE,FALSE)</formula>
    </cfRule>
  </conditionalFormatting>
  <conditionalFormatting sqref="AU473">
    <cfRule type="expression" dxfId="2223" priority="1711">
      <formula>IF(RIGHT(TEXT(AU473,"0.#"),1)=".",FALSE,TRUE)</formula>
    </cfRule>
    <cfRule type="expression" dxfId="2222" priority="1712">
      <formula>IF(RIGHT(TEXT(AU473,"0.#"),1)=".",TRUE,FALSE)</formula>
    </cfRule>
  </conditionalFormatting>
  <conditionalFormatting sqref="AU474">
    <cfRule type="expression" dxfId="2221" priority="1709">
      <formula>IF(RIGHT(TEXT(AU474,"0.#"),1)=".",FALSE,TRUE)</formula>
    </cfRule>
    <cfRule type="expression" dxfId="2220" priority="1710">
      <formula>IF(RIGHT(TEXT(AU474,"0.#"),1)=".",TRUE,FALSE)</formula>
    </cfRule>
  </conditionalFormatting>
  <conditionalFormatting sqref="AI475">
    <cfRule type="expression" dxfId="2219" priority="1701">
      <formula>IF(RIGHT(TEXT(AI475,"0.#"),1)=".",FALSE,TRUE)</formula>
    </cfRule>
    <cfRule type="expression" dxfId="2218" priority="1702">
      <formula>IF(RIGHT(TEXT(AI475,"0.#"),1)=".",TRUE,FALSE)</formula>
    </cfRule>
  </conditionalFormatting>
  <conditionalFormatting sqref="AI473">
    <cfRule type="expression" dxfId="2217" priority="1705">
      <formula>IF(RIGHT(TEXT(AI473,"0.#"),1)=".",FALSE,TRUE)</formula>
    </cfRule>
    <cfRule type="expression" dxfId="2216" priority="1706">
      <formula>IF(RIGHT(TEXT(AI473,"0.#"),1)=".",TRUE,FALSE)</formula>
    </cfRule>
  </conditionalFormatting>
  <conditionalFormatting sqref="AI474">
    <cfRule type="expression" dxfId="2215" priority="1703">
      <formula>IF(RIGHT(TEXT(AI474,"0.#"),1)=".",FALSE,TRUE)</formula>
    </cfRule>
    <cfRule type="expression" dxfId="2214" priority="1704">
      <formula>IF(RIGHT(TEXT(AI474,"0.#"),1)=".",TRUE,FALSE)</formula>
    </cfRule>
  </conditionalFormatting>
  <conditionalFormatting sqref="AQ473">
    <cfRule type="expression" dxfId="2213" priority="1695">
      <formula>IF(RIGHT(TEXT(AQ473,"0.#"),1)=".",FALSE,TRUE)</formula>
    </cfRule>
    <cfRule type="expression" dxfId="2212" priority="1696">
      <formula>IF(RIGHT(TEXT(AQ473,"0.#"),1)=".",TRUE,FALSE)</formula>
    </cfRule>
  </conditionalFormatting>
  <conditionalFormatting sqref="AQ474">
    <cfRule type="expression" dxfId="2211" priority="1699">
      <formula>IF(RIGHT(TEXT(AQ474,"0.#"),1)=".",FALSE,TRUE)</formula>
    </cfRule>
    <cfRule type="expression" dxfId="2210" priority="1700">
      <formula>IF(RIGHT(TEXT(AQ474,"0.#"),1)=".",TRUE,FALSE)</formula>
    </cfRule>
  </conditionalFormatting>
  <conditionalFormatting sqref="AQ475">
    <cfRule type="expression" dxfId="2209" priority="1697">
      <formula>IF(RIGHT(TEXT(AQ475,"0.#"),1)=".",FALSE,TRUE)</formula>
    </cfRule>
    <cfRule type="expression" dxfId="2208" priority="1698">
      <formula>IF(RIGHT(TEXT(AQ475,"0.#"),1)=".",TRUE,FALSE)</formula>
    </cfRule>
  </conditionalFormatting>
  <conditionalFormatting sqref="AE480">
    <cfRule type="expression" dxfId="2207" priority="1689">
      <formula>IF(RIGHT(TEXT(AE480,"0.#"),1)=".",FALSE,TRUE)</formula>
    </cfRule>
    <cfRule type="expression" dxfId="2206" priority="1690">
      <formula>IF(RIGHT(TEXT(AE480,"0.#"),1)=".",TRUE,FALSE)</formula>
    </cfRule>
  </conditionalFormatting>
  <conditionalFormatting sqref="AE478">
    <cfRule type="expression" dxfId="2205" priority="1693">
      <formula>IF(RIGHT(TEXT(AE478,"0.#"),1)=".",FALSE,TRUE)</formula>
    </cfRule>
    <cfRule type="expression" dxfId="2204" priority="1694">
      <formula>IF(RIGHT(TEXT(AE478,"0.#"),1)=".",TRUE,FALSE)</formula>
    </cfRule>
  </conditionalFormatting>
  <conditionalFormatting sqref="AE479">
    <cfRule type="expression" dxfId="2203" priority="1691">
      <formula>IF(RIGHT(TEXT(AE479,"0.#"),1)=".",FALSE,TRUE)</formula>
    </cfRule>
    <cfRule type="expression" dxfId="2202" priority="1692">
      <formula>IF(RIGHT(TEXT(AE479,"0.#"),1)=".",TRUE,FALSE)</formula>
    </cfRule>
  </conditionalFormatting>
  <conditionalFormatting sqref="AM480">
    <cfRule type="expression" dxfId="2201" priority="1683">
      <formula>IF(RIGHT(TEXT(AM480,"0.#"),1)=".",FALSE,TRUE)</formula>
    </cfRule>
    <cfRule type="expression" dxfId="2200" priority="1684">
      <formula>IF(RIGHT(TEXT(AM480,"0.#"),1)=".",TRUE,FALSE)</formula>
    </cfRule>
  </conditionalFormatting>
  <conditionalFormatting sqref="AM478">
    <cfRule type="expression" dxfId="2199" priority="1687">
      <formula>IF(RIGHT(TEXT(AM478,"0.#"),1)=".",FALSE,TRUE)</formula>
    </cfRule>
    <cfRule type="expression" dxfId="2198" priority="1688">
      <formula>IF(RIGHT(TEXT(AM478,"0.#"),1)=".",TRUE,FALSE)</formula>
    </cfRule>
  </conditionalFormatting>
  <conditionalFormatting sqref="AM479">
    <cfRule type="expression" dxfId="2197" priority="1685">
      <formula>IF(RIGHT(TEXT(AM479,"0.#"),1)=".",FALSE,TRUE)</formula>
    </cfRule>
    <cfRule type="expression" dxfId="2196" priority="1686">
      <formula>IF(RIGHT(TEXT(AM479,"0.#"),1)=".",TRUE,FALSE)</formula>
    </cfRule>
  </conditionalFormatting>
  <conditionalFormatting sqref="AU480">
    <cfRule type="expression" dxfId="2195" priority="1677">
      <formula>IF(RIGHT(TEXT(AU480,"0.#"),1)=".",FALSE,TRUE)</formula>
    </cfRule>
    <cfRule type="expression" dxfId="2194" priority="1678">
      <formula>IF(RIGHT(TEXT(AU480,"0.#"),1)=".",TRUE,FALSE)</formula>
    </cfRule>
  </conditionalFormatting>
  <conditionalFormatting sqref="AU478">
    <cfRule type="expression" dxfId="2193" priority="1681">
      <formula>IF(RIGHT(TEXT(AU478,"0.#"),1)=".",FALSE,TRUE)</formula>
    </cfRule>
    <cfRule type="expression" dxfId="2192" priority="1682">
      <formula>IF(RIGHT(TEXT(AU478,"0.#"),1)=".",TRUE,FALSE)</formula>
    </cfRule>
  </conditionalFormatting>
  <conditionalFormatting sqref="AU479">
    <cfRule type="expression" dxfId="2191" priority="1679">
      <formula>IF(RIGHT(TEXT(AU479,"0.#"),1)=".",FALSE,TRUE)</formula>
    </cfRule>
    <cfRule type="expression" dxfId="2190" priority="1680">
      <formula>IF(RIGHT(TEXT(AU479,"0.#"),1)=".",TRUE,FALSE)</formula>
    </cfRule>
  </conditionalFormatting>
  <conditionalFormatting sqref="AI480">
    <cfRule type="expression" dxfId="2189" priority="1671">
      <formula>IF(RIGHT(TEXT(AI480,"0.#"),1)=".",FALSE,TRUE)</formula>
    </cfRule>
    <cfRule type="expression" dxfId="2188" priority="1672">
      <formula>IF(RIGHT(TEXT(AI480,"0.#"),1)=".",TRUE,FALSE)</formula>
    </cfRule>
  </conditionalFormatting>
  <conditionalFormatting sqref="AI478">
    <cfRule type="expression" dxfId="2187" priority="1675">
      <formula>IF(RIGHT(TEXT(AI478,"0.#"),1)=".",FALSE,TRUE)</formula>
    </cfRule>
    <cfRule type="expression" dxfId="2186" priority="1676">
      <formula>IF(RIGHT(TEXT(AI478,"0.#"),1)=".",TRUE,FALSE)</formula>
    </cfRule>
  </conditionalFormatting>
  <conditionalFormatting sqref="AI479">
    <cfRule type="expression" dxfId="2185" priority="1673">
      <formula>IF(RIGHT(TEXT(AI479,"0.#"),1)=".",FALSE,TRUE)</formula>
    </cfRule>
    <cfRule type="expression" dxfId="2184" priority="1674">
      <formula>IF(RIGHT(TEXT(AI479,"0.#"),1)=".",TRUE,FALSE)</formula>
    </cfRule>
  </conditionalFormatting>
  <conditionalFormatting sqref="AQ478">
    <cfRule type="expression" dxfId="2183" priority="1665">
      <formula>IF(RIGHT(TEXT(AQ478,"0.#"),1)=".",FALSE,TRUE)</formula>
    </cfRule>
    <cfRule type="expression" dxfId="2182" priority="1666">
      <formula>IF(RIGHT(TEXT(AQ478,"0.#"),1)=".",TRUE,FALSE)</formula>
    </cfRule>
  </conditionalFormatting>
  <conditionalFormatting sqref="AQ479">
    <cfRule type="expression" dxfId="2181" priority="1669">
      <formula>IF(RIGHT(TEXT(AQ479,"0.#"),1)=".",FALSE,TRUE)</formula>
    </cfRule>
    <cfRule type="expression" dxfId="2180" priority="1670">
      <formula>IF(RIGHT(TEXT(AQ479,"0.#"),1)=".",TRUE,FALSE)</formula>
    </cfRule>
  </conditionalFormatting>
  <conditionalFormatting sqref="AQ480">
    <cfRule type="expression" dxfId="2179" priority="1667">
      <formula>IF(RIGHT(TEXT(AQ480,"0.#"),1)=".",FALSE,TRUE)</formula>
    </cfRule>
    <cfRule type="expression" dxfId="2178" priority="1668">
      <formula>IF(RIGHT(TEXT(AQ480,"0.#"),1)=".",TRUE,FALSE)</formula>
    </cfRule>
  </conditionalFormatting>
  <conditionalFormatting sqref="AM47">
    <cfRule type="expression" dxfId="2177" priority="1959">
      <formula>IF(RIGHT(TEXT(AM47,"0.#"),1)=".",FALSE,TRUE)</formula>
    </cfRule>
    <cfRule type="expression" dxfId="2176" priority="1960">
      <formula>IF(RIGHT(TEXT(AM47,"0.#"),1)=".",TRUE,FALSE)</formula>
    </cfRule>
  </conditionalFormatting>
  <conditionalFormatting sqref="AI46">
    <cfRule type="expression" dxfId="2175" priority="1963">
      <formula>IF(RIGHT(TEXT(AI46,"0.#"),1)=".",FALSE,TRUE)</formula>
    </cfRule>
    <cfRule type="expression" dxfId="2174" priority="1964">
      <formula>IF(RIGHT(TEXT(AI46,"0.#"),1)=".",TRUE,FALSE)</formula>
    </cfRule>
  </conditionalFormatting>
  <conditionalFormatting sqref="AM46">
    <cfRule type="expression" dxfId="2173" priority="1961">
      <formula>IF(RIGHT(TEXT(AM46,"0.#"),1)=".",FALSE,TRUE)</formula>
    </cfRule>
    <cfRule type="expression" dxfId="2172" priority="1962">
      <formula>IF(RIGHT(TEXT(AM46,"0.#"),1)=".",TRUE,FALSE)</formula>
    </cfRule>
  </conditionalFormatting>
  <conditionalFormatting sqref="AU46:AU48">
    <cfRule type="expression" dxfId="2171" priority="1953">
      <formula>IF(RIGHT(TEXT(AU46,"0.#"),1)=".",FALSE,TRUE)</formula>
    </cfRule>
    <cfRule type="expression" dxfId="2170" priority="1954">
      <formula>IF(RIGHT(TEXT(AU46,"0.#"),1)=".",TRUE,FALSE)</formula>
    </cfRule>
  </conditionalFormatting>
  <conditionalFormatting sqref="AM48">
    <cfRule type="expression" dxfId="2169" priority="1957">
      <formula>IF(RIGHT(TEXT(AM48,"0.#"),1)=".",FALSE,TRUE)</formula>
    </cfRule>
    <cfRule type="expression" dxfId="2168" priority="1958">
      <formula>IF(RIGHT(TEXT(AM48,"0.#"),1)=".",TRUE,FALSE)</formula>
    </cfRule>
  </conditionalFormatting>
  <conditionalFormatting sqref="AQ46:AQ48">
    <cfRule type="expression" dxfId="2167" priority="1955">
      <formula>IF(RIGHT(TEXT(AQ46,"0.#"),1)=".",FALSE,TRUE)</formula>
    </cfRule>
    <cfRule type="expression" dxfId="2166" priority="1956">
      <formula>IF(RIGHT(TEXT(AQ46,"0.#"),1)=".",TRUE,FALSE)</formula>
    </cfRule>
  </conditionalFormatting>
  <conditionalFormatting sqref="AE146:AE147 AI146:AI147 AM146:AM147 AQ146:AQ147 AU146:AU147">
    <cfRule type="expression" dxfId="2165" priority="1947">
      <formula>IF(RIGHT(TEXT(AE146,"0.#"),1)=".",FALSE,TRUE)</formula>
    </cfRule>
    <cfRule type="expression" dxfId="2164" priority="1948">
      <formula>IF(RIGHT(TEXT(AE146,"0.#"),1)=".",TRUE,FALSE)</formula>
    </cfRule>
  </conditionalFormatting>
  <conditionalFormatting sqref="AE138:AE139 AI138:AI139 AM138:AM139 AQ138:AQ139 AU138:AU139">
    <cfRule type="expression" dxfId="2163" priority="1951">
      <formula>IF(RIGHT(TEXT(AE138,"0.#"),1)=".",FALSE,TRUE)</formula>
    </cfRule>
    <cfRule type="expression" dxfId="2162" priority="1952">
      <formula>IF(RIGHT(TEXT(AE138,"0.#"),1)=".",TRUE,FALSE)</formula>
    </cfRule>
  </conditionalFormatting>
  <conditionalFormatting sqref="AE142:AE143 AI142:AI143 AM142:AM143 AQ142:AQ143 AU142:AU143">
    <cfRule type="expression" dxfId="2161" priority="1949">
      <formula>IF(RIGHT(TEXT(AE142,"0.#"),1)=".",FALSE,TRUE)</formula>
    </cfRule>
    <cfRule type="expression" dxfId="2160" priority="1950">
      <formula>IF(RIGHT(TEXT(AE142,"0.#"),1)=".",TRUE,FALSE)</formula>
    </cfRule>
  </conditionalFormatting>
  <conditionalFormatting sqref="AE198:AE199 AI198:AI199 AM198:AM199 AQ198:AQ199 AU198:AU199">
    <cfRule type="expression" dxfId="2159" priority="1941">
      <formula>IF(RIGHT(TEXT(AE198,"0.#"),1)=".",FALSE,TRUE)</formula>
    </cfRule>
    <cfRule type="expression" dxfId="2158" priority="1942">
      <formula>IF(RIGHT(TEXT(AE198,"0.#"),1)=".",TRUE,FALSE)</formula>
    </cfRule>
  </conditionalFormatting>
  <conditionalFormatting sqref="AE150:AE151 AI150:AI151 AM150:AM151 AQ150:AQ151 AU150:AU151">
    <cfRule type="expression" dxfId="2157" priority="1945">
      <formula>IF(RIGHT(TEXT(AE150,"0.#"),1)=".",FALSE,TRUE)</formula>
    </cfRule>
    <cfRule type="expression" dxfId="2156" priority="1946">
      <formula>IF(RIGHT(TEXT(AE150,"0.#"),1)=".",TRUE,FALSE)</formula>
    </cfRule>
  </conditionalFormatting>
  <conditionalFormatting sqref="AE194:AE195 AI194:AI195 AM194:AM195 AQ194:AQ195 AU194:AU195">
    <cfRule type="expression" dxfId="2155" priority="1943">
      <formula>IF(RIGHT(TEXT(AE194,"0.#"),1)=".",FALSE,TRUE)</formula>
    </cfRule>
    <cfRule type="expression" dxfId="2154" priority="1944">
      <formula>IF(RIGHT(TEXT(AE194,"0.#"),1)=".",TRUE,FALSE)</formula>
    </cfRule>
  </conditionalFormatting>
  <conditionalFormatting sqref="AE210:AE211 AI210:AI211 AM210:AM211 AQ210:AQ211 AU210:AU211">
    <cfRule type="expression" dxfId="2153" priority="1935">
      <formula>IF(RIGHT(TEXT(AE210,"0.#"),1)=".",FALSE,TRUE)</formula>
    </cfRule>
    <cfRule type="expression" dxfId="2152" priority="1936">
      <formula>IF(RIGHT(TEXT(AE210,"0.#"),1)=".",TRUE,FALSE)</formula>
    </cfRule>
  </conditionalFormatting>
  <conditionalFormatting sqref="AE202:AE203 AI202:AI203 AM202:AM203 AQ202:AQ203 AU202:AU203">
    <cfRule type="expression" dxfId="2151" priority="1939">
      <formula>IF(RIGHT(TEXT(AE202,"0.#"),1)=".",FALSE,TRUE)</formula>
    </cfRule>
    <cfRule type="expression" dxfId="2150" priority="1940">
      <formula>IF(RIGHT(TEXT(AE202,"0.#"),1)=".",TRUE,FALSE)</formula>
    </cfRule>
  </conditionalFormatting>
  <conditionalFormatting sqref="AE206:AE207 AI206:AI207 AM206:AM207 AQ206:AQ207 AU206:AU207">
    <cfRule type="expression" dxfId="2149" priority="1937">
      <formula>IF(RIGHT(TEXT(AE206,"0.#"),1)=".",FALSE,TRUE)</formula>
    </cfRule>
    <cfRule type="expression" dxfId="2148" priority="1938">
      <formula>IF(RIGHT(TEXT(AE206,"0.#"),1)=".",TRUE,FALSE)</formula>
    </cfRule>
  </conditionalFormatting>
  <conditionalFormatting sqref="AE262:AE263 AI262:AI263 AM262:AM263 AQ262:AQ263 AU262:AU263">
    <cfRule type="expression" dxfId="2147" priority="1929">
      <formula>IF(RIGHT(TEXT(AE262,"0.#"),1)=".",FALSE,TRUE)</formula>
    </cfRule>
    <cfRule type="expression" dxfId="2146" priority="1930">
      <formula>IF(RIGHT(TEXT(AE262,"0.#"),1)=".",TRUE,FALSE)</formula>
    </cfRule>
  </conditionalFormatting>
  <conditionalFormatting sqref="AE254:AE255 AI254:AI255 AM254:AM255 AQ254:AQ255 AU254:AU255">
    <cfRule type="expression" dxfId="2145" priority="1933">
      <formula>IF(RIGHT(TEXT(AE254,"0.#"),1)=".",FALSE,TRUE)</formula>
    </cfRule>
    <cfRule type="expression" dxfId="2144" priority="1934">
      <formula>IF(RIGHT(TEXT(AE254,"0.#"),1)=".",TRUE,FALSE)</formula>
    </cfRule>
  </conditionalFormatting>
  <conditionalFormatting sqref="AE258:AE259 AI258:AI259 AM258:AM259 AQ258:AQ259 AU258:AU259">
    <cfRule type="expression" dxfId="2143" priority="1931">
      <formula>IF(RIGHT(TEXT(AE258,"0.#"),1)=".",FALSE,TRUE)</formula>
    </cfRule>
    <cfRule type="expression" dxfId="2142" priority="1932">
      <formula>IF(RIGHT(TEXT(AE258,"0.#"),1)=".",TRUE,FALSE)</formula>
    </cfRule>
  </conditionalFormatting>
  <conditionalFormatting sqref="AE314:AE315 AI314:AI315 AM314:AM315 AQ314:AQ315 AU314:AU315">
    <cfRule type="expression" dxfId="2141" priority="1923">
      <formula>IF(RIGHT(TEXT(AE314,"0.#"),1)=".",FALSE,TRUE)</formula>
    </cfRule>
    <cfRule type="expression" dxfId="2140" priority="1924">
      <formula>IF(RIGHT(TEXT(AE314,"0.#"),1)=".",TRUE,FALSE)</formula>
    </cfRule>
  </conditionalFormatting>
  <conditionalFormatting sqref="AE266:AE267 AI266:AI267 AM266:AM267 AQ266:AQ267 AU266:AU267">
    <cfRule type="expression" dxfId="2139" priority="1927">
      <formula>IF(RIGHT(TEXT(AE266,"0.#"),1)=".",FALSE,TRUE)</formula>
    </cfRule>
    <cfRule type="expression" dxfId="2138" priority="1928">
      <formula>IF(RIGHT(TEXT(AE266,"0.#"),1)=".",TRUE,FALSE)</formula>
    </cfRule>
  </conditionalFormatting>
  <conditionalFormatting sqref="AE270:AE271 AI270:AI271 AM270:AM271 AQ270:AQ271 AU270:AU271">
    <cfRule type="expression" dxfId="2137" priority="1925">
      <formula>IF(RIGHT(TEXT(AE270,"0.#"),1)=".",FALSE,TRUE)</formula>
    </cfRule>
    <cfRule type="expression" dxfId="2136" priority="1926">
      <formula>IF(RIGHT(TEXT(AE270,"0.#"),1)=".",TRUE,FALSE)</formula>
    </cfRule>
  </conditionalFormatting>
  <conditionalFormatting sqref="AE326:AE327 AI326:AI327 AM326:AM327 AQ326:AQ327 AU326:AU327">
    <cfRule type="expression" dxfId="2135" priority="1917">
      <formula>IF(RIGHT(TEXT(AE326,"0.#"),1)=".",FALSE,TRUE)</formula>
    </cfRule>
    <cfRule type="expression" dxfId="2134" priority="1918">
      <formula>IF(RIGHT(TEXT(AE326,"0.#"),1)=".",TRUE,FALSE)</formula>
    </cfRule>
  </conditionalFormatting>
  <conditionalFormatting sqref="AE318:AE319 AI318:AI319 AM318:AM319 AQ318:AQ319 AU318:AU319">
    <cfRule type="expression" dxfId="2133" priority="1921">
      <formula>IF(RIGHT(TEXT(AE318,"0.#"),1)=".",FALSE,TRUE)</formula>
    </cfRule>
    <cfRule type="expression" dxfId="2132" priority="1922">
      <formula>IF(RIGHT(TEXT(AE318,"0.#"),1)=".",TRUE,FALSE)</formula>
    </cfRule>
  </conditionalFormatting>
  <conditionalFormatting sqref="AE322:AE323 AI322:AI323 AM322:AM323 AQ322:AQ323 AU322:AU323">
    <cfRule type="expression" dxfId="2131" priority="1919">
      <formula>IF(RIGHT(TEXT(AE322,"0.#"),1)=".",FALSE,TRUE)</formula>
    </cfRule>
    <cfRule type="expression" dxfId="2130" priority="1920">
      <formula>IF(RIGHT(TEXT(AE322,"0.#"),1)=".",TRUE,FALSE)</formula>
    </cfRule>
  </conditionalFormatting>
  <conditionalFormatting sqref="AE378:AE379 AI378:AI379 AM378:AM379 AQ378:AQ379 AU378:AU379">
    <cfRule type="expression" dxfId="2129" priority="1911">
      <formula>IF(RIGHT(TEXT(AE378,"0.#"),1)=".",FALSE,TRUE)</formula>
    </cfRule>
    <cfRule type="expression" dxfId="2128" priority="1912">
      <formula>IF(RIGHT(TEXT(AE378,"0.#"),1)=".",TRUE,FALSE)</formula>
    </cfRule>
  </conditionalFormatting>
  <conditionalFormatting sqref="AE330:AE331 AI330:AI331 AM330:AM331 AQ330:AQ331 AU330:AU331">
    <cfRule type="expression" dxfId="2127" priority="1915">
      <formula>IF(RIGHT(TEXT(AE330,"0.#"),1)=".",FALSE,TRUE)</formula>
    </cfRule>
    <cfRule type="expression" dxfId="2126" priority="1916">
      <formula>IF(RIGHT(TEXT(AE330,"0.#"),1)=".",TRUE,FALSE)</formula>
    </cfRule>
  </conditionalFormatting>
  <conditionalFormatting sqref="AE374:AE375 AI374:AI375 AM374:AM375 AQ374:AQ375 AU374:AU375">
    <cfRule type="expression" dxfId="2125" priority="1913">
      <formula>IF(RIGHT(TEXT(AE374,"0.#"),1)=".",FALSE,TRUE)</formula>
    </cfRule>
    <cfRule type="expression" dxfId="2124" priority="1914">
      <formula>IF(RIGHT(TEXT(AE374,"0.#"),1)=".",TRUE,FALSE)</formula>
    </cfRule>
  </conditionalFormatting>
  <conditionalFormatting sqref="AE390:AE391 AI390:AI391 AM390:AM391 AQ390:AQ391 AU390:AU391">
    <cfRule type="expression" dxfId="2123" priority="1905">
      <formula>IF(RIGHT(TEXT(AE390,"0.#"),1)=".",FALSE,TRUE)</formula>
    </cfRule>
    <cfRule type="expression" dxfId="2122" priority="1906">
      <formula>IF(RIGHT(TEXT(AE390,"0.#"),1)=".",TRUE,FALSE)</formula>
    </cfRule>
  </conditionalFormatting>
  <conditionalFormatting sqref="AE382:AE383 AI382:AI383 AM382:AM383 AQ382:AQ383 AU382:AU383">
    <cfRule type="expression" dxfId="2121" priority="1909">
      <formula>IF(RIGHT(TEXT(AE382,"0.#"),1)=".",FALSE,TRUE)</formula>
    </cfRule>
    <cfRule type="expression" dxfId="2120" priority="1910">
      <formula>IF(RIGHT(TEXT(AE382,"0.#"),1)=".",TRUE,FALSE)</formula>
    </cfRule>
  </conditionalFormatting>
  <conditionalFormatting sqref="AE386:AE387 AI386:AI387 AM386:AM387 AQ386:AQ387 AU386:AU387">
    <cfRule type="expression" dxfId="2119" priority="1907">
      <formula>IF(RIGHT(TEXT(AE386,"0.#"),1)=".",FALSE,TRUE)</formula>
    </cfRule>
    <cfRule type="expression" dxfId="2118" priority="1908">
      <formula>IF(RIGHT(TEXT(AE386,"0.#"),1)=".",TRUE,FALSE)</formula>
    </cfRule>
  </conditionalFormatting>
  <conditionalFormatting sqref="AE440">
    <cfRule type="expression" dxfId="2117" priority="1899">
      <formula>IF(RIGHT(TEXT(AE440,"0.#"),1)=".",FALSE,TRUE)</formula>
    </cfRule>
    <cfRule type="expression" dxfId="2116" priority="1900">
      <formula>IF(RIGHT(TEXT(AE440,"0.#"),1)=".",TRUE,FALSE)</formula>
    </cfRule>
  </conditionalFormatting>
  <conditionalFormatting sqref="AE438">
    <cfRule type="expression" dxfId="2115" priority="1903">
      <formula>IF(RIGHT(TEXT(AE438,"0.#"),1)=".",FALSE,TRUE)</formula>
    </cfRule>
    <cfRule type="expression" dxfId="2114" priority="1904">
      <formula>IF(RIGHT(TEXT(AE438,"0.#"),1)=".",TRUE,FALSE)</formula>
    </cfRule>
  </conditionalFormatting>
  <conditionalFormatting sqref="AE439">
    <cfRule type="expression" dxfId="2113" priority="1901">
      <formula>IF(RIGHT(TEXT(AE439,"0.#"),1)=".",FALSE,TRUE)</formula>
    </cfRule>
    <cfRule type="expression" dxfId="2112" priority="1902">
      <formula>IF(RIGHT(TEXT(AE439,"0.#"),1)=".",TRUE,FALSE)</formula>
    </cfRule>
  </conditionalFormatting>
  <conditionalFormatting sqref="AM440">
    <cfRule type="expression" dxfId="2111" priority="1893">
      <formula>IF(RIGHT(TEXT(AM440,"0.#"),1)=".",FALSE,TRUE)</formula>
    </cfRule>
    <cfRule type="expression" dxfId="2110" priority="1894">
      <formula>IF(RIGHT(TEXT(AM440,"0.#"),1)=".",TRUE,FALSE)</formula>
    </cfRule>
  </conditionalFormatting>
  <conditionalFormatting sqref="AM438">
    <cfRule type="expression" dxfId="2109" priority="1897">
      <formula>IF(RIGHT(TEXT(AM438,"0.#"),1)=".",FALSE,TRUE)</formula>
    </cfRule>
    <cfRule type="expression" dxfId="2108" priority="1898">
      <formula>IF(RIGHT(TEXT(AM438,"0.#"),1)=".",TRUE,FALSE)</formula>
    </cfRule>
  </conditionalFormatting>
  <conditionalFormatting sqref="AM439">
    <cfRule type="expression" dxfId="2107" priority="1895">
      <formula>IF(RIGHT(TEXT(AM439,"0.#"),1)=".",FALSE,TRUE)</formula>
    </cfRule>
    <cfRule type="expression" dxfId="2106" priority="1896">
      <formula>IF(RIGHT(TEXT(AM439,"0.#"),1)=".",TRUE,FALSE)</formula>
    </cfRule>
  </conditionalFormatting>
  <conditionalFormatting sqref="AU440">
    <cfRule type="expression" dxfId="2105" priority="1887">
      <formula>IF(RIGHT(TEXT(AU440,"0.#"),1)=".",FALSE,TRUE)</formula>
    </cfRule>
    <cfRule type="expression" dxfId="2104" priority="1888">
      <formula>IF(RIGHT(TEXT(AU440,"0.#"),1)=".",TRUE,FALSE)</formula>
    </cfRule>
  </conditionalFormatting>
  <conditionalFormatting sqref="AU438">
    <cfRule type="expression" dxfId="2103" priority="1891">
      <formula>IF(RIGHT(TEXT(AU438,"0.#"),1)=".",FALSE,TRUE)</formula>
    </cfRule>
    <cfRule type="expression" dxfId="2102" priority="1892">
      <formula>IF(RIGHT(TEXT(AU438,"0.#"),1)=".",TRUE,FALSE)</formula>
    </cfRule>
  </conditionalFormatting>
  <conditionalFormatting sqref="AU439">
    <cfRule type="expression" dxfId="2101" priority="1889">
      <formula>IF(RIGHT(TEXT(AU439,"0.#"),1)=".",FALSE,TRUE)</formula>
    </cfRule>
    <cfRule type="expression" dxfId="2100" priority="1890">
      <formula>IF(RIGHT(TEXT(AU439,"0.#"),1)=".",TRUE,FALSE)</formula>
    </cfRule>
  </conditionalFormatting>
  <conditionalFormatting sqref="AI440">
    <cfRule type="expression" dxfId="2099" priority="1881">
      <formula>IF(RIGHT(TEXT(AI440,"0.#"),1)=".",FALSE,TRUE)</formula>
    </cfRule>
    <cfRule type="expression" dxfId="2098" priority="1882">
      <formula>IF(RIGHT(TEXT(AI440,"0.#"),1)=".",TRUE,FALSE)</formula>
    </cfRule>
  </conditionalFormatting>
  <conditionalFormatting sqref="AI438">
    <cfRule type="expression" dxfId="2097" priority="1885">
      <formula>IF(RIGHT(TEXT(AI438,"0.#"),1)=".",FALSE,TRUE)</formula>
    </cfRule>
    <cfRule type="expression" dxfId="2096" priority="1886">
      <formula>IF(RIGHT(TEXT(AI438,"0.#"),1)=".",TRUE,FALSE)</formula>
    </cfRule>
  </conditionalFormatting>
  <conditionalFormatting sqref="AI439">
    <cfRule type="expression" dxfId="2095" priority="1883">
      <formula>IF(RIGHT(TEXT(AI439,"0.#"),1)=".",FALSE,TRUE)</formula>
    </cfRule>
    <cfRule type="expression" dxfId="2094" priority="1884">
      <formula>IF(RIGHT(TEXT(AI439,"0.#"),1)=".",TRUE,FALSE)</formula>
    </cfRule>
  </conditionalFormatting>
  <conditionalFormatting sqref="AQ438">
    <cfRule type="expression" dxfId="2093" priority="1875">
      <formula>IF(RIGHT(TEXT(AQ438,"0.#"),1)=".",FALSE,TRUE)</formula>
    </cfRule>
    <cfRule type="expression" dxfId="2092" priority="1876">
      <formula>IF(RIGHT(TEXT(AQ438,"0.#"),1)=".",TRUE,FALSE)</formula>
    </cfRule>
  </conditionalFormatting>
  <conditionalFormatting sqref="AQ439">
    <cfRule type="expression" dxfId="2091" priority="1879">
      <formula>IF(RIGHT(TEXT(AQ439,"0.#"),1)=".",FALSE,TRUE)</formula>
    </cfRule>
    <cfRule type="expression" dxfId="2090" priority="1880">
      <formula>IF(RIGHT(TEXT(AQ439,"0.#"),1)=".",TRUE,FALSE)</formula>
    </cfRule>
  </conditionalFormatting>
  <conditionalFormatting sqref="AQ440">
    <cfRule type="expression" dxfId="2089" priority="1877">
      <formula>IF(RIGHT(TEXT(AQ440,"0.#"),1)=".",FALSE,TRUE)</formula>
    </cfRule>
    <cfRule type="expression" dxfId="2088" priority="1878">
      <formula>IF(RIGHT(TEXT(AQ440,"0.#"),1)=".",TRUE,FALSE)</formula>
    </cfRule>
  </conditionalFormatting>
  <conditionalFormatting sqref="AE445">
    <cfRule type="expression" dxfId="2087" priority="1869">
      <formula>IF(RIGHT(TEXT(AE445,"0.#"),1)=".",FALSE,TRUE)</formula>
    </cfRule>
    <cfRule type="expression" dxfId="2086" priority="1870">
      <formula>IF(RIGHT(TEXT(AE445,"0.#"),1)=".",TRUE,FALSE)</formula>
    </cfRule>
  </conditionalFormatting>
  <conditionalFormatting sqref="AE443">
    <cfRule type="expression" dxfId="2085" priority="1873">
      <formula>IF(RIGHT(TEXT(AE443,"0.#"),1)=".",FALSE,TRUE)</formula>
    </cfRule>
    <cfRule type="expression" dxfId="2084" priority="1874">
      <formula>IF(RIGHT(TEXT(AE443,"0.#"),1)=".",TRUE,FALSE)</formula>
    </cfRule>
  </conditionalFormatting>
  <conditionalFormatting sqref="AE444">
    <cfRule type="expression" dxfId="2083" priority="1871">
      <formula>IF(RIGHT(TEXT(AE444,"0.#"),1)=".",FALSE,TRUE)</formula>
    </cfRule>
    <cfRule type="expression" dxfId="2082" priority="1872">
      <formula>IF(RIGHT(TEXT(AE444,"0.#"),1)=".",TRUE,FALSE)</formula>
    </cfRule>
  </conditionalFormatting>
  <conditionalFormatting sqref="AM445">
    <cfRule type="expression" dxfId="2081" priority="1863">
      <formula>IF(RIGHT(TEXT(AM445,"0.#"),1)=".",FALSE,TRUE)</formula>
    </cfRule>
    <cfRule type="expression" dxfId="2080" priority="1864">
      <formula>IF(RIGHT(TEXT(AM445,"0.#"),1)=".",TRUE,FALSE)</formula>
    </cfRule>
  </conditionalFormatting>
  <conditionalFormatting sqref="AM443">
    <cfRule type="expression" dxfId="2079" priority="1867">
      <formula>IF(RIGHT(TEXT(AM443,"0.#"),1)=".",FALSE,TRUE)</formula>
    </cfRule>
    <cfRule type="expression" dxfId="2078" priority="1868">
      <formula>IF(RIGHT(TEXT(AM443,"0.#"),1)=".",TRUE,FALSE)</formula>
    </cfRule>
  </conditionalFormatting>
  <conditionalFormatting sqref="AM444">
    <cfRule type="expression" dxfId="2077" priority="1865">
      <formula>IF(RIGHT(TEXT(AM444,"0.#"),1)=".",FALSE,TRUE)</formula>
    </cfRule>
    <cfRule type="expression" dxfId="2076" priority="1866">
      <formula>IF(RIGHT(TEXT(AM444,"0.#"),1)=".",TRUE,FALSE)</formula>
    </cfRule>
  </conditionalFormatting>
  <conditionalFormatting sqref="AU445">
    <cfRule type="expression" dxfId="2075" priority="1857">
      <formula>IF(RIGHT(TEXT(AU445,"0.#"),1)=".",FALSE,TRUE)</formula>
    </cfRule>
    <cfRule type="expression" dxfId="2074" priority="1858">
      <formula>IF(RIGHT(TEXT(AU445,"0.#"),1)=".",TRUE,FALSE)</formula>
    </cfRule>
  </conditionalFormatting>
  <conditionalFormatting sqref="AU443">
    <cfRule type="expression" dxfId="2073" priority="1861">
      <formula>IF(RIGHT(TEXT(AU443,"0.#"),1)=".",FALSE,TRUE)</formula>
    </cfRule>
    <cfRule type="expression" dxfId="2072" priority="1862">
      <formula>IF(RIGHT(TEXT(AU443,"0.#"),1)=".",TRUE,FALSE)</formula>
    </cfRule>
  </conditionalFormatting>
  <conditionalFormatting sqref="AU444">
    <cfRule type="expression" dxfId="2071" priority="1859">
      <formula>IF(RIGHT(TEXT(AU444,"0.#"),1)=".",FALSE,TRUE)</formula>
    </cfRule>
    <cfRule type="expression" dxfId="2070" priority="1860">
      <formula>IF(RIGHT(TEXT(AU444,"0.#"),1)=".",TRUE,FALSE)</formula>
    </cfRule>
  </conditionalFormatting>
  <conditionalFormatting sqref="AI445">
    <cfRule type="expression" dxfId="2069" priority="1851">
      <formula>IF(RIGHT(TEXT(AI445,"0.#"),1)=".",FALSE,TRUE)</formula>
    </cfRule>
    <cfRule type="expression" dxfId="2068" priority="1852">
      <formula>IF(RIGHT(TEXT(AI445,"0.#"),1)=".",TRUE,FALSE)</formula>
    </cfRule>
  </conditionalFormatting>
  <conditionalFormatting sqref="AI443">
    <cfRule type="expression" dxfId="2067" priority="1855">
      <formula>IF(RIGHT(TEXT(AI443,"0.#"),1)=".",FALSE,TRUE)</formula>
    </cfRule>
    <cfRule type="expression" dxfId="2066" priority="1856">
      <formula>IF(RIGHT(TEXT(AI443,"0.#"),1)=".",TRUE,FALSE)</formula>
    </cfRule>
  </conditionalFormatting>
  <conditionalFormatting sqref="AI444">
    <cfRule type="expression" dxfId="2065" priority="1853">
      <formula>IF(RIGHT(TEXT(AI444,"0.#"),1)=".",FALSE,TRUE)</formula>
    </cfRule>
    <cfRule type="expression" dxfId="2064" priority="1854">
      <formula>IF(RIGHT(TEXT(AI444,"0.#"),1)=".",TRUE,FALSE)</formula>
    </cfRule>
  </conditionalFormatting>
  <conditionalFormatting sqref="AQ443">
    <cfRule type="expression" dxfId="2063" priority="1845">
      <formula>IF(RIGHT(TEXT(AQ443,"0.#"),1)=".",FALSE,TRUE)</formula>
    </cfRule>
    <cfRule type="expression" dxfId="2062" priority="1846">
      <formula>IF(RIGHT(TEXT(AQ443,"0.#"),1)=".",TRUE,FALSE)</formula>
    </cfRule>
  </conditionalFormatting>
  <conditionalFormatting sqref="AQ444">
    <cfRule type="expression" dxfId="2061" priority="1849">
      <formula>IF(RIGHT(TEXT(AQ444,"0.#"),1)=".",FALSE,TRUE)</formula>
    </cfRule>
    <cfRule type="expression" dxfId="2060" priority="1850">
      <formula>IF(RIGHT(TEXT(AQ444,"0.#"),1)=".",TRUE,FALSE)</formula>
    </cfRule>
  </conditionalFormatting>
  <conditionalFormatting sqref="AQ445">
    <cfRule type="expression" dxfId="2059" priority="1847">
      <formula>IF(RIGHT(TEXT(AQ445,"0.#"),1)=".",FALSE,TRUE)</formula>
    </cfRule>
    <cfRule type="expression" dxfId="2058" priority="1848">
      <formula>IF(RIGHT(TEXT(AQ445,"0.#"),1)=".",TRUE,FALSE)</formula>
    </cfRule>
  </conditionalFormatting>
  <conditionalFormatting sqref="Y880:Y907">
    <cfRule type="expression" dxfId="2057" priority="2075">
      <formula>IF(RIGHT(TEXT(Y880,"0.#"),1)=".",FALSE,TRUE)</formula>
    </cfRule>
    <cfRule type="expression" dxfId="2056" priority="2076">
      <formula>IF(RIGHT(TEXT(Y880,"0.#"),1)=".",TRUE,FALSE)</formula>
    </cfRule>
  </conditionalFormatting>
  <conditionalFormatting sqref="Y913:Y940">
    <cfRule type="expression" dxfId="2055" priority="2063">
      <formula>IF(RIGHT(TEXT(Y913,"0.#"),1)=".",FALSE,TRUE)</formula>
    </cfRule>
    <cfRule type="expression" dxfId="2054" priority="2064">
      <formula>IF(RIGHT(TEXT(Y913,"0.#"),1)=".",TRUE,FALSE)</formula>
    </cfRule>
  </conditionalFormatting>
  <conditionalFormatting sqref="Y911:Y912">
    <cfRule type="expression" dxfId="2053" priority="2057">
      <formula>IF(RIGHT(TEXT(Y911,"0.#"),1)=".",FALSE,TRUE)</formula>
    </cfRule>
    <cfRule type="expression" dxfId="2052" priority="2058">
      <formula>IF(RIGHT(TEXT(Y911,"0.#"),1)=".",TRUE,FALSE)</formula>
    </cfRule>
  </conditionalFormatting>
  <conditionalFormatting sqref="Y946:Y973">
    <cfRule type="expression" dxfId="2051" priority="2051">
      <formula>IF(RIGHT(TEXT(Y946,"0.#"),1)=".",FALSE,TRUE)</formula>
    </cfRule>
    <cfRule type="expression" dxfId="2050" priority="2052">
      <formula>IF(RIGHT(TEXT(Y946,"0.#"),1)=".",TRUE,FALSE)</formula>
    </cfRule>
  </conditionalFormatting>
  <conditionalFormatting sqref="Y944:Y945">
    <cfRule type="expression" dxfId="2049" priority="2045">
      <formula>IF(RIGHT(TEXT(Y944,"0.#"),1)=".",FALSE,TRUE)</formula>
    </cfRule>
    <cfRule type="expression" dxfId="2048" priority="2046">
      <formula>IF(RIGHT(TEXT(Y944,"0.#"),1)=".",TRUE,FALSE)</formula>
    </cfRule>
  </conditionalFormatting>
  <conditionalFormatting sqref="Y979:Y1006">
    <cfRule type="expression" dxfId="2047" priority="2039">
      <formula>IF(RIGHT(TEXT(Y979,"0.#"),1)=".",FALSE,TRUE)</formula>
    </cfRule>
    <cfRule type="expression" dxfId="2046" priority="2040">
      <formula>IF(RIGHT(TEXT(Y979,"0.#"),1)=".",TRUE,FALSE)</formula>
    </cfRule>
  </conditionalFormatting>
  <conditionalFormatting sqref="Y977:Y978">
    <cfRule type="expression" dxfId="2045" priority="2033">
      <formula>IF(RIGHT(TEXT(Y977,"0.#"),1)=".",FALSE,TRUE)</formula>
    </cfRule>
    <cfRule type="expression" dxfId="2044" priority="2034">
      <formula>IF(RIGHT(TEXT(Y977,"0.#"),1)=".",TRUE,FALSE)</formula>
    </cfRule>
  </conditionalFormatting>
  <conditionalFormatting sqref="Y1012:Y1039">
    <cfRule type="expression" dxfId="2043" priority="2027">
      <formula>IF(RIGHT(TEXT(Y1012,"0.#"),1)=".",FALSE,TRUE)</formula>
    </cfRule>
    <cfRule type="expression" dxfId="2042" priority="2028">
      <formula>IF(RIGHT(TEXT(Y1012,"0.#"),1)=".",TRUE,FALSE)</formula>
    </cfRule>
  </conditionalFormatting>
  <conditionalFormatting sqref="W23">
    <cfRule type="expression" dxfId="2041" priority="2311">
      <formula>IF(RIGHT(TEXT(W23,"0.#"),1)=".",FALSE,TRUE)</formula>
    </cfRule>
    <cfRule type="expression" dxfId="2040" priority="2312">
      <formula>IF(RIGHT(TEXT(W23,"0.#"),1)=".",TRUE,FALSE)</formula>
    </cfRule>
  </conditionalFormatting>
  <conditionalFormatting sqref="W24:W27">
    <cfRule type="expression" dxfId="2039" priority="2309">
      <formula>IF(RIGHT(TEXT(W24,"0.#"),1)=".",FALSE,TRUE)</formula>
    </cfRule>
    <cfRule type="expression" dxfId="2038" priority="2310">
      <formula>IF(RIGHT(TEXT(W24,"0.#"),1)=".",TRUE,FALSE)</formula>
    </cfRule>
  </conditionalFormatting>
  <conditionalFormatting sqref="W28">
    <cfRule type="expression" dxfId="2037" priority="2301">
      <formula>IF(RIGHT(TEXT(W28,"0.#"),1)=".",FALSE,TRUE)</formula>
    </cfRule>
    <cfRule type="expression" dxfId="2036" priority="2302">
      <formula>IF(RIGHT(TEXT(W28,"0.#"),1)=".",TRUE,FALSE)</formula>
    </cfRule>
  </conditionalFormatting>
  <conditionalFormatting sqref="P23">
    <cfRule type="expression" dxfId="2035" priority="2299">
      <formula>IF(RIGHT(TEXT(P23,"0.#"),1)=".",FALSE,TRUE)</formula>
    </cfRule>
    <cfRule type="expression" dxfId="2034" priority="2300">
      <formula>IF(RIGHT(TEXT(P23,"0.#"),1)=".",TRUE,FALSE)</formula>
    </cfRule>
  </conditionalFormatting>
  <conditionalFormatting sqref="P24:P27">
    <cfRule type="expression" dxfId="2033" priority="2297">
      <formula>IF(RIGHT(TEXT(P24,"0.#"),1)=".",FALSE,TRUE)</formula>
    </cfRule>
    <cfRule type="expression" dxfId="2032" priority="2298">
      <formula>IF(RIGHT(TEXT(P24,"0.#"),1)=".",TRUE,FALSE)</formula>
    </cfRule>
  </conditionalFormatting>
  <conditionalFormatting sqref="P28">
    <cfRule type="expression" dxfId="2031" priority="2295">
      <formula>IF(RIGHT(TEXT(P28,"0.#"),1)=".",FALSE,TRUE)</formula>
    </cfRule>
    <cfRule type="expression" dxfId="2030" priority="2296">
      <formula>IF(RIGHT(TEXT(P28,"0.#"),1)=".",TRUE,FALSE)</formula>
    </cfRule>
  </conditionalFormatting>
  <conditionalFormatting sqref="AQ114">
    <cfRule type="expression" dxfId="2029" priority="2279">
      <formula>IF(RIGHT(TEXT(AQ114,"0.#"),1)=".",FALSE,TRUE)</formula>
    </cfRule>
    <cfRule type="expression" dxfId="2028" priority="2280">
      <formula>IF(RIGHT(TEXT(AQ114,"0.#"),1)=".",TRUE,FALSE)</formula>
    </cfRule>
  </conditionalFormatting>
  <conditionalFormatting sqref="AQ104">
    <cfRule type="expression" dxfId="2027" priority="2293">
      <formula>IF(RIGHT(TEXT(AQ104,"0.#"),1)=".",FALSE,TRUE)</formula>
    </cfRule>
    <cfRule type="expression" dxfId="2026" priority="2294">
      <formula>IF(RIGHT(TEXT(AQ104,"0.#"),1)=".",TRUE,FALSE)</formula>
    </cfRule>
  </conditionalFormatting>
  <conditionalFormatting sqref="AQ105">
    <cfRule type="expression" dxfId="2025" priority="2291">
      <formula>IF(RIGHT(TEXT(AQ105,"0.#"),1)=".",FALSE,TRUE)</formula>
    </cfRule>
    <cfRule type="expression" dxfId="2024" priority="2292">
      <formula>IF(RIGHT(TEXT(AQ105,"0.#"),1)=".",TRUE,FALSE)</formula>
    </cfRule>
  </conditionalFormatting>
  <conditionalFormatting sqref="AQ107">
    <cfRule type="expression" dxfId="2023" priority="2289">
      <formula>IF(RIGHT(TEXT(AQ107,"0.#"),1)=".",FALSE,TRUE)</formula>
    </cfRule>
    <cfRule type="expression" dxfId="2022" priority="2290">
      <formula>IF(RIGHT(TEXT(AQ107,"0.#"),1)=".",TRUE,FALSE)</formula>
    </cfRule>
  </conditionalFormatting>
  <conditionalFormatting sqref="AQ108">
    <cfRule type="expression" dxfId="2021" priority="2287">
      <formula>IF(RIGHT(TEXT(AQ108,"0.#"),1)=".",FALSE,TRUE)</formula>
    </cfRule>
    <cfRule type="expression" dxfId="2020" priority="2288">
      <formula>IF(RIGHT(TEXT(AQ108,"0.#"),1)=".",TRUE,FALSE)</formula>
    </cfRule>
  </conditionalFormatting>
  <conditionalFormatting sqref="AQ110">
    <cfRule type="expression" dxfId="2019" priority="2285">
      <formula>IF(RIGHT(TEXT(AQ110,"0.#"),1)=".",FALSE,TRUE)</formula>
    </cfRule>
    <cfRule type="expression" dxfId="2018" priority="2286">
      <formula>IF(RIGHT(TEXT(AQ110,"0.#"),1)=".",TRUE,FALSE)</formula>
    </cfRule>
  </conditionalFormatting>
  <conditionalFormatting sqref="AQ111">
    <cfRule type="expression" dxfId="2017" priority="2283">
      <formula>IF(RIGHT(TEXT(AQ111,"0.#"),1)=".",FALSE,TRUE)</formula>
    </cfRule>
    <cfRule type="expression" dxfId="2016" priority="2284">
      <formula>IF(RIGHT(TEXT(AQ111,"0.#"),1)=".",TRUE,FALSE)</formula>
    </cfRule>
  </conditionalFormatting>
  <conditionalFormatting sqref="AQ113">
    <cfRule type="expression" dxfId="2015" priority="2281">
      <formula>IF(RIGHT(TEXT(AQ113,"0.#"),1)=".",FALSE,TRUE)</formula>
    </cfRule>
    <cfRule type="expression" dxfId="2014" priority="2282">
      <formula>IF(RIGHT(TEXT(AQ113,"0.#"),1)=".",TRUE,FALSE)</formula>
    </cfRule>
  </conditionalFormatting>
  <conditionalFormatting sqref="AE67">
    <cfRule type="expression" dxfId="2013" priority="2211">
      <formula>IF(RIGHT(TEXT(AE67,"0.#"),1)=".",FALSE,TRUE)</formula>
    </cfRule>
    <cfRule type="expression" dxfId="2012" priority="2212">
      <formula>IF(RIGHT(TEXT(AE67,"0.#"),1)=".",TRUE,FALSE)</formula>
    </cfRule>
  </conditionalFormatting>
  <conditionalFormatting sqref="AE68">
    <cfRule type="expression" dxfId="2011" priority="2209">
      <formula>IF(RIGHT(TEXT(AE68,"0.#"),1)=".",FALSE,TRUE)</formula>
    </cfRule>
    <cfRule type="expression" dxfId="2010" priority="2210">
      <formula>IF(RIGHT(TEXT(AE68,"0.#"),1)=".",TRUE,FALSE)</formula>
    </cfRule>
  </conditionalFormatting>
  <conditionalFormatting sqref="AE69">
    <cfRule type="expression" dxfId="2009" priority="2207">
      <formula>IF(RIGHT(TEXT(AE69,"0.#"),1)=".",FALSE,TRUE)</formula>
    </cfRule>
    <cfRule type="expression" dxfId="2008" priority="2208">
      <formula>IF(RIGHT(TEXT(AE69,"0.#"),1)=".",TRUE,FALSE)</formula>
    </cfRule>
  </conditionalFormatting>
  <conditionalFormatting sqref="AI69">
    <cfRule type="expression" dxfId="2007" priority="2205">
      <formula>IF(RIGHT(TEXT(AI69,"0.#"),1)=".",FALSE,TRUE)</formula>
    </cfRule>
    <cfRule type="expression" dxfId="2006" priority="2206">
      <formula>IF(RIGHT(TEXT(AI69,"0.#"),1)=".",TRUE,FALSE)</formula>
    </cfRule>
  </conditionalFormatting>
  <conditionalFormatting sqref="AI68">
    <cfRule type="expression" dxfId="2005" priority="2203">
      <formula>IF(RIGHT(TEXT(AI68,"0.#"),1)=".",FALSE,TRUE)</formula>
    </cfRule>
    <cfRule type="expression" dxfId="2004" priority="2204">
      <formula>IF(RIGHT(TEXT(AI68,"0.#"),1)=".",TRUE,FALSE)</formula>
    </cfRule>
  </conditionalFormatting>
  <conditionalFormatting sqref="AI67">
    <cfRule type="expression" dxfId="2003" priority="2201">
      <formula>IF(RIGHT(TEXT(AI67,"0.#"),1)=".",FALSE,TRUE)</formula>
    </cfRule>
    <cfRule type="expression" dxfId="2002" priority="2202">
      <formula>IF(RIGHT(TEXT(AI67,"0.#"),1)=".",TRUE,FALSE)</formula>
    </cfRule>
  </conditionalFormatting>
  <conditionalFormatting sqref="AM67">
    <cfRule type="expression" dxfId="2001" priority="2199">
      <formula>IF(RIGHT(TEXT(AM67,"0.#"),1)=".",FALSE,TRUE)</formula>
    </cfRule>
    <cfRule type="expression" dxfId="2000" priority="2200">
      <formula>IF(RIGHT(TEXT(AM67,"0.#"),1)=".",TRUE,FALSE)</formula>
    </cfRule>
  </conditionalFormatting>
  <conditionalFormatting sqref="AM68">
    <cfRule type="expression" dxfId="1999" priority="2197">
      <formula>IF(RIGHT(TEXT(AM68,"0.#"),1)=".",FALSE,TRUE)</formula>
    </cfRule>
    <cfRule type="expression" dxfId="1998" priority="2198">
      <formula>IF(RIGHT(TEXT(AM68,"0.#"),1)=".",TRUE,FALSE)</formula>
    </cfRule>
  </conditionalFormatting>
  <conditionalFormatting sqref="AM69">
    <cfRule type="expression" dxfId="1997" priority="2195">
      <formula>IF(RIGHT(TEXT(AM69,"0.#"),1)=".",FALSE,TRUE)</formula>
    </cfRule>
    <cfRule type="expression" dxfId="1996" priority="2196">
      <formula>IF(RIGHT(TEXT(AM69,"0.#"),1)=".",TRUE,FALSE)</formula>
    </cfRule>
  </conditionalFormatting>
  <conditionalFormatting sqref="AQ67:AQ69">
    <cfRule type="expression" dxfId="1995" priority="2193">
      <formula>IF(RIGHT(TEXT(AQ67,"0.#"),1)=".",FALSE,TRUE)</formula>
    </cfRule>
    <cfRule type="expression" dxfId="1994" priority="2194">
      <formula>IF(RIGHT(TEXT(AQ67,"0.#"),1)=".",TRUE,FALSE)</formula>
    </cfRule>
  </conditionalFormatting>
  <conditionalFormatting sqref="AU67:AU69">
    <cfRule type="expression" dxfId="1993" priority="2191">
      <formula>IF(RIGHT(TEXT(AU67,"0.#"),1)=".",FALSE,TRUE)</formula>
    </cfRule>
    <cfRule type="expression" dxfId="1992" priority="2192">
      <formula>IF(RIGHT(TEXT(AU67,"0.#"),1)=".",TRUE,FALSE)</formula>
    </cfRule>
  </conditionalFormatting>
  <conditionalFormatting sqref="AE70">
    <cfRule type="expression" dxfId="1991" priority="2189">
      <formula>IF(RIGHT(TEXT(AE70,"0.#"),1)=".",FALSE,TRUE)</formula>
    </cfRule>
    <cfRule type="expression" dxfId="1990" priority="2190">
      <formula>IF(RIGHT(TEXT(AE70,"0.#"),1)=".",TRUE,FALSE)</formula>
    </cfRule>
  </conditionalFormatting>
  <conditionalFormatting sqref="AE71">
    <cfRule type="expression" dxfId="1989" priority="2187">
      <formula>IF(RIGHT(TEXT(AE71,"0.#"),1)=".",FALSE,TRUE)</formula>
    </cfRule>
    <cfRule type="expression" dxfId="1988" priority="2188">
      <formula>IF(RIGHT(TEXT(AE71,"0.#"),1)=".",TRUE,FALSE)</formula>
    </cfRule>
  </conditionalFormatting>
  <conditionalFormatting sqref="AE72">
    <cfRule type="expression" dxfId="1987" priority="2185">
      <formula>IF(RIGHT(TEXT(AE72,"0.#"),1)=".",FALSE,TRUE)</formula>
    </cfRule>
    <cfRule type="expression" dxfId="1986" priority="2186">
      <formula>IF(RIGHT(TEXT(AE72,"0.#"),1)=".",TRUE,FALSE)</formula>
    </cfRule>
  </conditionalFormatting>
  <conditionalFormatting sqref="AI72">
    <cfRule type="expression" dxfId="1985" priority="2183">
      <formula>IF(RIGHT(TEXT(AI72,"0.#"),1)=".",FALSE,TRUE)</formula>
    </cfRule>
    <cfRule type="expression" dxfId="1984" priority="2184">
      <formula>IF(RIGHT(TEXT(AI72,"0.#"),1)=".",TRUE,FALSE)</formula>
    </cfRule>
  </conditionalFormatting>
  <conditionalFormatting sqref="AI71">
    <cfRule type="expression" dxfId="1983" priority="2181">
      <formula>IF(RIGHT(TEXT(AI71,"0.#"),1)=".",FALSE,TRUE)</formula>
    </cfRule>
    <cfRule type="expression" dxfId="1982" priority="2182">
      <formula>IF(RIGHT(TEXT(AI71,"0.#"),1)=".",TRUE,FALSE)</formula>
    </cfRule>
  </conditionalFormatting>
  <conditionalFormatting sqref="AI70">
    <cfRule type="expression" dxfId="1981" priority="2179">
      <formula>IF(RIGHT(TEXT(AI70,"0.#"),1)=".",FALSE,TRUE)</formula>
    </cfRule>
    <cfRule type="expression" dxfId="1980" priority="2180">
      <formula>IF(RIGHT(TEXT(AI70,"0.#"),1)=".",TRUE,FALSE)</formula>
    </cfRule>
  </conditionalFormatting>
  <conditionalFormatting sqref="AM70">
    <cfRule type="expression" dxfId="1979" priority="2177">
      <formula>IF(RIGHT(TEXT(AM70,"0.#"),1)=".",FALSE,TRUE)</formula>
    </cfRule>
    <cfRule type="expression" dxfId="1978" priority="2178">
      <formula>IF(RIGHT(TEXT(AM70,"0.#"),1)=".",TRUE,FALSE)</formula>
    </cfRule>
  </conditionalFormatting>
  <conditionalFormatting sqref="AM71">
    <cfRule type="expression" dxfId="1977" priority="2175">
      <formula>IF(RIGHT(TEXT(AM71,"0.#"),1)=".",FALSE,TRUE)</formula>
    </cfRule>
    <cfRule type="expression" dxfId="1976" priority="2176">
      <formula>IF(RIGHT(TEXT(AM71,"0.#"),1)=".",TRUE,FALSE)</formula>
    </cfRule>
  </conditionalFormatting>
  <conditionalFormatting sqref="AM72">
    <cfRule type="expression" dxfId="1975" priority="2173">
      <formula>IF(RIGHT(TEXT(AM72,"0.#"),1)=".",FALSE,TRUE)</formula>
    </cfRule>
    <cfRule type="expression" dxfId="1974" priority="2174">
      <formula>IF(RIGHT(TEXT(AM72,"0.#"),1)=".",TRUE,FALSE)</formula>
    </cfRule>
  </conditionalFormatting>
  <conditionalFormatting sqref="AQ70:AQ72">
    <cfRule type="expression" dxfId="1973" priority="2171">
      <formula>IF(RIGHT(TEXT(AQ70,"0.#"),1)=".",FALSE,TRUE)</formula>
    </cfRule>
    <cfRule type="expression" dxfId="1972" priority="2172">
      <formula>IF(RIGHT(TEXT(AQ70,"0.#"),1)=".",TRUE,FALSE)</formula>
    </cfRule>
  </conditionalFormatting>
  <conditionalFormatting sqref="AU70:AU72">
    <cfRule type="expression" dxfId="1971" priority="2169">
      <formula>IF(RIGHT(TEXT(AU70,"0.#"),1)=".",FALSE,TRUE)</formula>
    </cfRule>
    <cfRule type="expression" dxfId="1970" priority="2170">
      <formula>IF(RIGHT(TEXT(AU70,"0.#"),1)=".",TRUE,FALSE)</formula>
    </cfRule>
  </conditionalFormatting>
  <conditionalFormatting sqref="AU656">
    <cfRule type="expression" dxfId="1969" priority="687">
      <formula>IF(RIGHT(TEXT(AU656,"0.#"),1)=".",FALSE,TRUE)</formula>
    </cfRule>
    <cfRule type="expression" dxfId="1968" priority="688">
      <formula>IF(RIGHT(TEXT(AU656,"0.#"),1)=".",TRUE,FALSE)</formula>
    </cfRule>
  </conditionalFormatting>
  <conditionalFormatting sqref="AQ655">
    <cfRule type="expression" dxfId="1967" priority="679">
      <formula>IF(RIGHT(TEXT(AQ655,"0.#"),1)=".",FALSE,TRUE)</formula>
    </cfRule>
    <cfRule type="expression" dxfId="1966" priority="680">
      <formula>IF(RIGHT(TEXT(AQ655,"0.#"),1)=".",TRUE,FALSE)</formula>
    </cfRule>
  </conditionalFormatting>
  <conditionalFormatting sqref="AI696">
    <cfRule type="expression" dxfId="1965" priority="471">
      <formula>IF(RIGHT(TEXT(AI696,"0.#"),1)=".",FALSE,TRUE)</formula>
    </cfRule>
    <cfRule type="expression" dxfId="1964" priority="472">
      <formula>IF(RIGHT(TEXT(AI696,"0.#"),1)=".",TRUE,FALSE)</formula>
    </cfRule>
  </conditionalFormatting>
  <conditionalFormatting sqref="AQ694">
    <cfRule type="expression" dxfId="1963" priority="465">
      <formula>IF(RIGHT(TEXT(AQ694,"0.#"),1)=".",FALSE,TRUE)</formula>
    </cfRule>
    <cfRule type="expression" dxfId="1962" priority="466">
      <formula>IF(RIGHT(TEXT(AQ694,"0.#"),1)=".",TRUE,FALSE)</formula>
    </cfRule>
  </conditionalFormatting>
  <conditionalFormatting sqref="AL880:AO907">
    <cfRule type="expression" dxfId="1961" priority="2077">
      <formula>IF(AND(AL880&gt;=0, RIGHT(TEXT(AL880,"0.#"),1)&lt;&gt;"."),TRUE,FALSE)</formula>
    </cfRule>
    <cfRule type="expression" dxfId="1960" priority="2078">
      <formula>IF(AND(AL880&gt;=0, RIGHT(TEXT(AL880,"0.#"),1)="."),TRUE,FALSE)</formula>
    </cfRule>
    <cfRule type="expression" dxfId="1959" priority="2079">
      <formula>IF(AND(AL880&lt;0, RIGHT(TEXT(AL880,"0.#"),1)&lt;&gt;"."),TRUE,FALSE)</formula>
    </cfRule>
    <cfRule type="expression" dxfId="1958" priority="2080">
      <formula>IF(AND(AL880&lt;0, RIGHT(TEXT(AL880,"0.#"),1)="."),TRUE,FALSE)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78:AO879">
    <cfRule type="expression" dxfId="705" priority="3">
      <formula>IF(AND(AL878&gt;=0, RIGHT(TEXT(AL878,"0.#"),1)&lt;&gt;"."),TRUE,FALSE)</formula>
    </cfRule>
    <cfRule type="expression" dxfId="704" priority="4">
      <formula>IF(AND(AL878&gt;=0, RIGHT(TEXT(AL878,"0.#"),1)="."),TRUE,FALSE)</formula>
    </cfRule>
    <cfRule type="expression" dxfId="703" priority="5">
      <formula>IF(AND(AL878&lt;0, RIGHT(TEXT(AL878,"0.#"),1)&lt;&gt;"."),TRUE,FALSE)</formula>
    </cfRule>
    <cfRule type="expression" dxfId="702" priority="6">
      <formula>IF(AND(AL878&lt;0, RIGHT(TEXT(AL878,"0.#"),1)="."),TRUE,FALSE)</formula>
    </cfRule>
  </conditionalFormatting>
  <conditionalFormatting sqref="Y878:Y879">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483" max="49" man="1"/>
    <brk id="727" max="49" man="1"/>
    <brk id="74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715</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t="s">
        <v>715</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子ども・若者育成支援</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1000"/>
      <c r="Z2" s="409"/>
      <c r="AA2" s="410"/>
      <c r="AB2" s="1004" t="s">
        <v>11</v>
      </c>
      <c r="AC2" s="1005"/>
      <c r="AD2" s="1006"/>
      <c r="AE2" s="992" t="s">
        <v>389</v>
      </c>
      <c r="AF2" s="992"/>
      <c r="AG2" s="992"/>
      <c r="AH2" s="992"/>
      <c r="AI2" s="992" t="s">
        <v>411</v>
      </c>
      <c r="AJ2" s="992"/>
      <c r="AK2" s="992"/>
      <c r="AL2" s="456"/>
      <c r="AM2" s="992" t="s">
        <v>508</v>
      </c>
      <c r="AN2" s="992"/>
      <c r="AO2" s="992"/>
      <c r="AP2" s="456"/>
      <c r="AQ2" s="215" t="s">
        <v>232</v>
      </c>
      <c r="AR2" s="199"/>
      <c r="AS2" s="199"/>
      <c r="AT2" s="200"/>
      <c r="AU2" s="369" t="s">
        <v>134</v>
      </c>
      <c r="AV2" s="369"/>
      <c r="AW2" s="369"/>
      <c r="AX2" s="370"/>
      <c r="AY2" s="34">
        <f>COUNTA($G$4)</f>
        <v>0</v>
      </c>
    </row>
    <row r="3" spans="1:51" ht="18.75" customHeight="1" x14ac:dyDescent="0.15">
      <c r="A3" s="510"/>
      <c r="B3" s="511"/>
      <c r="C3" s="511"/>
      <c r="D3" s="511"/>
      <c r="E3" s="511"/>
      <c r="F3" s="512"/>
      <c r="G3" s="565"/>
      <c r="H3" s="375"/>
      <c r="I3" s="375"/>
      <c r="J3" s="375"/>
      <c r="K3" s="375"/>
      <c r="L3" s="375"/>
      <c r="M3" s="375"/>
      <c r="N3" s="375"/>
      <c r="O3" s="566"/>
      <c r="P3" s="578"/>
      <c r="Q3" s="375"/>
      <c r="R3" s="375"/>
      <c r="S3" s="375"/>
      <c r="T3" s="375"/>
      <c r="U3" s="375"/>
      <c r="V3" s="375"/>
      <c r="W3" s="375"/>
      <c r="X3" s="566"/>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3"/>
      <c r="B4" s="511"/>
      <c r="C4" s="511"/>
      <c r="D4" s="511"/>
      <c r="E4" s="511"/>
      <c r="F4" s="512"/>
      <c r="G4" s="538"/>
      <c r="H4" s="1010"/>
      <c r="I4" s="1010"/>
      <c r="J4" s="1010"/>
      <c r="K4" s="1010"/>
      <c r="L4" s="1010"/>
      <c r="M4" s="1010"/>
      <c r="N4" s="1010"/>
      <c r="O4" s="1011"/>
      <c r="P4" s="191"/>
      <c r="Q4" s="1018"/>
      <c r="R4" s="1018"/>
      <c r="S4" s="1018"/>
      <c r="T4" s="1018"/>
      <c r="U4" s="1018"/>
      <c r="V4" s="1018"/>
      <c r="W4" s="1018"/>
      <c r="X4" s="1019"/>
      <c r="Y4" s="996" t="s">
        <v>12</v>
      </c>
      <c r="Z4" s="997"/>
      <c r="AA4" s="998"/>
      <c r="AB4" s="549"/>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4"/>
      <c r="B5" s="515"/>
      <c r="C5" s="515"/>
      <c r="D5" s="515"/>
      <c r="E5" s="515"/>
      <c r="F5" s="516"/>
      <c r="G5" s="1012"/>
      <c r="H5" s="1013"/>
      <c r="I5" s="1013"/>
      <c r="J5" s="1013"/>
      <c r="K5" s="1013"/>
      <c r="L5" s="1013"/>
      <c r="M5" s="1013"/>
      <c r="N5" s="1013"/>
      <c r="O5" s="1014"/>
      <c r="P5" s="1020"/>
      <c r="Q5" s="1020"/>
      <c r="R5" s="1020"/>
      <c r="S5" s="1020"/>
      <c r="T5" s="1020"/>
      <c r="U5" s="1020"/>
      <c r="V5" s="1020"/>
      <c r="W5" s="1020"/>
      <c r="X5" s="1021"/>
      <c r="Y5" s="303" t="s">
        <v>54</v>
      </c>
      <c r="Z5" s="993"/>
      <c r="AA5" s="994"/>
      <c r="AB5" s="520"/>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4"/>
      <c r="B6" s="515"/>
      <c r="C6" s="515"/>
      <c r="D6" s="515"/>
      <c r="E6" s="515"/>
      <c r="F6" s="516"/>
      <c r="G6" s="1015"/>
      <c r="H6" s="1016"/>
      <c r="I6" s="1016"/>
      <c r="J6" s="1016"/>
      <c r="K6" s="1016"/>
      <c r="L6" s="1016"/>
      <c r="M6" s="1016"/>
      <c r="N6" s="1016"/>
      <c r="O6" s="1017"/>
      <c r="P6" s="1022"/>
      <c r="Q6" s="1022"/>
      <c r="R6" s="1022"/>
      <c r="S6" s="1022"/>
      <c r="T6" s="1022"/>
      <c r="U6" s="1022"/>
      <c r="V6" s="1022"/>
      <c r="W6" s="1022"/>
      <c r="X6" s="1023"/>
      <c r="Y6" s="1024" t="s">
        <v>13</v>
      </c>
      <c r="Z6" s="993"/>
      <c r="AA6" s="994"/>
      <c r="AB6" s="459"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379</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0" t="s">
        <v>349</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1000"/>
      <c r="Z9" s="409"/>
      <c r="AA9" s="410"/>
      <c r="AB9" s="1004" t="s">
        <v>11</v>
      </c>
      <c r="AC9" s="1005"/>
      <c r="AD9" s="1006"/>
      <c r="AE9" s="992" t="s">
        <v>389</v>
      </c>
      <c r="AF9" s="992"/>
      <c r="AG9" s="992"/>
      <c r="AH9" s="992"/>
      <c r="AI9" s="992" t="s">
        <v>411</v>
      </c>
      <c r="AJ9" s="992"/>
      <c r="AK9" s="992"/>
      <c r="AL9" s="456"/>
      <c r="AM9" s="992" t="s">
        <v>508</v>
      </c>
      <c r="AN9" s="992"/>
      <c r="AO9" s="992"/>
      <c r="AP9" s="456"/>
      <c r="AQ9" s="215" t="s">
        <v>232</v>
      </c>
      <c r="AR9" s="199"/>
      <c r="AS9" s="199"/>
      <c r="AT9" s="200"/>
      <c r="AU9" s="369" t="s">
        <v>134</v>
      </c>
      <c r="AV9" s="369"/>
      <c r="AW9" s="369"/>
      <c r="AX9" s="370"/>
      <c r="AY9" s="34">
        <f>COUNTA($G$11)</f>
        <v>0</v>
      </c>
    </row>
    <row r="10" spans="1:51" ht="18.75" customHeight="1" x14ac:dyDescent="0.15">
      <c r="A10" s="510"/>
      <c r="B10" s="511"/>
      <c r="C10" s="511"/>
      <c r="D10" s="511"/>
      <c r="E10" s="511"/>
      <c r="F10" s="512"/>
      <c r="G10" s="565"/>
      <c r="H10" s="375"/>
      <c r="I10" s="375"/>
      <c r="J10" s="375"/>
      <c r="K10" s="375"/>
      <c r="L10" s="375"/>
      <c r="M10" s="375"/>
      <c r="N10" s="375"/>
      <c r="O10" s="566"/>
      <c r="P10" s="578"/>
      <c r="Q10" s="375"/>
      <c r="R10" s="375"/>
      <c r="S10" s="375"/>
      <c r="T10" s="375"/>
      <c r="U10" s="375"/>
      <c r="V10" s="375"/>
      <c r="W10" s="375"/>
      <c r="X10" s="566"/>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3"/>
      <c r="B11" s="511"/>
      <c r="C11" s="511"/>
      <c r="D11" s="511"/>
      <c r="E11" s="511"/>
      <c r="F11" s="512"/>
      <c r="G11" s="538"/>
      <c r="H11" s="1010"/>
      <c r="I11" s="1010"/>
      <c r="J11" s="1010"/>
      <c r="K11" s="1010"/>
      <c r="L11" s="1010"/>
      <c r="M11" s="1010"/>
      <c r="N11" s="1010"/>
      <c r="O11" s="1011"/>
      <c r="P11" s="191"/>
      <c r="Q11" s="1018"/>
      <c r="R11" s="1018"/>
      <c r="S11" s="1018"/>
      <c r="T11" s="1018"/>
      <c r="U11" s="1018"/>
      <c r="V11" s="1018"/>
      <c r="W11" s="1018"/>
      <c r="X11" s="1019"/>
      <c r="Y11" s="996" t="s">
        <v>12</v>
      </c>
      <c r="Z11" s="997"/>
      <c r="AA11" s="998"/>
      <c r="AB11" s="549"/>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4"/>
      <c r="B12" s="515"/>
      <c r="C12" s="515"/>
      <c r="D12" s="515"/>
      <c r="E12" s="515"/>
      <c r="F12" s="516"/>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20"/>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5"/>
      <c r="B13" s="646"/>
      <c r="C13" s="646"/>
      <c r="D13" s="646"/>
      <c r="E13" s="646"/>
      <c r="F13" s="647"/>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9"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379</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0" t="s">
        <v>349</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1000"/>
      <c r="Z16" s="409"/>
      <c r="AA16" s="410"/>
      <c r="AB16" s="1004" t="s">
        <v>11</v>
      </c>
      <c r="AC16" s="1005"/>
      <c r="AD16" s="1006"/>
      <c r="AE16" s="992" t="s">
        <v>389</v>
      </c>
      <c r="AF16" s="992"/>
      <c r="AG16" s="992"/>
      <c r="AH16" s="992"/>
      <c r="AI16" s="992" t="s">
        <v>411</v>
      </c>
      <c r="AJ16" s="992"/>
      <c r="AK16" s="992"/>
      <c r="AL16" s="456"/>
      <c r="AM16" s="992" t="s">
        <v>508</v>
      </c>
      <c r="AN16" s="992"/>
      <c r="AO16" s="992"/>
      <c r="AP16" s="456"/>
      <c r="AQ16" s="215" t="s">
        <v>232</v>
      </c>
      <c r="AR16" s="199"/>
      <c r="AS16" s="199"/>
      <c r="AT16" s="200"/>
      <c r="AU16" s="369" t="s">
        <v>134</v>
      </c>
      <c r="AV16" s="369"/>
      <c r="AW16" s="369"/>
      <c r="AX16" s="370"/>
      <c r="AY16" s="34">
        <f>COUNTA($G$18)</f>
        <v>0</v>
      </c>
    </row>
    <row r="17" spans="1:51" ht="18.75" customHeight="1" x14ac:dyDescent="0.15">
      <c r="A17" s="510"/>
      <c r="B17" s="511"/>
      <c r="C17" s="511"/>
      <c r="D17" s="511"/>
      <c r="E17" s="511"/>
      <c r="F17" s="512"/>
      <c r="G17" s="565"/>
      <c r="H17" s="375"/>
      <c r="I17" s="375"/>
      <c r="J17" s="375"/>
      <c r="K17" s="375"/>
      <c r="L17" s="375"/>
      <c r="M17" s="375"/>
      <c r="N17" s="375"/>
      <c r="O17" s="566"/>
      <c r="P17" s="578"/>
      <c r="Q17" s="375"/>
      <c r="R17" s="375"/>
      <c r="S17" s="375"/>
      <c r="T17" s="375"/>
      <c r="U17" s="375"/>
      <c r="V17" s="375"/>
      <c r="W17" s="375"/>
      <c r="X17" s="566"/>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3"/>
      <c r="B18" s="511"/>
      <c r="C18" s="511"/>
      <c r="D18" s="511"/>
      <c r="E18" s="511"/>
      <c r="F18" s="512"/>
      <c r="G18" s="538"/>
      <c r="H18" s="1010"/>
      <c r="I18" s="1010"/>
      <c r="J18" s="1010"/>
      <c r="K18" s="1010"/>
      <c r="L18" s="1010"/>
      <c r="M18" s="1010"/>
      <c r="N18" s="1010"/>
      <c r="O18" s="1011"/>
      <c r="P18" s="191"/>
      <c r="Q18" s="1018"/>
      <c r="R18" s="1018"/>
      <c r="S18" s="1018"/>
      <c r="T18" s="1018"/>
      <c r="U18" s="1018"/>
      <c r="V18" s="1018"/>
      <c r="W18" s="1018"/>
      <c r="X18" s="1019"/>
      <c r="Y18" s="996" t="s">
        <v>12</v>
      </c>
      <c r="Z18" s="997"/>
      <c r="AA18" s="998"/>
      <c r="AB18" s="549"/>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4"/>
      <c r="B19" s="515"/>
      <c r="C19" s="515"/>
      <c r="D19" s="515"/>
      <c r="E19" s="515"/>
      <c r="F19" s="516"/>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20"/>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5"/>
      <c r="B20" s="646"/>
      <c r="C20" s="646"/>
      <c r="D20" s="646"/>
      <c r="E20" s="646"/>
      <c r="F20" s="647"/>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9"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379</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0" t="s">
        <v>349</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1000"/>
      <c r="Z23" s="409"/>
      <c r="AA23" s="410"/>
      <c r="AB23" s="1004" t="s">
        <v>11</v>
      </c>
      <c r="AC23" s="1005"/>
      <c r="AD23" s="1006"/>
      <c r="AE23" s="992" t="s">
        <v>389</v>
      </c>
      <c r="AF23" s="992"/>
      <c r="AG23" s="992"/>
      <c r="AH23" s="992"/>
      <c r="AI23" s="992" t="s">
        <v>411</v>
      </c>
      <c r="AJ23" s="992"/>
      <c r="AK23" s="992"/>
      <c r="AL23" s="456"/>
      <c r="AM23" s="992" t="s">
        <v>508</v>
      </c>
      <c r="AN23" s="992"/>
      <c r="AO23" s="992"/>
      <c r="AP23" s="456"/>
      <c r="AQ23" s="215" t="s">
        <v>232</v>
      </c>
      <c r="AR23" s="199"/>
      <c r="AS23" s="199"/>
      <c r="AT23" s="200"/>
      <c r="AU23" s="369" t="s">
        <v>134</v>
      </c>
      <c r="AV23" s="369"/>
      <c r="AW23" s="369"/>
      <c r="AX23" s="370"/>
      <c r="AY23" s="34">
        <f>COUNTA($G$25)</f>
        <v>0</v>
      </c>
    </row>
    <row r="24" spans="1:51" ht="18.75" customHeight="1" x14ac:dyDescent="0.15">
      <c r="A24" s="510"/>
      <c r="B24" s="511"/>
      <c r="C24" s="511"/>
      <c r="D24" s="511"/>
      <c r="E24" s="511"/>
      <c r="F24" s="512"/>
      <c r="G24" s="565"/>
      <c r="H24" s="375"/>
      <c r="I24" s="375"/>
      <c r="J24" s="375"/>
      <c r="K24" s="375"/>
      <c r="L24" s="375"/>
      <c r="M24" s="375"/>
      <c r="N24" s="375"/>
      <c r="O24" s="566"/>
      <c r="P24" s="578"/>
      <c r="Q24" s="375"/>
      <c r="R24" s="375"/>
      <c r="S24" s="375"/>
      <c r="T24" s="375"/>
      <c r="U24" s="375"/>
      <c r="V24" s="375"/>
      <c r="W24" s="375"/>
      <c r="X24" s="566"/>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3"/>
      <c r="B25" s="511"/>
      <c r="C25" s="511"/>
      <c r="D25" s="511"/>
      <c r="E25" s="511"/>
      <c r="F25" s="512"/>
      <c r="G25" s="538"/>
      <c r="H25" s="1010"/>
      <c r="I25" s="1010"/>
      <c r="J25" s="1010"/>
      <c r="K25" s="1010"/>
      <c r="L25" s="1010"/>
      <c r="M25" s="1010"/>
      <c r="N25" s="1010"/>
      <c r="O25" s="1011"/>
      <c r="P25" s="191"/>
      <c r="Q25" s="1018"/>
      <c r="R25" s="1018"/>
      <c r="S25" s="1018"/>
      <c r="T25" s="1018"/>
      <c r="U25" s="1018"/>
      <c r="V25" s="1018"/>
      <c r="W25" s="1018"/>
      <c r="X25" s="1019"/>
      <c r="Y25" s="996" t="s">
        <v>12</v>
      </c>
      <c r="Z25" s="997"/>
      <c r="AA25" s="998"/>
      <c r="AB25" s="549"/>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4"/>
      <c r="B26" s="515"/>
      <c r="C26" s="515"/>
      <c r="D26" s="515"/>
      <c r="E26" s="515"/>
      <c r="F26" s="516"/>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20"/>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5"/>
      <c r="B27" s="646"/>
      <c r="C27" s="646"/>
      <c r="D27" s="646"/>
      <c r="E27" s="646"/>
      <c r="F27" s="647"/>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9"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379</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0" t="s">
        <v>349</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1000"/>
      <c r="Z30" s="409"/>
      <c r="AA30" s="410"/>
      <c r="AB30" s="1004" t="s">
        <v>11</v>
      </c>
      <c r="AC30" s="1005"/>
      <c r="AD30" s="1006"/>
      <c r="AE30" s="992" t="s">
        <v>389</v>
      </c>
      <c r="AF30" s="992"/>
      <c r="AG30" s="992"/>
      <c r="AH30" s="992"/>
      <c r="AI30" s="992" t="s">
        <v>411</v>
      </c>
      <c r="AJ30" s="992"/>
      <c r="AK30" s="992"/>
      <c r="AL30" s="456"/>
      <c r="AM30" s="992" t="s">
        <v>508</v>
      </c>
      <c r="AN30" s="992"/>
      <c r="AO30" s="992"/>
      <c r="AP30" s="456"/>
      <c r="AQ30" s="215" t="s">
        <v>232</v>
      </c>
      <c r="AR30" s="199"/>
      <c r="AS30" s="199"/>
      <c r="AT30" s="200"/>
      <c r="AU30" s="369" t="s">
        <v>134</v>
      </c>
      <c r="AV30" s="369"/>
      <c r="AW30" s="369"/>
      <c r="AX30" s="370"/>
      <c r="AY30" s="34">
        <f>COUNTA($G$32)</f>
        <v>0</v>
      </c>
    </row>
    <row r="31" spans="1:51"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3"/>
      <c r="B32" s="511"/>
      <c r="C32" s="511"/>
      <c r="D32" s="511"/>
      <c r="E32" s="511"/>
      <c r="F32" s="512"/>
      <c r="G32" s="538"/>
      <c r="H32" s="1010"/>
      <c r="I32" s="1010"/>
      <c r="J32" s="1010"/>
      <c r="K32" s="1010"/>
      <c r="L32" s="1010"/>
      <c r="M32" s="1010"/>
      <c r="N32" s="1010"/>
      <c r="O32" s="1011"/>
      <c r="P32" s="191"/>
      <c r="Q32" s="1018"/>
      <c r="R32" s="1018"/>
      <c r="S32" s="1018"/>
      <c r="T32" s="1018"/>
      <c r="U32" s="1018"/>
      <c r="V32" s="1018"/>
      <c r="W32" s="1018"/>
      <c r="X32" s="1019"/>
      <c r="Y32" s="996" t="s">
        <v>12</v>
      </c>
      <c r="Z32" s="997"/>
      <c r="AA32" s="998"/>
      <c r="AB32" s="549"/>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4"/>
      <c r="B33" s="515"/>
      <c r="C33" s="515"/>
      <c r="D33" s="515"/>
      <c r="E33" s="515"/>
      <c r="F33" s="516"/>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20"/>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5"/>
      <c r="B34" s="646"/>
      <c r="C34" s="646"/>
      <c r="D34" s="646"/>
      <c r="E34" s="646"/>
      <c r="F34" s="647"/>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9"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379</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0" t="s">
        <v>349</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1000"/>
      <c r="Z37" s="409"/>
      <c r="AA37" s="410"/>
      <c r="AB37" s="1004" t="s">
        <v>11</v>
      </c>
      <c r="AC37" s="1005"/>
      <c r="AD37" s="1006"/>
      <c r="AE37" s="992" t="s">
        <v>389</v>
      </c>
      <c r="AF37" s="992"/>
      <c r="AG37" s="992"/>
      <c r="AH37" s="992"/>
      <c r="AI37" s="992" t="s">
        <v>411</v>
      </c>
      <c r="AJ37" s="992"/>
      <c r="AK37" s="992"/>
      <c r="AL37" s="456"/>
      <c r="AM37" s="992" t="s">
        <v>508</v>
      </c>
      <c r="AN37" s="992"/>
      <c r="AO37" s="992"/>
      <c r="AP37" s="456"/>
      <c r="AQ37" s="215" t="s">
        <v>232</v>
      </c>
      <c r="AR37" s="199"/>
      <c r="AS37" s="199"/>
      <c r="AT37" s="200"/>
      <c r="AU37" s="369" t="s">
        <v>134</v>
      </c>
      <c r="AV37" s="369"/>
      <c r="AW37" s="369"/>
      <c r="AX37" s="370"/>
      <c r="AY37" s="34">
        <f>COUNTA($G$39)</f>
        <v>0</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3"/>
      <c r="B39" s="511"/>
      <c r="C39" s="511"/>
      <c r="D39" s="511"/>
      <c r="E39" s="511"/>
      <c r="F39" s="512"/>
      <c r="G39" s="538"/>
      <c r="H39" s="1010"/>
      <c r="I39" s="1010"/>
      <c r="J39" s="1010"/>
      <c r="K39" s="1010"/>
      <c r="L39" s="1010"/>
      <c r="M39" s="1010"/>
      <c r="N39" s="1010"/>
      <c r="O39" s="1011"/>
      <c r="P39" s="191"/>
      <c r="Q39" s="1018"/>
      <c r="R39" s="1018"/>
      <c r="S39" s="1018"/>
      <c r="T39" s="1018"/>
      <c r="U39" s="1018"/>
      <c r="V39" s="1018"/>
      <c r="W39" s="1018"/>
      <c r="X39" s="1019"/>
      <c r="Y39" s="996" t="s">
        <v>12</v>
      </c>
      <c r="Z39" s="997"/>
      <c r="AA39" s="998"/>
      <c r="AB39" s="549"/>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4"/>
      <c r="B40" s="515"/>
      <c r="C40" s="515"/>
      <c r="D40" s="515"/>
      <c r="E40" s="515"/>
      <c r="F40" s="516"/>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20"/>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5"/>
      <c r="B41" s="646"/>
      <c r="C41" s="646"/>
      <c r="D41" s="646"/>
      <c r="E41" s="646"/>
      <c r="F41" s="647"/>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9"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379</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0" t="s">
        <v>349</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1000"/>
      <c r="Z44" s="409"/>
      <c r="AA44" s="410"/>
      <c r="AB44" s="1004" t="s">
        <v>11</v>
      </c>
      <c r="AC44" s="1005"/>
      <c r="AD44" s="1006"/>
      <c r="AE44" s="992" t="s">
        <v>389</v>
      </c>
      <c r="AF44" s="992"/>
      <c r="AG44" s="992"/>
      <c r="AH44" s="992"/>
      <c r="AI44" s="992" t="s">
        <v>411</v>
      </c>
      <c r="AJ44" s="992"/>
      <c r="AK44" s="992"/>
      <c r="AL44" s="456"/>
      <c r="AM44" s="992" t="s">
        <v>508</v>
      </c>
      <c r="AN44" s="992"/>
      <c r="AO44" s="992"/>
      <c r="AP44" s="456"/>
      <c r="AQ44" s="215" t="s">
        <v>232</v>
      </c>
      <c r="AR44" s="199"/>
      <c r="AS44" s="199"/>
      <c r="AT44" s="200"/>
      <c r="AU44" s="369" t="s">
        <v>134</v>
      </c>
      <c r="AV44" s="369"/>
      <c r="AW44" s="369"/>
      <c r="AX44" s="370"/>
      <c r="AY44" s="34">
        <f>COUNTA($G$46)</f>
        <v>0</v>
      </c>
    </row>
    <row r="45" spans="1:51" ht="18.75"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3"/>
      <c r="B46" s="511"/>
      <c r="C46" s="511"/>
      <c r="D46" s="511"/>
      <c r="E46" s="511"/>
      <c r="F46" s="512"/>
      <c r="G46" s="538"/>
      <c r="H46" s="1010"/>
      <c r="I46" s="1010"/>
      <c r="J46" s="1010"/>
      <c r="K46" s="1010"/>
      <c r="L46" s="1010"/>
      <c r="M46" s="1010"/>
      <c r="N46" s="1010"/>
      <c r="O46" s="1011"/>
      <c r="P46" s="191"/>
      <c r="Q46" s="1018"/>
      <c r="R46" s="1018"/>
      <c r="S46" s="1018"/>
      <c r="T46" s="1018"/>
      <c r="U46" s="1018"/>
      <c r="V46" s="1018"/>
      <c r="W46" s="1018"/>
      <c r="X46" s="1019"/>
      <c r="Y46" s="996" t="s">
        <v>12</v>
      </c>
      <c r="Z46" s="997"/>
      <c r="AA46" s="998"/>
      <c r="AB46" s="549"/>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4"/>
      <c r="B47" s="515"/>
      <c r="C47" s="515"/>
      <c r="D47" s="515"/>
      <c r="E47" s="515"/>
      <c r="F47" s="516"/>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20"/>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5"/>
      <c r="B48" s="646"/>
      <c r="C48" s="646"/>
      <c r="D48" s="646"/>
      <c r="E48" s="646"/>
      <c r="F48" s="647"/>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9"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379</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0" t="s">
        <v>349</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1000"/>
      <c r="Z51" s="409"/>
      <c r="AA51" s="410"/>
      <c r="AB51" s="456" t="s">
        <v>11</v>
      </c>
      <c r="AC51" s="1005"/>
      <c r="AD51" s="1006"/>
      <c r="AE51" s="992" t="s">
        <v>389</v>
      </c>
      <c r="AF51" s="992"/>
      <c r="AG51" s="992"/>
      <c r="AH51" s="992"/>
      <c r="AI51" s="992" t="s">
        <v>411</v>
      </c>
      <c r="AJ51" s="992"/>
      <c r="AK51" s="992"/>
      <c r="AL51" s="456"/>
      <c r="AM51" s="992" t="s">
        <v>508</v>
      </c>
      <c r="AN51" s="992"/>
      <c r="AO51" s="992"/>
      <c r="AP51" s="456"/>
      <c r="AQ51" s="215" t="s">
        <v>232</v>
      </c>
      <c r="AR51" s="199"/>
      <c r="AS51" s="199"/>
      <c r="AT51" s="200"/>
      <c r="AU51" s="369" t="s">
        <v>134</v>
      </c>
      <c r="AV51" s="369"/>
      <c r="AW51" s="369"/>
      <c r="AX51" s="370"/>
      <c r="AY51" s="34">
        <f>COUNTA($G$53)</f>
        <v>0</v>
      </c>
    </row>
    <row r="52" spans="1:51" ht="18.75"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3"/>
      <c r="B53" s="511"/>
      <c r="C53" s="511"/>
      <c r="D53" s="511"/>
      <c r="E53" s="511"/>
      <c r="F53" s="512"/>
      <c r="G53" s="538"/>
      <c r="H53" s="1010"/>
      <c r="I53" s="1010"/>
      <c r="J53" s="1010"/>
      <c r="K53" s="1010"/>
      <c r="L53" s="1010"/>
      <c r="M53" s="1010"/>
      <c r="N53" s="1010"/>
      <c r="O53" s="1011"/>
      <c r="P53" s="191"/>
      <c r="Q53" s="1018"/>
      <c r="R53" s="1018"/>
      <c r="S53" s="1018"/>
      <c r="T53" s="1018"/>
      <c r="U53" s="1018"/>
      <c r="V53" s="1018"/>
      <c r="W53" s="1018"/>
      <c r="X53" s="1019"/>
      <c r="Y53" s="996" t="s">
        <v>12</v>
      </c>
      <c r="Z53" s="997"/>
      <c r="AA53" s="998"/>
      <c r="AB53" s="549"/>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4"/>
      <c r="B54" s="515"/>
      <c r="C54" s="515"/>
      <c r="D54" s="515"/>
      <c r="E54" s="515"/>
      <c r="F54" s="516"/>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20"/>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5"/>
      <c r="B55" s="646"/>
      <c r="C55" s="646"/>
      <c r="D55" s="646"/>
      <c r="E55" s="646"/>
      <c r="F55" s="647"/>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9"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379</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0" t="s">
        <v>349</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1000"/>
      <c r="Z58" s="409"/>
      <c r="AA58" s="410"/>
      <c r="AB58" s="1004" t="s">
        <v>11</v>
      </c>
      <c r="AC58" s="1005"/>
      <c r="AD58" s="1006"/>
      <c r="AE58" s="992" t="s">
        <v>389</v>
      </c>
      <c r="AF58" s="992"/>
      <c r="AG58" s="992"/>
      <c r="AH58" s="992"/>
      <c r="AI58" s="992" t="s">
        <v>411</v>
      </c>
      <c r="AJ58" s="992"/>
      <c r="AK58" s="992"/>
      <c r="AL58" s="456"/>
      <c r="AM58" s="992" t="s">
        <v>508</v>
      </c>
      <c r="AN58" s="992"/>
      <c r="AO58" s="992"/>
      <c r="AP58" s="456"/>
      <c r="AQ58" s="215" t="s">
        <v>232</v>
      </c>
      <c r="AR58" s="199"/>
      <c r="AS58" s="199"/>
      <c r="AT58" s="200"/>
      <c r="AU58" s="369" t="s">
        <v>134</v>
      </c>
      <c r="AV58" s="369"/>
      <c r="AW58" s="369"/>
      <c r="AX58" s="370"/>
      <c r="AY58" s="34">
        <f>COUNTA($G$60)</f>
        <v>0</v>
      </c>
    </row>
    <row r="59" spans="1:51" ht="18.75"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3"/>
      <c r="B60" s="511"/>
      <c r="C60" s="511"/>
      <c r="D60" s="511"/>
      <c r="E60" s="511"/>
      <c r="F60" s="512"/>
      <c r="G60" s="538"/>
      <c r="H60" s="1010"/>
      <c r="I60" s="1010"/>
      <c r="J60" s="1010"/>
      <c r="K60" s="1010"/>
      <c r="L60" s="1010"/>
      <c r="M60" s="1010"/>
      <c r="N60" s="1010"/>
      <c r="O60" s="1011"/>
      <c r="P60" s="191"/>
      <c r="Q60" s="1018"/>
      <c r="R60" s="1018"/>
      <c r="S60" s="1018"/>
      <c r="T60" s="1018"/>
      <c r="U60" s="1018"/>
      <c r="V60" s="1018"/>
      <c r="W60" s="1018"/>
      <c r="X60" s="1019"/>
      <c r="Y60" s="996" t="s">
        <v>12</v>
      </c>
      <c r="Z60" s="997"/>
      <c r="AA60" s="998"/>
      <c r="AB60" s="549"/>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4"/>
      <c r="B61" s="515"/>
      <c r="C61" s="515"/>
      <c r="D61" s="515"/>
      <c r="E61" s="515"/>
      <c r="F61" s="516"/>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20"/>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5"/>
      <c r="B62" s="646"/>
      <c r="C62" s="646"/>
      <c r="D62" s="646"/>
      <c r="E62" s="646"/>
      <c r="F62" s="647"/>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9"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379</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0" t="s">
        <v>349</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1000"/>
      <c r="Z65" s="409"/>
      <c r="AA65" s="410"/>
      <c r="AB65" s="1004" t="s">
        <v>11</v>
      </c>
      <c r="AC65" s="1005"/>
      <c r="AD65" s="1006"/>
      <c r="AE65" s="992" t="s">
        <v>389</v>
      </c>
      <c r="AF65" s="992"/>
      <c r="AG65" s="992"/>
      <c r="AH65" s="992"/>
      <c r="AI65" s="992" t="s">
        <v>411</v>
      </c>
      <c r="AJ65" s="992"/>
      <c r="AK65" s="992"/>
      <c r="AL65" s="456"/>
      <c r="AM65" s="992" t="s">
        <v>508</v>
      </c>
      <c r="AN65" s="992"/>
      <c r="AO65" s="992"/>
      <c r="AP65" s="456"/>
      <c r="AQ65" s="215" t="s">
        <v>232</v>
      </c>
      <c r="AR65" s="199"/>
      <c r="AS65" s="199"/>
      <c r="AT65" s="200"/>
      <c r="AU65" s="369" t="s">
        <v>134</v>
      </c>
      <c r="AV65" s="369"/>
      <c r="AW65" s="369"/>
      <c r="AX65" s="370"/>
      <c r="AY65" s="34">
        <f>COUNTA($G$67)</f>
        <v>0</v>
      </c>
    </row>
    <row r="66" spans="1:51" ht="18.75" customHeight="1" x14ac:dyDescent="0.15">
      <c r="A66" s="510"/>
      <c r="B66" s="511"/>
      <c r="C66" s="511"/>
      <c r="D66" s="511"/>
      <c r="E66" s="511"/>
      <c r="F66" s="512"/>
      <c r="G66" s="565"/>
      <c r="H66" s="375"/>
      <c r="I66" s="375"/>
      <c r="J66" s="375"/>
      <c r="K66" s="375"/>
      <c r="L66" s="375"/>
      <c r="M66" s="375"/>
      <c r="N66" s="375"/>
      <c r="O66" s="566"/>
      <c r="P66" s="578"/>
      <c r="Q66" s="375"/>
      <c r="R66" s="375"/>
      <c r="S66" s="375"/>
      <c r="T66" s="375"/>
      <c r="U66" s="375"/>
      <c r="V66" s="375"/>
      <c r="W66" s="375"/>
      <c r="X66" s="566"/>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3"/>
      <c r="B67" s="511"/>
      <c r="C67" s="511"/>
      <c r="D67" s="511"/>
      <c r="E67" s="511"/>
      <c r="F67" s="512"/>
      <c r="G67" s="538"/>
      <c r="H67" s="1010"/>
      <c r="I67" s="1010"/>
      <c r="J67" s="1010"/>
      <c r="K67" s="1010"/>
      <c r="L67" s="1010"/>
      <c r="M67" s="1010"/>
      <c r="N67" s="1010"/>
      <c r="O67" s="1011"/>
      <c r="P67" s="191"/>
      <c r="Q67" s="1018"/>
      <c r="R67" s="1018"/>
      <c r="S67" s="1018"/>
      <c r="T67" s="1018"/>
      <c r="U67" s="1018"/>
      <c r="V67" s="1018"/>
      <c r="W67" s="1018"/>
      <c r="X67" s="1019"/>
      <c r="Y67" s="996" t="s">
        <v>12</v>
      </c>
      <c r="Z67" s="997"/>
      <c r="AA67" s="998"/>
      <c r="AB67" s="549"/>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4"/>
      <c r="B68" s="515"/>
      <c r="C68" s="515"/>
      <c r="D68" s="515"/>
      <c r="E68" s="515"/>
      <c r="F68" s="516"/>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20"/>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5"/>
      <c r="B69" s="646"/>
      <c r="C69" s="646"/>
      <c r="D69" s="646"/>
      <c r="E69" s="646"/>
      <c r="F69" s="647"/>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5"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379</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7" t="s">
        <v>365</v>
      </c>
      <c r="H2" s="438"/>
      <c r="I2" s="438"/>
      <c r="J2" s="438"/>
      <c r="K2" s="438"/>
      <c r="L2" s="438"/>
      <c r="M2" s="438"/>
      <c r="N2" s="438"/>
      <c r="O2" s="438"/>
      <c r="P2" s="438"/>
      <c r="Q2" s="438"/>
      <c r="R2" s="438"/>
      <c r="S2" s="438"/>
      <c r="T2" s="438"/>
      <c r="U2" s="438"/>
      <c r="V2" s="438"/>
      <c r="W2" s="438"/>
      <c r="X2" s="438"/>
      <c r="Y2" s="438"/>
      <c r="Z2" s="438"/>
      <c r="AA2" s="438"/>
      <c r="AB2" s="439"/>
      <c r="AC2" s="437" t="s">
        <v>367</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2"/>
      <c r="B4" s="1033"/>
      <c r="C4" s="1033"/>
      <c r="D4" s="1033"/>
      <c r="E4" s="1033"/>
      <c r="F4" s="1034"/>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2"/>
      <c r="B16" s="1033"/>
      <c r="C16" s="1033"/>
      <c r="D16" s="1033"/>
      <c r="E16" s="1033"/>
      <c r="F16" s="1034"/>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2"/>
      <c r="B17" s="1033"/>
      <c r="C17" s="1033"/>
      <c r="D17" s="1033"/>
      <c r="E17" s="1033"/>
      <c r="F17" s="1034"/>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2"/>
      <c r="B29" s="1033"/>
      <c r="C29" s="1033"/>
      <c r="D29" s="1033"/>
      <c r="E29" s="1033"/>
      <c r="F29" s="1034"/>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2"/>
      <c r="B30" s="1033"/>
      <c r="C30" s="1033"/>
      <c r="D30" s="1033"/>
      <c r="E30" s="1033"/>
      <c r="F30" s="1034"/>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2"/>
      <c r="B42" s="1033"/>
      <c r="C42" s="1033"/>
      <c r="D42" s="1033"/>
      <c r="E42" s="1033"/>
      <c r="F42" s="1034"/>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2"/>
      <c r="B43" s="1033"/>
      <c r="C43" s="1033"/>
      <c r="D43" s="1033"/>
      <c r="E43" s="1033"/>
      <c r="F43" s="1034"/>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2"/>
      <c r="B56" s="1033"/>
      <c r="C56" s="1033"/>
      <c r="D56" s="1033"/>
      <c r="E56" s="1033"/>
      <c r="F56" s="1034"/>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2"/>
      <c r="B57" s="1033"/>
      <c r="C57" s="1033"/>
      <c r="D57" s="1033"/>
      <c r="E57" s="1033"/>
      <c r="F57" s="1034"/>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2"/>
      <c r="B69" s="1033"/>
      <c r="C69" s="1033"/>
      <c r="D69" s="1033"/>
      <c r="E69" s="1033"/>
      <c r="F69" s="1034"/>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2"/>
      <c r="B70" s="1033"/>
      <c r="C70" s="1033"/>
      <c r="D70" s="1033"/>
      <c r="E70" s="1033"/>
      <c r="F70" s="1034"/>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2"/>
      <c r="B82" s="1033"/>
      <c r="C82" s="1033"/>
      <c r="D82" s="1033"/>
      <c r="E82" s="1033"/>
      <c r="F82" s="1034"/>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2"/>
      <c r="B83" s="1033"/>
      <c r="C83" s="1033"/>
      <c r="D83" s="1033"/>
      <c r="E83" s="1033"/>
      <c r="F83" s="1034"/>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2"/>
      <c r="B95" s="1033"/>
      <c r="C95" s="1033"/>
      <c r="D95" s="1033"/>
      <c r="E95" s="1033"/>
      <c r="F95" s="1034"/>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2"/>
      <c r="B96" s="1033"/>
      <c r="C96" s="1033"/>
      <c r="D96" s="1033"/>
      <c r="E96" s="1033"/>
      <c r="F96" s="1034"/>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2"/>
      <c r="B109" s="1033"/>
      <c r="C109" s="1033"/>
      <c r="D109" s="1033"/>
      <c r="E109" s="1033"/>
      <c r="F109" s="1034"/>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2"/>
      <c r="B110" s="1033"/>
      <c r="C110" s="1033"/>
      <c r="D110" s="1033"/>
      <c r="E110" s="1033"/>
      <c r="F110" s="103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2"/>
      <c r="B122" s="1033"/>
      <c r="C122" s="1033"/>
      <c r="D122" s="1033"/>
      <c r="E122" s="1033"/>
      <c r="F122" s="1034"/>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2"/>
      <c r="B123" s="1033"/>
      <c r="C123" s="1033"/>
      <c r="D123" s="1033"/>
      <c r="E123" s="1033"/>
      <c r="F123" s="103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2"/>
      <c r="B135" s="1033"/>
      <c r="C135" s="1033"/>
      <c r="D135" s="1033"/>
      <c r="E135" s="1033"/>
      <c r="F135" s="1034"/>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2"/>
      <c r="B136" s="1033"/>
      <c r="C136" s="1033"/>
      <c r="D136" s="1033"/>
      <c r="E136" s="1033"/>
      <c r="F136" s="103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2"/>
      <c r="B148" s="1033"/>
      <c r="C148" s="1033"/>
      <c r="D148" s="1033"/>
      <c r="E148" s="1033"/>
      <c r="F148" s="1034"/>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2"/>
      <c r="B149" s="1033"/>
      <c r="C149" s="1033"/>
      <c r="D149" s="1033"/>
      <c r="E149" s="1033"/>
      <c r="F149" s="103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2"/>
      <c r="B162" s="1033"/>
      <c r="C162" s="1033"/>
      <c r="D162" s="1033"/>
      <c r="E162" s="1033"/>
      <c r="F162" s="1034"/>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2"/>
      <c r="B163" s="1033"/>
      <c r="C163" s="1033"/>
      <c r="D163" s="1033"/>
      <c r="E163" s="1033"/>
      <c r="F163" s="103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2"/>
      <c r="B175" s="1033"/>
      <c r="C175" s="1033"/>
      <c r="D175" s="1033"/>
      <c r="E175" s="1033"/>
      <c r="F175" s="1034"/>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2"/>
      <c r="B176" s="1033"/>
      <c r="C176" s="1033"/>
      <c r="D176" s="1033"/>
      <c r="E176" s="1033"/>
      <c r="F176" s="103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2"/>
      <c r="B188" s="1033"/>
      <c r="C188" s="1033"/>
      <c r="D188" s="1033"/>
      <c r="E188" s="1033"/>
      <c r="F188" s="1034"/>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2"/>
      <c r="B189" s="1033"/>
      <c r="C189" s="1033"/>
      <c r="D189" s="1033"/>
      <c r="E189" s="1033"/>
      <c r="F189" s="103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2"/>
      <c r="B201" s="1033"/>
      <c r="C201" s="1033"/>
      <c r="D201" s="1033"/>
      <c r="E201" s="1033"/>
      <c r="F201" s="1034"/>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2"/>
      <c r="B202" s="1033"/>
      <c r="C202" s="1033"/>
      <c r="D202" s="1033"/>
      <c r="E202" s="1033"/>
      <c r="F202" s="103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2"/>
      <c r="B215" s="1033"/>
      <c r="C215" s="1033"/>
      <c r="D215" s="1033"/>
      <c r="E215" s="1033"/>
      <c r="F215" s="1034"/>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2"/>
      <c r="B216" s="1033"/>
      <c r="C216" s="1033"/>
      <c r="D216" s="1033"/>
      <c r="E216" s="1033"/>
      <c r="F216" s="103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2"/>
      <c r="B228" s="1033"/>
      <c r="C228" s="1033"/>
      <c r="D228" s="1033"/>
      <c r="E228" s="1033"/>
      <c r="F228" s="1034"/>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2"/>
      <c r="B229" s="1033"/>
      <c r="C229" s="1033"/>
      <c r="D229" s="1033"/>
      <c r="E229" s="1033"/>
      <c r="F229" s="103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2"/>
      <c r="B241" s="1033"/>
      <c r="C241" s="1033"/>
      <c r="D241" s="1033"/>
      <c r="E241" s="1033"/>
      <c r="F241" s="1034"/>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2"/>
      <c r="B242" s="1033"/>
      <c r="C242" s="1033"/>
      <c r="D242" s="1033"/>
      <c r="E242" s="1033"/>
      <c r="F242" s="103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2"/>
      <c r="B254" s="1033"/>
      <c r="C254" s="1033"/>
      <c r="D254" s="1033"/>
      <c r="E254" s="1033"/>
      <c r="F254" s="1034"/>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2"/>
      <c r="B255" s="1033"/>
      <c r="C255" s="1033"/>
      <c r="D255" s="1033"/>
      <c r="E255" s="1033"/>
      <c r="F255" s="103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2021-09-22T02:29:48Z</cp:lastPrinted>
  <dcterms:created xsi:type="dcterms:W3CDTF">2012-03-13T00:50:25Z</dcterms:created>
  <dcterms:modified xsi:type="dcterms:W3CDTF">2021-09-22T02:29:59Z</dcterms:modified>
</cp:coreProperties>
</file>