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<sst xmlns="http://schemas.openxmlformats.org/spreadsheetml/2006/main" count="3948" uniqueCount="985">
  <si>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</si>
  <si>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</si>
  <si>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</si>
  <si>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</si>
  <si>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</si>
  <si>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</si>
  <si>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</si>
  <si>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</si>
  <si>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</si>
  <si>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</si>
  <si>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</si>
  <si>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</si>
  <si>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</si>
  <si>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</si>
  <si>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</si>
  <si>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</si>
  <si>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</si>
  <si>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</si>
  <si>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</si>
  <si>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</si>
  <si>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</si>
  <si>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</si>
  <si>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</si>
  <si>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</si>
  <si>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</si>
  <si>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</si>
  <si>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</si>
  <si>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</si>
  <si>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</si>
  <si>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</si>
  <si>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</si>
  <si>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</si>
  <si>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</si>
  <si>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</si>
  <si>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</si>
  <si>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</si>
  <si>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</si>
  <si>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</si>
  <si>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</si>
  <si>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</si>
  <si>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</si>
  <si>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</si>
  <si>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</si>
  <si>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</si>
  <si>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</si>
  <si>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</si>
  <si>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</si>
  <si>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</si>
  <si>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</si>
  <si>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</si>
  <si>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</si>
  <si>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</si>
  <si>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</si>
  <si>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</si>
  <si>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</si>
  <si>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</si>
  <si>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</si>
  <si>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</si>
  <si>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</si>
  <si>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</si>
  <si>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</si>
  <si>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</si>
  <si>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</si>
  <si>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</si>
  <si>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</si>
  <si>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</si>
  <si>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</si>
  <si>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</si>
  <si>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</si>
  <si>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</si>
  <si>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</si>
  <si>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</si>
  <si>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</si>
  <si>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</si>
  <si>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</si>
  <si>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</si>
  <si>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</si>
  <si>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</si>
  <si>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</si>
  <si>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</si>
  <si>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</si>
  <si>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</si>
  <si>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</si>
  <si>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</si>
  <si>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</si>
  <si>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</si>
  <si>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</si>
  <si>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</si>
  <si>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</si>
  <si>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</si>
  <si>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</si>
  <si>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</si>
  <si>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</si>
  <si>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</si>
  <si>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</si>
  <si>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</si>
  <si>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</si>
  <si>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</si>
  <si>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</si>
  <si>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</si>
  <si>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</si>
  <si>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</si>
  <si>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</si>
  <si>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</si>
  <si>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</si>
  <si>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</si>
  <si>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</si>
  <si>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</si>
  <si>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</si>
  <si>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</si>
  <si>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</si>
  <si>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</si>
  <si>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</si>
  <si>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</si>
  <si>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</si>
  <si>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</si>
  <si>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</si>
  <si>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</si>
  <si>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</si>
  <si>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</si>
  <si>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</si>
  <si>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</si>
  <si>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</si>
  <si>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</si>
  <si>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</si>
  <si>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</si>
  <si>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</si>
  <si>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</si>
  <si>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</si>
  <si>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</si>
  <si>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</si>
  <si>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</si>
  <si>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</si>
  <si>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</si>
  <si>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</si>
  <si>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</si>
  <si>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</si>
  <si>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</si>
  <si>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</si>
  <si>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</si>
  <si>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</si>
  <si>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</si>
  <si>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</si>
  <si>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</si>
  <si>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</si>
  <si>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</si>
  <si>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</si>
  <si>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</si>
  <si>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</si>
  <si>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</si>
  <si>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</si>
  <si>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</si>
  <si>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</si>
  <si>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</si>
  <si>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</si>
  <si>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</si>
  <si>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</si>
  <si>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</si>
  <si>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</si>
  <si>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</si>
  <si>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</si>
  <si>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</si>
  <si>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</si>
  <si>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</si>
  <si>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</si>
  <si>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</si>
  <si>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</si>
  <si>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</si>
  <si>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</si>
  <si>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</si>
  <si>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</si>
  <si>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</si>
  <si>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</si>
  <si>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</si>
  <si>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</si>
  <si>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</si>
  <si>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</si>
  <si>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</si>
  <si>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</si>
  <si>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</si>
  <si>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</si>
  <si>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</si>
  <si>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</si>
  <si>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</si>
  <si>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</si>
  <si>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</si>
  <si>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</si>
  <si>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</si>
  <si>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</si>
  <si>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</si>
  <si>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</si>
  <si>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</si>
  <si>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</si>
  <si>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</si>
  <si>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</si>
  <si>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</si>
  <si>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</si>
  <si>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</si>
  <si>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</si>
  <si>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</si>
  <si>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</si>
  <si>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</si>
  <si>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</si>
  <si>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</si>
  <si>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</si>
  <si>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</si>
  <si>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</si>
  <si>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</si>
  <si>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</si>
  <si>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</si>
  <si>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</si>
  <si>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</si>
  <si>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</si>
  <si>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</si>
  <si>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</si>
  <si>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</si>
  <si>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</si>
  <si>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</si>
  <si>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</si>
  <si>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</si>
  <si>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</si>
  <si>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</si>
  <si>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</si>
  <si>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</si>
  <si>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</si>
  <si>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</si>
  <si>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</si>
  <si>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</si>
  <si>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</si>
  <si>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</si>
  <si>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</si>
  <si>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</si>
  <si>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</si>
  <si>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</si>
  <si>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</si>
  <si>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</si>
  <si>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</si>
  <si>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</si>
  <si>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</si>
  <si>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</si>
  <si>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</si>
  <si>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</si>
  <si>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</si>
  <si>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</si>
  <si>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</si>
  <si>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</si>
  <si>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</si>
  <si>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</si>
  <si>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</si>
  <si>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</si>
  <si>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</si>
  <si>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</si>
  <si>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</si>
  <si>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</si>
  <si>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</si>
  <si>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</si>
  <si>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</si>
  <si>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</si>
  <si>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</si>
  <si>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</si>
  <si>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</si>
  <si>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</si>
  <si>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</si>
  <si>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</si>
  <si>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</si>
  <si>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</si>
  <si>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</si>
  <si>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</si>
  <si>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</si>
  <si>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</si>
  <si>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</si>
  <si>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</si>
  <si>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</si>
  <si>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</si>
  <si>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</si>
  <si>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</si>
  <si>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</si>
  <si>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</si>
  <si>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</si>
  <si>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</si>
  <si>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</si>
  <si>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</si>
  <si>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</si>
  <si>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</si>
  <si>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</si>
  <si>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</si>
  <si>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</si>
  <si>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</si>
  <si>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</si>
  <si>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</si>
  <si>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</si>
  <si>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</si>
  <si>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</si>
  <si>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</si>
  <si>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</si>
  <si>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</si>
  <si>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</si>
  <si>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</si>
  <si>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</si>
  <si>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</si>
  <si>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</si>
  <si>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</si>
  <si>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</si>
  <si>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</si>
  <si>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</si>
  <si>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</si>
  <si>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</si>
  <si>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</si>
  <si>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</si>
  <si>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</si>
  <si>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</si>
  <si>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</si>
  <si>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</si>
  <si>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</si>
  <si>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</si>
  <si>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</si>
  <si>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</si>
  <si>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</si>
  <si>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</si>
  <si>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</si>
  <si>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</si>
  <si>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</si>
  <si>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</si>
  <si>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</si>
  <si>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</si>
  <si>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</si>
  <si>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</si>
  <si>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</si>
  <si>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</si>
  <si>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</si>
  <si>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</si>
  <si>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</si>
  <si>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</si>
  <si>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</si>
  <si>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</si>
  <si>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</si>
  <si>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</si>
  <si>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</si>
  <si>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</si>
  <si>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</si>
  <si>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</si>
  <si>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</si>
  <si>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</si>
  <si>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</si>
  <si>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</si>
  <si>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</si>
  <si>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</si>
  <si>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</si>
  <si>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</si>
  <si>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</si>
  <si>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</si>
  <si>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</si>
  <si>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</si>
  <si>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</si>
  <si>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</si>
  <si>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</si>
  <si>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</si>
  <si>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</si>
  <si>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</si>
  <si>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</si>
  <si>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</si>
  <si>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</si>
  <si>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</si>
  <si>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</si>
  <si>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</si>
  <si>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</si>
  <si>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</si>
  <si>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</si>
  <si>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</si>
  <si>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</si>
  <si>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</si>
  <si>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</si>
  <si>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</si>
  <si>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</si>
  <si>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</si>
  <si>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</si>
  <si>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</si>
  <si>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</si>
  <si>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</si>
  <si>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</si>
  <si>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</si>
  <si>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</si>
  <si>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</si>
  <si>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</si>
  <si>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</si>
  <si>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</si>
  <si>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</si>
  <si>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</si>
  <si>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</si>
  <si>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</si>
  <si>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</si>
  <si>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</si>
  <si>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</si>
  <si>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</si>
  <si>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</si>
  <si>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</si>
  <si>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</si>
  <si>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</si>
  <si>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</si>
  <si>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</si>
  <si>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</si>
  <si>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</si>
  <si>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</si>
  <si>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</si>
  <si>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</si>
  <si>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</si>
  <si>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</si>
  <si>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</si>
  <si>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</si>
  <si>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</si>
  <si>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</si>
  <si>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</si>
  <si>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</si>
  <si>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</si>
  <si>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</si>
  <si>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</si>
  <si>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</si>
  <si>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</si>
  <si>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</si>
  <si>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</si>
  <si>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</si>
  <si>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</si>
  <si>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</si>
  <si>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</si>
  <si>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</si>
  <si>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</si>
  <si>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</si>
  <si>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</si>
  <si>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</si>
  <si>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</si>
  <si>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</si>
  <si>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</si>
  <si>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</si>
  <si>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</si>
  <si>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</si>
  <si>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</si>
  <si>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</si>
  <si>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</si>
  <si>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</si>
  <si>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</si>
  <si>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</si>
  <si>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</si>
  <si>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</si>
  <si>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</si>
  <si>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</si>
  <si>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</si>
  <si>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</si>
  <si>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</si>
  <si>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</si>
  <si>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</si>
  <si>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</si>
  <si>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</si>
  <si>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</si>
  <si>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</si>
  <si>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</si>
  <si>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</si>
  <si>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</si>
  <si>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</si>
  <si>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</si>
  <si>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</si>
  <si>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</si>
  <si>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</si>
  <si>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</si>
  <si>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</si>
  <si>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</si>
  <si>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</si>
  <si>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</si>
  <si>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</si>
  <si>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</si>
  <si>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</si>
  <si>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</si>
  <si>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</si>
  <si>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</si>
  <si>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</si>
  <si>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</si>
  <si>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</si>
  <si>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</si>
  <si>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</si>
  <si>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</si>
  <si>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</si>
  <si>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</si>
  <si>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</si>
  <si>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</si>
  <si>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</si>
  <si>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</si>
  <si>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</si>
  <si>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</si>
  <si>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</si>
  <si>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</si>
  <si>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</si>
  <si>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</si>
  <si>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</si>
  <si>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</si>
  <si>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</si>
  <si>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</si>
  <si>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</si>
  <si>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</si>
  <si>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</si>
  <si>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</si>
  <si>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</si>
  <si>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</si>
  <si>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</si>
  <si>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</si>
  <si>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</si>
  <si>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</si>
  <si>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</si>
  <si>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</si>
  <si>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</si>
  <si>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</si>
  <si>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</si>
  <si>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</si>
  <si>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</si>
  <si>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</si>
  <si>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</si>
  <si>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</si>
  <si>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</si>
  <si>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</si>
  <si>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</si>
  <si>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</si>
  <si>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</si>
  <si>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</si>
  <si>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</si>
  <si>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</si>
  <si>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</si>
  <si>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</si>
  <si>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</si>
  <si>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</si>
  <si>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</si>
  <si>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</si>
  <si>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</si>
  <si>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</si>
  <si>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</si>
  <si>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</si>
  <si>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</si>
  <si>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</si>
  <si>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</si>
  <si>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</si>
  <si>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</si>
  <si>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</si>
  <si>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</si>
  <si>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</si>
  <si>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</si>
  <si>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</si>
  <si>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</si>
  <si>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</si>
  <si>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</si>
  <si>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</si>
  <si>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</si>
  <si>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</si>
  <si>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</si>
  <si>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</si>
  <si>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</si>
  <si>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</si>
  <si>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</si>
  <si>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</si>
  <si>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</si>
  <si>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</si>
  <si>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</si>
  <si>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</si>
  <si>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</si>
  <si>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</si>
  <si>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</si>
  <si>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</si>
  <si>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</si>
  <si>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</si>
  <si>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</si>
  <si>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</si>
  <si>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</si>
  <si>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</si>
  <si>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</si>
  <si>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</si>
  <si>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</si>
  <si>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</si>
  <si>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</si>
  <si>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</si>
  <si>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</si>
  <si>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</si>
  <si>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</si>
  <si>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</si>
  <si>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</si>
  <si>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</si>
  <si>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</si>
  <si>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</si>
  <si>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</si>
  <si>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</si>
  <si>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</si>
  <si>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</si>
  <si>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</si>
  <si>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</si>
  <si>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</si>
  <si>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</si>
  <si>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</si>
  <si>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</si>
  <si>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</si>
  <si>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</si>
  <si>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</si>
  <si>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</si>
  <si>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</si>
  <si>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</si>
  <si>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</si>
  <si>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</si>
  <si>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</si>
  <si>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</si>
  <si>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</si>
  <si>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</si>
  <si>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</si>
  <si>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</si>
  <si>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</si>
  <si>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</si>
  <si>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</si>
  <si>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</si>
  <si>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</si>
  <si>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</si>
  <si>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</si>
  <si>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</si>
  <si>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</si>
  <si>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</si>
  <si>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</si>
  <si>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</si>
  <si>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</si>
  <si>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</si>
  <si>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</si>
  <si>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</si>
  <si>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</si>
  <si>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</si>
  <si>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</si>
  <si>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</si>
  <si>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</si>
  <si>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</si>
  <si>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</si>
  <si>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</si>
  <si>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</si>
  <si>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</si>
  <si>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</si>
  <si>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</si>
  <si>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</si>
  <si>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</si>
  <si>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</si>
  <si>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</si>
  <si>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</si>
  <si>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</si>
  <si>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</si>
  <si>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</si>
  <si>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</si>
  <si>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</si>
  <si>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</si>
  <si>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</si>
  <si>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</si>
  <si>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</si>
  <si>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</si>
  <si>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</si>
  <si>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</si>
  <si>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</si>
  <si>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</si>
  <si>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</si>
  <si>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</si>
  <si>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</si>
  <si>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</si>
  <si>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</si>
  <si>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</si>
  <si>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</si>
  <si>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</si>
  <si>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</si>
  <si>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</si>
  <si>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</si>
  <si>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</si>
  <si>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</si>
  <si>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</si>
  <si>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</si>
  <si>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</si>
  <si>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</si>
  <si>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</si>
  <si>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</si>
  <si>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</si>
  <si>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</si>
  <si>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</si>
  <si>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</si>
  <si>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</si>
  <si>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</si>
  <si>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</si>
  <si>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</si>
  <si>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</si>
  <si>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</si>
  <si>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</si>
  <si>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</si>
  <si>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</si>
  <si>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</si>
  <si>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</si>
  <si>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</si>
  <si>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</si>
  <si>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</si>
  <si>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</si>
  <si>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</si>
  <si>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</si>
  <si>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</si>
  <si>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</si>
  <si>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</si>
  <si>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</si>
  <si>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</si>
  <si>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</si>
  <si>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</si>
  <si>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</si>
  <si>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</si>
  <si>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</si>
  <si>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</si>
  <si>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</si>
  <si>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</si>
  <si>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</si>
  <si>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</si>
  <si>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</si>
  <si>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</si>
  <si>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</si>
  <si>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</si>
  <si>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</si>
  <si>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① 国の特別支援教育政策立案及び施策の推進等に寄与する研究を行い、研究成果の幅広い普及を図ること、② 各都道府県等における特別支援教育政策や教育実践等の推進に寄与する指導者の育成や資質向上に係る支援等を行うこと、③ 特別支援教育に関する情報収集・情報発信を充実するとともに、幅広い関係者の理解の促進、関係団体と連携した効率的・効果的な情報提供を行うこと、④ インクルーシブ教育システムに係る研究所のリソースを一元化したセンターを設置し、各都道府県・市町村の直面する課題の解決に寄与する取組等を行うこと等により、特別支援教育の振興に寄与するもの。</t>
  </si>
  <si>
    <t>-</t>
  </si>
  <si>
    <t>独立行政法人国立特別支援教育総合研究所運営費交付金</t>
  </si>
  <si>
    <t>独立行政法人通則法に基づく主務大臣による業務実績の評価結果のうち、標準評価以上の評価を受けた項目の割合とする。</t>
  </si>
  <si>
    <t>独立行政法人国立特別支援教育総合研究所における業務の実績に関する評価</t>
  </si>
  <si>
    <t>研究所運営委員会の行う外部評価において、全ての研究において高い評価（５段階評価で４以上）を得る。</t>
  </si>
  <si>
    <t>５段階評価で４以上の評価を受けた割合。</t>
  </si>
  <si>
    <t>中期目標</t>
  </si>
  <si>
    <t>教育委員会等派遣元に対して調査を実施し、研修受講者の研修修了後における指導的役割の実現状況について80％以上の達成を図る。</t>
  </si>
  <si>
    <t>研修受講者の研修修了後における指導的役割の実現状況の割合</t>
  </si>
  <si>
    <t>国立特別支援教育総合研究所セミナーを開催し、参加者満足度85％以上を確保する。</t>
  </si>
  <si>
    <t>国立特別支援教育総合研究所セミナーの参加者満足度</t>
  </si>
  <si>
    <t>地域実践研究において、地域におけるインクルーシブ教育システム構築への貢献度90％以上を達成する。</t>
  </si>
  <si>
    <t>地域におけるインクルーシブ教育システム構築への貢献度の割合</t>
  </si>
  <si>
    <t>研究活動
研究課題数（精選・重点化）</t>
  </si>
  <si>
    <t>課題</t>
  </si>
  <si>
    <t>研修事業
研修受講者数</t>
  </si>
  <si>
    <t>人</t>
  </si>
  <si>
    <t>件</t>
  </si>
  <si>
    <t>単位当たりコスト＝
Ｘ（研究活動の実施に係った支出額）／Ｙ（研究課題数）　　　　　　　　　</t>
    <phoneticPr fontId="5"/>
  </si>
  <si>
    <t>百万円</t>
  </si>
  <si>
    <t>　　X/Y</t>
    <phoneticPr fontId="5"/>
  </si>
  <si>
    <t>255百万円/10課題</t>
  </si>
  <si>
    <t>263百万円/11課題</t>
  </si>
  <si>
    <t>単位当たりコスト＝
Ｘ（研修事業の実施に係った支出額）／Ｙ（研修受講者数）　　　　　　　　　</t>
    <phoneticPr fontId="5"/>
  </si>
  <si>
    <t>225百万円/1,106人</t>
  </si>
  <si>
    <t>188百万円/757人</t>
  </si>
  <si>
    <t>単位当たりコスト＝
Ｘ（情報普及活動の実施に係った支出額）／Ｙ（研究所セミナーの参加者数）　　　　　　　　　</t>
    <phoneticPr fontId="5"/>
  </si>
  <si>
    <t>229百万円/624人</t>
  </si>
  <si>
    <t>245百万円/0人</t>
  </si>
  <si>
    <t>114百万円/422件</t>
  </si>
  <si>
    <t>115百万円/472件</t>
  </si>
  <si>
    <t>2　確かな学力の向上、豊かな心と健やかな体の育成と信頼される学校づくり</t>
    <phoneticPr fontId="5"/>
  </si>
  <si>
    <t>2-8 一人一人のニーズに応じた特別支援教育の推進</t>
    <phoneticPr fontId="5"/>
  </si>
  <si>
    <t>155</t>
  </si>
  <si>
    <t>126</t>
  </si>
  <si>
    <t>133</t>
  </si>
  <si>
    <t>122</t>
  </si>
  <si>
    <t>125</t>
  </si>
  <si>
    <t>120</t>
  </si>
  <si>
    <t>117</t>
  </si>
  <si>
    <t>○</t>
  </si>
  <si>
    <t>独立行政法人国立特別支援教育総合研究所運営費交付金に必要な経費</t>
    <phoneticPr fontId="5"/>
  </si>
  <si>
    <t>平成13年度</t>
    <phoneticPr fontId="5"/>
  </si>
  <si>
    <t>終了予定なし</t>
    <phoneticPr fontId="5"/>
  </si>
  <si>
    <t>初等中等教育局</t>
    <phoneticPr fontId="5"/>
  </si>
  <si>
    <t>特別支援教育課</t>
    <phoneticPr fontId="5"/>
  </si>
  <si>
    <t>-</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</si>
  <si>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phoneticPr fontId="5"/>
  </si>
  <si>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phoneticPr fontId="5"/>
  </si>
  <si>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phoneticPr fontId="5"/>
  </si>
  <si>
    <t>有</t>
  </si>
  <si>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rPh sb="266" eb="268">
      <t>カコ</t>
    </rPh>
    <rPh sb="269" eb="270">
      <t>イッ</t>
    </rPh>
    <rPh sb="270" eb="271">
      <t>シャ</t>
    </rPh>
    <rPh sb="271" eb="273">
      <t>オウサツ</t>
    </rPh>
    <rPh sb="285" eb="287">
      <t>ヨウイン</t>
    </rPh>
    <rPh sb="287" eb="289">
      <t>ブンセキ</t>
    </rPh>
    <rPh sb="289" eb="290">
      <t>トウ</t>
    </rPh>
    <rPh sb="291" eb="292">
      <t>オコナ</t>
    </rPh>
    <rPh sb="294" eb="296">
      <t>テキギ</t>
    </rPh>
    <rPh sb="296" eb="298">
      <t>シヨウ</t>
    </rPh>
    <rPh sb="298" eb="300">
      <t>ナイヨウ</t>
    </rPh>
    <rPh sb="301" eb="303">
      <t>ミナオ</t>
    </rPh>
    <rPh sb="305" eb="306">
      <t>オコナ</t>
    </rPh>
    <phoneticPr fontId="5"/>
  </si>
  <si>
    <t>・研修事業に要する宿泊料金を段階的に実費相当額まで改定するなど受益者との負担関係は妥当である。</t>
    <phoneticPr fontId="5"/>
  </si>
  <si>
    <t>・事業の実施に当たって、一般競争入札等により経費の削減に努めており妥当である。</t>
    <phoneticPr fontId="5"/>
  </si>
  <si>
    <t>・契約時に支出の妥当性を検証しており、中間段階での不要な支出はなく合理的なものとなっている。</t>
    <rPh sb="1" eb="4">
      <t>ケイヤクジ</t>
    </rPh>
    <rPh sb="5" eb="7">
      <t>シシュツ</t>
    </rPh>
    <rPh sb="8" eb="11">
      <t>ダトウセイ</t>
    </rPh>
    <rPh sb="12" eb="14">
      <t>ケンショウ</t>
    </rPh>
    <phoneticPr fontId="5"/>
  </si>
  <si>
    <t>・申請時において、費目・使途の内容を精査しており、支出の合理性・必要性について適切にチェックしている。</t>
    <rPh sb="1" eb="4">
      <t>シンセイジ</t>
    </rPh>
    <rPh sb="9" eb="11">
      <t>ヒモク</t>
    </rPh>
    <rPh sb="12" eb="14">
      <t>シト</t>
    </rPh>
    <rPh sb="15" eb="17">
      <t>ナイヨウ</t>
    </rPh>
    <rPh sb="18" eb="20">
      <t>セイサ</t>
    </rPh>
    <rPh sb="25" eb="27">
      <t>シシュツ</t>
    </rPh>
    <rPh sb="28" eb="31">
      <t>ゴウリセイ</t>
    </rPh>
    <rPh sb="32" eb="35">
      <t>ヒツヨウセイ</t>
    </rPh>
    <rPh sb="39" eb="41">
      <t>テキセツ</t>
    </rPh>
    <phoneticPr fontId="5"/>
  </si>
  <si>
    <t>‐</t>
  </si>
  <si>
    <t>-</t>
    <phoneticPr fontId="5"/>
  </si>
  <si>
    <t>・一般競争入札の実施に当たり、複数年契約の導入や、他法人との共同調達を実施し経費の削減に努めている。</t>
    <phoneticPr fontId="5"/>
  </si>
  <si>
    <t>・成果目標に見合った実績となっている。</t>
    <phoneticPr fontId="5"/>
  </si>
  <si>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phoneticPr fontId="5"/>
  </si>
  <si>
    <t>・研究事業の成果物のHP公表等を実施しており、都道府県教育員会等で十分に活用されていると考える。</t>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</si>
  <si>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</si>
  <si>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運営費交付金交付</t>
  </si>
  <si>
    <t>A.独立行政法人国立特別支援教育総合研究所</t>
    <phoneticPr fontId="5"/>
  </si>
  <si>
    <t>人件費</t>
    <rPh sb="0" eb="3">
      <t>ジンケンヒ</t>
    </rPh>
    <phoneticPr fontId="5"/>
  </si>
  <si>
    <t>物件費</t>
    <rPh sb="0" eb="3">
      <t>ブッケンヒ</t>
    </rPh>
    <phoneticPr fontId="5"/>
  </si>
  <si>
    <t>雑役務費</t>
    <rPh sb="0" eb="1">
      <t>ザツ</t>
    </rPh>
    <rPh sb="1" eb="4">
      <t>エキムヒ</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</si>
  <si>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</si>
  <si>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</si>
  <si>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特別支援教育に係る研究活動、研修事業、情報普及活動、インクルーシブ教育システム構築への寄与</t>
    <rPh sb="0" eb="2">
      <t>トクベツ</t>
    </rPh>
    <rPh sb="2" eb="4">
      <t>シエン</t>
    </rPh>
    <rPh sb="4" eb="6">
      <t>キョウイク</t>
    </rPh>
    <rPh sb="7" eb="8">
      <t>カカワ</t>
    </rPh>
    <rPh sb="9" eb="11">
      <t>ケンキュウ</t>
    </rPh>
    <rPh sb="11" eb="13">
      <t>カツドウ</t>
    </rPh>
    <rPh sb="14" eb="16">
      <t>ケンシュウ</t>
    </rPh>
    <rPh sb="16" eb="18">
      <t>ジギョウ</t>
    </rPh>
    <rPh sb="19" eb="21">
      <t>ジョウホウ</t>
    </rPh>
    <rPh sb="20" eb="21">
      <t>ホウ</t>
    </rPh>
    <rPh sb="21" eb="23">
      <t>フキュウ</t>
    </rPh>
    <rPh sb="23" eb="25">
      <t>カツドウ</t>
    </rPh>
    <rPh sb="33" eb="35">
      <t>キョウイク</t>
    </rPh>
    <rPh sb="39" eb="41">
      <t>コウチク</t>
    </rPh>
    <rPh sb="43" eb="45">
      <t>キヨ</t>
    </rPh>
    <phoneticPr fontId="5"/>
  </si>
  <si>
    <t>B.（株）ヤマダ電機</t>
    <phoneticPr fontId="5"/>
  </si>
  <si>
    <t>㈱ヤマダ電機</t>
    <rPh sb="4" eb="6">
      <t>デンキ</t>
    </rPh>
    <phoneticPr fontId="5"/>
  </si>
  <si>
    <t>(有)山仙商店</t>
    <rPh sb="0" eb="3">
      <t>ユウ</t>
    </rPh>
    <rPh sb="3" eb="5">
      <t>ヤマセン</t>
    </rPh>
    <rPh sb="5" eb="7">
      <t>ショウテン</t>
    </rPh>
    <phoneticPr fontId="5"/>
  </si>
  <si>
    <t>㈱彩流工房</t>
    <rPh sb="1" eb="5">
      <t>サイリュウコウボウ</t>
    </rPh>
    <phoneticPr fontId="5"/>
  </si>
  <si>
    <t>全国研修会 講義資料集他印刷</t>
    <rPh sb="12" eb="14">
      <t>インサツ</t>
    </rPh>
    <phoneticPr fontId="5"/>
  </si>
  <si>
    <t>ﾘｰﾌﾚｯﾄ印刷、イラスト制作、発送業務等</t>
    <rPh sb="6" eb="8">
      <t>インサツ</t>
    </rPh>
    <rPh sb="13" eb="15">
      <t>セイサク</t>
    </rPh>
    <rPh sb="16" eb="18">
      <t>ハッソウ</t>
    </rPh>
    <rPh sb="18" eb="20">
      <t>ギョウム</t>
    </rPh>
    <rPh sb="20" eb="21">
      <t>トウ</t>
    </rPh>
    <phoneticPr fontId="5"/>
  </si>
  <si>
    <t>ガイド印刷</t>
    <rPh sb="3" eb="5">
      <t>インサツ</t>
    </rPh>
    <phoneticPr fontId="5"/>
  </si>
  <si>
    <t>リーフレット印刷等</t>
    <rPh sb="6" eb="8">
      <t>インサツ</t>
    </rPh>
    <rPh sb="8" eb="9">
      <t>トウ</t>
    </rPh>
    <phoneticPr fontId="5"/>
  </si>
  <si>
    <t>日洋物産㈱</t>
    <rPh sb="0" eb="2">
      <t>ニチヨウ</t>
    </rPh>
    <rPh sb="2" eb="4">
      <t>ブッサン</t>
    </rPh>
    <phoneticPr fontId="5"/>
  </si>
  <si>
    <t>テレビ会議システム</t>
    <rPh sb="3" eb="5">
      <t>カイギ</t>
    </rPh>
    <phoneticPr fontId="5"/>
  </si>
  <si>
    <t>(有)金文堂信濃屋書店</t>
    <rPh sb="0" eb="3">
      <t>ユウ</t>
    </rPh>
    <rPh sb="3" eb="5">
      <t>キンブン</t>
    </rPh>
    <rPh sb="5" eb="6">
      <t>ドウ</t>
    </rPh>
    <rPh sb="6" eb="9">
      <t>シナノヤ</t>
    </rPh>
    <rPh sb="9" eb="11">
      <t>ショテン</t>
    </rPh>
    <phoneticPr fontId="5"/>
  </si>
  <si>
    <t>デジタル教科書一式</t>
    <rPh sb="4" eb="7">
      <t>キョウカショ</t>
    </rPh>
    <rPh sb="7" eb="9">
      <t>イッシキ</t>
    </rPh>
    <phoneticPr fontId="5"/>
  </si>
  <si>
    <t>指導書</t>
    <rPh sb="0" eb="3">
      <t>シドウショ</t>
    </rPh>
    <phoneticPr fontId="5"/>
  </si>
  <si>
    <t>キーボード他</t>
    <rPh sb="5" eb="6">
      <t>ホカ</t>
    </rPh>
    <phoneticPr fontId="5"/>
  </si>
  <si>
    <t>堀建設株式会社</t>
    <rPh sb="0" eb="1">
      <t>ホリ</t>
    </rPh>
    <rPh sb="1" eb="3">
      <t>ケンセツ</t>
    </rPh>
    <rPh sb="3" eb="7">
      <t>カブシキガイシャ</t>
    </rPh>
    <phoneticPr fontId="5"/>
  </si>
  <si>
    <t>西研修員宿泊棟南側外壁改修他工事</t>
    <rPh sb="7" eb="8">
      <t>ミナミ</t>
    </rPh>
    <rPh sb="13" eb="14">
      <t>ホカ</t>
    </rPh>
    <phoneticPr fontId="5"/>
  </si>
  <si>
    <t>ハーベスト株式会社</t>
    <rPh sb="5" eb="9">
      <t>カブシキガイシャ</t>
    </rPh>
    <phoneticPr fontId="5"/>
  </si>
  <si>
    <t>日本電気㈱</t>
    <rPh sb="0" eb="2">
      <t>ニホン</t>
    </rPh>
    <rPh sb="2" eb="4">
      <t>デンキ</t>
    </rPh>
    <phoneticPr fontId="5"/>
  </si>
  <si>
    <t>講義・教材配信システム保守契約</t>
    <rPh sb="13" eb="15">
      <t>ケイヤク</t>
    </rPh>
    <phoneticPr fontId="5"/>
  </si>
  <si>
    <t>無線LANルーター　他</t>
    <rPh sb="10" eb="11">
      <t>ホカ</t>
    </rPh>
    <phoneticPr fontId="5"/>
  </si>
  <si>
    <t>タブレットPC　他</t>
    <rPh sb="8" eb="9">
      <t>ホカ</t>
    </rPh>
    <phoneticPr fontId="5"/>
  </si>
  <si>
    <t>ノートPC　他</t>
    <rPh sb="6" eb="7">
      <t>ホカ</t>
    </rPh>
    <phoneticPr fontId="5"/>
  </si>
  <si>
    <t>ディスプレイ　他</t>
    <rPh sb="7" eb="8">
      <t>ホカ</t>
    </rPh>
    <phoneticPr fontId="5"/>
  </si>
  <si>
    <t>プロジェクター　他　消耗品</t>
    <rPh sb="8" eb="9">
      <t>ホカ</t>
    </rPh>
    <rPh sb="10" eb="13">
      <t>ショウモウヒン</t>
    </rPh>
    <phoneticPr fontId="5"/>
  </si>
  <si>
    <t>業務用電子レンジ　他</t>
    <rPh sb="9" eb="10">
      <t>ホカ</t>
    </rPh>
    <phoneticPr fontId="5"/>
  </si>
  <si>
    <t>サーマル体温計カメラ　他</t>
    <rPh sb="11" eb="12">
      <t>ホカ</t>
    </rPh>
    <phoneticPr fontId="5"/>
  </si>
  <si>
    <t>ビデオカメラ　他</t>
    <rPh sb="7" eb="8">
      <t>ホカ</t>
    </rPh>
    <phoneticPr fontId="5"/>
  </si>
  <si>
    <t>文化興業㈱</t>
    <rPh sb="0" eb="2">
      <t>ブンカ</t>
    </rPh>
    <rPh sb="2" eb="4">
      <t>コウギョウ</t>
    </rPh>
    <phoneticPr fontId="5"/>
  </si>
  <si>
    <t>-</t>
    <phoneticPr fontId="5"/>
  </si>
  <si>
    <t>東研修員宿泊棟給湯室外機更新工事</t>
    <phoneticPr fontId="5"/>
  </si>
  <si>
    <t>体育館更衣室設備改修工事</t>
    <rPh sb="6" eb="8">
      <t>セツビ</t>
    </rPh>
    <phoneticPr fontId="5"/>
  </si>
  <si>
    <t>西研修員宿泊棟排水管清掃</t>
    <phoneticPr fontId="5"/>
  </si>
  <si>
    <t>研修棟エアコン改修</t>
    <rPh sb="7" eb="9">
      <t>カイシュウ</t>
    </rPh>
    <phoneticPr fontId="5"/>
  </si>
  <si>
    <t>東研修員宿泊棟エアコン改修</t>
    <rPh sb="0" eb="1">
      <t>ヒガシ</t>
    </rPh>
    <rPh sb="1" eb="4">
      <t>ケンシュウイン</t>
    </rPh>
    <rPh sb="4" eb="7">
      <t>シュクハクトウ</t>
    </rPh>
    <rPh sb="11" eb="13">
      <t>カイシュウ</t>
    </rPh>
    <phoneticPr fontId="5"/>
  </si>
  <si>
    <t>東研修員宿泊棟冷蔵庫設置</t>
    <rPh sb="0" eb="1">
      <t>ヒガシ</t>
    </rPh>
    <rPh sb="1" eb="4">
      <t>ケンシュウイン</t>
    </rPh>
    <rPh sb="4" eb="7">
      <t>シュクハクトウ</t>
    </rPh>
    <rPh sb="7" eb="10">
      <t>レイゾウコ</t>
    </rPh>
    <rPh sb="10" eb="12">
      <t>セッチ</t>
    </rPh>
    <phoneticPr fontId="5"/>
  </si>
  <si>
    <t>東宿泊棟洗濯機・乾燥機入替</t>
    <rPh sb="0" eb="1">
      <t>ヒガシ</t>
    </rPh>
    <rPh sb="1" eb="4">
      <t>シュクハクトウ</t>
    </rPh>
    <rPh sb="4" eb="7">
      <t>センタクキ</t>
    </rPh>
    <rPh sb="8" eb="11">
      <t>カンソウキ</t>
    </rPh>
    <rPh sb="11" eb="13">
      <t>イレカエ</t>
    </rPh>
    <phoneticPr fontId="5"/>
  </si>
  <si>
    <t xml:space="preserve">株式会社トライ・アットリソース </t>
    <phoneticPr fontId="5"/>
  </si>
  <si>
    <t>後期試験実施運営業務委託</t>
    <phoneticPr fontId="5"/>
  </si>
  <si>
    <t>前期試験実施運営業務委託</t>
    <rPh sb="0" eb="1">
      <t>マエ</t>
    </rPh>
    <phoneticPr fontId="5"/>
  </si>
  <si>
    <t>再試験実施運営業務委託</t>
    <rPh sb="0" eb="1">
      <t>サイ</t>
    </rPh>
    <phoneticPr fontId="5"/>
  </si>
  <si>
    <t>株式会社丸運</t>
    <phoneticPr fontId="5"/>
  </si>
  <si>
    <t>後期単位認定試験資材輸送業務委託</t>
    <phoneticPr fontId="5"/>
  </si>
  <si>
    <t>単位認定再試験資材輸送業務委託</t>
    <phoneticPr fontId="5"/>
  </si>
  <si>
    <t>(株)梶建築設計事務所</t>
    <rPh sb="0" eb="3">
      <t>カブ</t>
    </rPh>
    <phoneticPr fontId="5"/>
  </si>
  <si>
    <t>西研修員宿泊棟外壁他改修工事設計業務</t>
    <rPh sb="0" eb="1">
      <t>ニシ</t>
    </rPh>
    <rPh sb="1" eb="4">
      <t>ケンシュウイン</t>
    </rPh>
    <rPh sb="4" eb="7">
      <t>シュクハクトウ</t>
    </rPh>
    <rPh sb="7" eb="9">
      <t>ガイヘキ</t>
    </rPh>
    <rPh sb="9" eb="10">
      <t>ホカ</t>
    </rPh>
    <rPh sb="10" eb="12">
      <t>カイシュウ</t>
    </rPh>
    <rPh sb="12" eb="14">
      <t>コウジ</t>
    </rPh>
    <rPh sb="14" eb="16">
      <t>セッケイ</t>
    </rPh>
    <rPh sb="16" eb="18">
      <t>ギョウム</t>
    </rPh>
    <phoneticPr fontId="5"/>
  </si>
  <si>
    <t>西研修員宿泊棟外壁他改修工事積算業務</t>
    <phoneticPr fontId="5"/>
  </si>
  <si>
    <t>電子計算機システムリース契約（一般競争契約（最低価格）、H28-R2年度）</t>
    <rPh sb="0" eb="2">
      <t>デンシ</t>
    </rPh>
    <rPh sb="2" eb="5">
      <t>ケイサンキ</t>
    </rPh>
    <rPh sb="12" eb="14">
      <t>ケイヤク</t>
    </rPh>
    <rPh sb="34" eb="36">
      <t>ネンド</t>
    </rPh>
    <phoneticPr fontId="5"/>
  </si>
  <si>
    <t>図書館業務システム　リース契約（一般競争契約（最低価格）、R1-R3年度）</t>
    <rPh sb="0" eb="3">
      <t>トショカン</t>
    </rPh>
    <rPh sb="3" eb="5">
      <t>ギョウム</t>
    </rPh>
    <rPh sb="13" eb="15">
      <t>ケイヤク</t>
    </rPh>
    <rPh sb="34" eb="36">
      <t>ネンド</t>
    </rPh>
    <phoneticPr fontId="5"/>
  </si>
  <si>
    <t>総合的情報発信印刷・丁合・発送業務</t>
    <rPh sb="7" eb="9">
      <t>インサツ</t>
    </rPh>
    <phoneticPr fontId="5"/>
  </si>
  <si>
    <t>図書室蔵書整理業務</t>
    <rPh sb="0" eb="3">
      <t>トショシツ</t>
    </rPh>
    <rPh sb="3" eb="5">
      <t>ゾウショ</t>
    </rPh>
    <rPh sb="5" eb="7">
      <t>セイリ</t>
    </rPh>
    <rPh sb="7" eb="9">
      <t>ギョウム</t>
    </rPh>
    <phoneticPr fontId="5"/>
  </si>
  <si>
    <t>パンフレットラック　他</t>
    <rPh sb="10" eb="11">
      <t>ホカ</t>
    </rPh>
    <phoneticPr fontId="5"/>
  </si>
  <si>
    <t>ディスプレイスタンド　他</t>
    <rPh sb="11" eb="12">
      <t>ホカ</t>
    </rPh>
    <phoneticPr fontId="5"/>
  </si>
  <si>
    <t>(株)アイツー</t>
    <rPh sb="0" eb="3">
      <t>カブシキガイシャ</t>
    </rPh>
    <phoneticPr fontId="5"/>
  </si>
  <si>
    <t>アクリルパーテーション　他</t>
    <rPh sb="12" eb="13">
      <t>ホカ</t>
    </rPh>
    <phoneticPr fontId="5"/>
  </si>
  <si>
    <t>台車　他　</t>
    <rPh sb="0" eb="2">
      <t>ダイシャ</t>
    </rPh>
    <rPh sb="3" eb="4">
      <t>ホカ</t>
    </rPh>
    <phoneticPr fontId="5"/>
  </si>
  <si>
    <t>ホワイトボード　他</t>
    <rPh sb="8" eb="9">
      <t>ホカ</t>
    </rPh>
    <phoneticPr fontId="5"/>
  </si>
  <si>
    <t>テプラPRO　他</t>
    <rPh sb="7" eb="8">
      <t>ホカ</t>
    </rPh>
    <phoneticPr fontId="5"/>
  </si>
  <si>
    <t>株式会社グローバルモバイル</t>
    <rPh sb="0" eb="4">
      <t>カブシキガイシャ</t>
    </rPh>
    <phoneticPr fontId="5"/>
  </si>
  <si>
    <t>書籍</t>
    <rPh sb="0" eb="2">
      <t>ショセキ</t>
    </rPh>
    <phoneticPr fontId="5"/>
  </si>
  <si>
    <t>セミナー生配信業務</t>
    <rPh sb="6" eb="8">
      <t>ギョウム</t>
    </rPh>
    <phoneticPr fontId="5"/>
  </si>
  <si>
    <t>会議用カメラ</t>
    <rPh sb="0" eb="2">
      <t>カイギ</t>
    </rPh>
    <rPh sb="2" eb="3">
      <t>ヨウ</t>
    </rPh>
    <phoneticPr fontId="5"/>
  </si>
  <si>
    <t>調査集計業務</t>
    <rPh sb="0" eb="2">
      <t>チョウサ</t>
    </rPh>
    <rPh sb="2" eb="4">
      <t>シュウケイ</t>
    </rPh>
    <rPh sb="4" eb="6">
      <t>ギョウム</t>
    </rPh>
    <phoneticPr fontId="5"/>
  </si>
  <si>
    <t>備品消耗品費</t>
    <rPh sb="0" eb="2">
      <t>ビヒン</t>
    </rPh>
    <rPh sb="2" eb="5">
      <t>ショウモウヒン</t>
    </rPh>
    <rPh sb="5" eb="6">
      <t>ヒ</t>
    </rPh>
    <phoneticPr fontId="5"/>
  </si>
  <si>
    <t>C.堀建設株式会社</t>
    <rPh sb="2" eb="3">
      <t>ホリ</t>
    </rPh>
    <rPh sb="3" eb="5">
      <t>ケンセツ</t>
    </rPh>
    <rPh sb="5" eb="9">
      <t>カブシキガイシャ</t>
    </rPh>
    <phoneticPr fontId="5"/>
  </si>
  <si>
    <t>各所修繕費</t>
    <rPh sb="0" eb="4">
      <t>カクショシュウゼン</t>
    </rPh>
    <rPh sb="4" eb="5">
      <t>ヒ</t>
    </rPh>
    <phoneticPr fontId="5"/>
  </si>
  <si>
    <t>D.NECキャピタルソリューション㈱</t>
    <phoneticPr fontId="5"/>
  </si>
  <si>
    <t>借料</t>
    <rPh sb="0" eb="2">
      <t>シャクリョウ</t>
    </rPh>
    <phoneticPr fontId="5"/>
  </si>
  <si>
    <t>E.㈱彩流工房</t>
    <phoneticPr fontId="5"/>
  </si>
  <si>
    <t>印刷費</t>
    <rPh sb="0" eb="2">
      <t>インサツ</t>
    </rPh>
    <rPh sb="2" eb="3">
      <t>ヒ</t>
    </rPh>
    <phoneticPr fontId="5"/>
  </si>
  <si>
    <t>タブレットPC　等</t>
    <rPh sb="8" eb="9">
      <t>トウ</t>
    </rPh>
    <phoneticPr fontId="5"/>
  </si>
  <si>
    <t>電子計算機システムリース契約　等</t>
    <rPh sb="15" eb="16">
      <t>トウ</t>
    </rPh>
    <phoneticPr fontId="5"/>
  </si>
  <si>
    <t>地域実践研究事業報告書印刷　等</t>
    <rPh sb="14" eb="15">
      <t>トウ</t>
    </rPh>
    <phoneticPr fontId="5"/>
  </si>
  <si>
    <t>F. 文化興業㈱</t>
    <phoneticPr fontId="5"/>
  </si>
  <si>
    <t>体育館更衣室設備改修工事　</t>
    <rPh sb="6" eb="8">
      <t>セツビ</t>
    </rPh>
    <phoneticPr fontId="5"/>
  </si>
  <si>
    <t>体育館更衣室設備改修工事　等</t>
    <rPh sb="13" eb="14">
      <t>トウ</t>
    </rPh>
    <phoneticPr fontId="5"/>
  </si>
  <si>
    <t>体育館更衣室建築改修工事　等</t>
    <rPh sb="6" eb="8">
      <t>ケンチク</t>
    </rPh>
    <rPh sb="13" eb="14">
      <t>トウ</t>
    </rPh>
    <phoneticPr fontId="5"/>
  </si>
  <si>
    <t>体育館更衣室建築改修工事</t>
    <rPh sb="0" eb="3">
      <t>タイイクカン</t>
    </rPh>
    <rPh sb="3" eb="6">
      <t>コウイシツ</t>
    </rPh>
    <rPh sb="6" eb="8">
      <t>ケンチク</t>
    </rPh>
    <rPh sb="8" eb="10">
      <t>カイシュウ</t>
    </rPh>
    <rPh sb="10" eb="12">
      <t>コウジ</t>
    </rPh>
    <phoneticPr fontId="5"/>
  </si>
  <si>
    <t>体育館１階ピロティー給水配管改修工事</t>
    <phoneticPr fontId="5"/>
  </si>
  <si>
    <t>冷温水機冷暖房保守点検業務（指名競争契約（最低価格）、R1-R2年度）</t>
    <rPh sb="32" eb="34">
      <t>ネンド</t>
    </rPh>
    <phoneticPr fontId="5"/>
  </si>
  <si>
    <t>冷温水ポンプ一部改修</t>
    <phoneticPr fontId="5"/>
  </si>
  <si>
    <t>研究管理棟ウオシュレット交換</t>
    <phoneticPr fontId="5"/>
  </si>
  <si>
    <t>冷却塔Ｙストレーナ交換修繕</t>
    <phoneticPr fontId="5"/>
  </si>
  <si>
    <t>冷温水機３Ｆ圧送ポンプ分解修理</t>
    <phoneticPr fontId="5"/>
  </si>
  <si>
    <t>研究管理棟湯沸室排気ファン交換</t>
    <phoneticPr fontId="5"/>
  </si>
  <si>
    <t>西研修員宿泊棟身障者室改修工事</t>
    <rPh sb="0" eb="1">
      <t>ニシ</t>
    </rPh>
    <rPh sb="1" eb="4">
      <t>ケンシュウイン</t>
    </rPh>
    <rPh sb="4" eb="7">
      <t>シュクハクトウ</t>
    </rPh>
    <rPh sb="7" eb="10">
      <t>シンショウシャ</t>
    </rPh>
    <rPh sb="10" eb="11">
      <t>シツ</t>
    </rPh>
    <rPh sb="11" eb="13">
      <t>カイシュウ</t>
    </rPh>
    <rPh sb="13" eb="15">
      <t>コウジ</t>
    </rPh>
    <phoneticPr fontId="5"/>
  </si>
  <si>
    <t>研究管理棟駐車場舗装工事</t>
    <phoneticPr fontId="5"/>
  </si>
  <si>
    <t>西研修員宿泊棟外壁改修工事</t>
    <phoneticPr fontId="5"/>
  </si>
  <si>
    <t>トイレ棟脇舗装改修工事</t>
    <phoneticPr fontId="5"/>
  </si>
  <si>
    <t>㈱ＫＳＰ</t>
    <phoneticPr fontId="5"/>
  </si>
  <si>
    <t>庁舎等警備業務</t>
    <phoneticPr fontId="5"/>
  </si>
  <si>
    <t>㈱タカク</t>
  </si>
  <si>
    <t>西研修員宿泊棟屋上受水槽用鉄骨解体</t>
    <phoneticPr fontId="5"/>
  </si>
  <si>
    <t>研究管理棟南側１階廊下カビ取り塗装</t>
    <phoneticPr fontId="5"/>
  </si>
  <si>
    <t>六角食堂屋根防水保護塗装</t>
    <phoneticPr fontId="5"/>
  </si>
  <si>
    <t>六角食堂厨房横テント屋根改修</t>
    <rPh sb="0" eb="2">
      <t>ロッカク</t>
    </rPh>
    <rPh sb="2" eb="4">
      <t>ショクドウ</t>
    </rPh>
    <rPh sb="12" eb="14">
      <t>カイシュウ</t>
    </rPh>
    <phoneticPr fontId="5"/>
  </si>
  <si>
    <t>研究管理棟電気室等ＳＵＳ建具補修</t>
    <rPh sb="0" eb="2">
      <t>ケンキュウ</t>
    </rPh>
    <rPh sb="2" eb="5">
      <t>カンリトウ</t>
    </rPh>
    <phoneticPr fontId="5"/>
  </si>
  <si>
    <t>東・西研修員宿泊棟屋上アルミ門扉改修</t>
    <phoneticPr fontId="5"/>
  </si>
  <si>
    <t>㈱タカク</t>
    <phoneticPr fontId="5"/>
  </si>
  <si>
    <t>㈱日進サイエンティア</t>
    <rPh sb="1" eb="3">
      <t>ニッシン</t>
    </rPh>
    <phoneticPr fontId="5"/>
  </si>
  <si>
    <t>レーザープリンター　他</t>
    <rPh sb="10" eb="11">
      <t>ホカ</t>
    </rPh>
    <phoneticPr fontId="5"/>
  </si>
  <si>
    <t>移動式書架</t>
    <rPh sb="0" eb="2">
      <t>イドウ</t>
    </rPh>
    <rPh sb="2" eb="3">
      <t>シキ</t>
    </rPh>
    <rPh sb="3" eb="5">
      <t>ショカ</t>
    </rPh>
    <phoneticPr fontId="5"/>
  </si>
  <si>
    <t>壁面収納書庫　一式</t>
    <rPh sb="0" eb="2">
      <t>ヘキメン</t>
    </rPh>
    <rPh sb="2" eb="4">
      <t>シュウノウ</t>
    </rPh>
    <rPh sb="4" eb="6">
      <t>ショコ</t>
    </rPh>
    <rPh sb="7" eb="9">
      <t>イッシキ</t>
    </rPh>
    <phoneticPr fontId="5"/>
  </si>
  <si>
    <t>Web給与明細閲覧・Web年末調整申請システム　一式</t>
    <rPh sb="3" eb="5">
      <t>キュウヨ</t>
    </rPh>
    <rPh sb="5" eb="7">
      <t>メイサイ</t>
    </rPh>
    <rPh sb="7" eb="9">
      <t>エツラン</t>
    </rPh>
    <rPh sb="13" eb="15">
      <t>ネンマツ</t>
    </rPh>
    <rPh sb="15" eb="17">
      <t>チョウセイ</t>
    </rPh>
    <rPh sb="17" eb="19">
      <t>シンセイ</t>
    </rPh>
    <rPh sb="24" eb="26">
      <t>イッシキ</t>
    </rPh>
    <phoneticPr fontId="5"/>
  </si>
  <si>
    <t>椅子更新</t>
    <rPh sb="0" eb="2">
      <t>イス</t>
    </rPh>
    <rPh sb="2" eb="4">
      <t>コウシン</t>
    </rPh>
    <phoneticPr fontId="5"/>
  </si>
  <si>
    <t>東研修員宿泊棟ベッドマット入替</t>
    <rPh sb="13" eb="15">
      <t>イレカエ</t>
    </rPh>
    <phoneticPr fontId="5"/>
  </si>
  <si>
    <t>西研修員宿泊棟ワードローブ入替</t>
    <rPh sb="0" eb="1">
      <t>ニシ</t>
    </rPh>
    <rPh sb="1" eb="4">
      <t>ケンシュウイン</t>
    </rPh>
    <rPh sb="4" eb="7">
      <t>シュクハクトウ</t>
    </rPh>
    <rPh sb="13" eb="15">
      <t>イレカエ</t>
    </rPh>
    <phoneticPr fontId="5"/>
  </si>
  <si>
    <t>生活支援研究棟エアコン改修</t>
    <rPh sb="0" eb="2">
      <t>セイカツ</t>
    </rPh>
    <rPh sb="2" eb="4">
      <t>シエン</t>
    </rPh>
    <rPh sb="4" eb="6">
      <t>ケンキュウ</t>
    </rPh>
    <rPh sb="6" eb="7">
      <t>トウ</t>
    </rPh>
    <rPh sb="11" eb="13">
      <t>カイシュウ</t>
    </rPh>
    <phoneticPr fontId="5"/>
  </si>
  <si>
    <t>研究成果報告書サマリー集の印刷</t>
    <rPh sb="0" eb="2">
      <t>ケンキュウ</t>
    </rPh>
    <rPh sb="2" eb="4">
      <t>セイカ</t>
    </rPh>
    <rPh sb="4" eb="7">
      <t>ホウコクショ</t>
    </rPh>
    <rPh sb="11" eb="12">
      <t>シュウ</t>
    </rPh>
    <rPh sb="13" eb="15">
      <t>インサツ</t>
    </rPh>
    <phoneticPr fontId="5"/>
  </si>
  <si>
    <t>(独)情報処理推進機構</t>
    <rPh sb="1" eb="2">
      <t>ドク</t>
    </rPh>
    <phoneticPr fontId="5"/>
  </si>
  <si>
    <t>第二GSOCサービス料（特命随契、H28-R2年度）</t>
    <rPh sb="0" eb="2">
      <t>ダイニ</t>
    </rPh>
    <rPh sb="10" eb="11">
      <t>リョウ</t>
    </rPh>
    <rPh sb="12" eb="14">
      <t>トクメイ</t>
    </rPh>
    <rPh sb="14" eb="15">
      <t>ズイ</t>
    </rPh>
    <rPh sb="23" eb="25">
      <t>ネンド</t>
    </rPh>
    <phoneticPr fontId="5"/>
  </si>
  <si>
    <t>(株)UP　DATE</t>
    <rPh sb="0" eb="3">
      <t>カブ</t>
    </rPh>
    <phoneticPr fontId="5"/>
  </si>
  <si>
    <t>生活支援研究棟金属製建具廻りシーリング</t>
    <rPh sb="0" eb="2">
      <t>セイカツ</t>
    </rPh>
    <rPh sb="2" eb="4">
      <t>シエン</t>
    </rPh>
    <rPh sb="4" eb="6">
      <t>ケンキュウ</t>
    </rPh>
    <rPh sb="6" eb="7">
      <t>トウ</t>
    </rPh>
    <rPh sb="7" eb="10">
      <t>キンゾクセイ</t>
    </rPh>
    <rPh sb="10" eb="12">
      <t>タテグ</t>
    </rPh>
    <rPh sb="12" eb="13">
      <t>マワ</t>
    </rPh>
    <phoneticPr fontId="5"/>
  </si>
  <si>
    <t>厨房事務室屋根保護塗装</t>
    <phoneticPr fontId="5"/>
  </si>
  <si>
    <t>給与、賞与、退職金　等</t>
    <rPh sb="0" eb="2">
      <t>キュウヨ</t>
    </rPh>
    <rPh sb="3" eb="5">
      <t>ショウヨ</t>
    </rPh>
    <rPh sb="6" eb="9">
      <t>タイショクキン</t>
    </rPh>
    <rPh sb="10" eb="11">
      <t>トウ</t>
    </rPh>
    <phoneticPr fontId="5"/>
  </si>
  <si>
    <t>物品消耗品費、光熱水費、修繕費　等</t>
    <rPh sb="0" eb="2">
      <t>ブッピン</t>
    </rPh>
    <rPh sb="2" eb="5">
      <t>ショウモウヒン</t>
    </rPh>
    <rPh sb="5" eb="6">
      <t>ヒ</t>
    </rPh>
    <rPh sb="7" eb="11">
      <t>コウネツスイヒ</t>
    </rPh>
    <rPh sb="12" eb="15">
      <t>シュウゼンヒ</t>
    </rPh>
    <rPh sb="16" eb="17">
      <t>トウ</t>
    </rPh>
    <phoneticPr fontId="5"/>
  </si>
  <si>
    <t>警備、清掃、印刷　等</t>
    <rPh sb="0" eb="2">
      <t>ケイビ</t>
    </rPh>
    <rPh sb="3" eb="5">
      <t>セイソウ</t>
    </rPh>
    <rPh sb="6" eb="8">
      <t>インサツ</t>
    </rPh>
    <rPh sb="9" eb="10">
      <t>トウ</t>
    </rPh>
    <phoneticPr fontId="5"/>
  </si>
  <si>
    <t>-</t>
    <phoneticPr fontId="5"/>
  </si>
  <si>
    <t>特別支援学校の教師の特別支援学校教諭免許状保有状況の割合</t>
    <phoneticPr fontId="5"/>
  </si>
  <si>
    <t>国立特別支援教育総合研究所において、免許法認定通信教育及び免許法認定講習を実施しており、これらによる単位取得者数1,000人以上確保することを年度計画の数値目標としていたところ、1,321人を実績とするなどの取組を進めており、特別支援教育の推進に寄与している。</t>
    <phoneticPr fontId="5"/>
  </si>
  <si>
    <t>-</t>
    <phoneticPr fontId="5"/>
  </si>
  <si>
    <t>・厳しい財政状況下にある中で一定の研究水準を維持するため、研究課題の精選・重点化を図るとともに、研究職員の研究力の向上及び人材の育成に資することを目的にした所内セミナーを実施するなど、研究水準の維持に努める。
・研修内容は、当該年度の研修実施に当たり、特別支援教育のナショナルセンターとしての役割を踏まえつつ、最新の研究成果及び国の施策の動向を反映させることを前提に、毎年度見直している。今後、withコロナ時代の研修を実施していくことを踏まえ、ＩＣＴの活用や一層のオンライン研修の充実を図るとともに、「集合・宿泊型研修等とオンライン研修とのベストミックス」の在り方についての検討を早急に進め、研修体系を構築する。
・全ての学校をはじめとする関係者に必要かつ有益な情報が提供されるよう、インターネットを通じた情報提供の量的充実とその効果的・戦略的な取組を推進するとともに、研究所セミナー等の開催を通じて幅広い理解啓発活動の更なる充実を図る。
・地域実践研究を更に推進し、地域や学校が直面する課題解決に資するとともに、インクルーシブ教育システム構築支援データベースの掲載事例の充実を図り、インクルーシブ教育システムの推進に寄与する。
・競争性を確保するため公告期間の十分な確保を引き続き堅持するものとするとともに、過去に一者応札となったものについては、要因分析等を行い、適宜仕様内容の見直しを行うなど、一般競争入札の実施を徹底する。</t>
    <rPh sb="507" eb="509">
      <t>スイシン</t>
    </rPh>
    <rPh sb="556" eb="558">
      <t>カコ</t>
    </rPh>
    <rPh sb="559" eb="560">
      <t>イッ</t>
    </rPh>
    <rPh sb="560" eb="561">
      <t>シャ</t>
    </rPh>
    <rPh sb="561" eb="563">
      <t>オウサツ</t>
    </rPh>
    <phoneticPr fontId="5"/>
  </si>
  <si>
    <t>独立行政法人国立特別支援教育総合研究所令和２年度計画
※新型コロナウイルス感染予防対策および拡散防止の観点から、令和元年度は開催を中止。</t>
    <rPh sb="19" eb="21">
      <t>レイワ</t>
    </rPh>
    <phoneticPr fontId="5"/>
  </si>
  <si>
    <t>中期目標</t>
    <phoneticPr fontId="5"/>
  </si>
  <si>
    <t>113百万円/559件</t>
    <phoneticPr fontId="5"/>
  </si>
  <si>
    <t>情報普及活動
研究所セミナーの参加者数
※新型コロナウイルス感染予防対策および拡散防止の観点から、令和元年度は開催を中止。</t>
    <phoneticPr fontId="5"/>
  </si>
  <si>
    <t>・研究課題は、国の政策的課題や教育現場の課題に対応した研究に一層精選、重点化し、平成28年度は10課題、平成29年度は10課題、平成30年度は10課題、令和元年度は11課題、令和2年度は8課題を実施している。
・研修事業は、特別支援教育政策上や教育現場等の喫緊の課題に対応するため、専門研修及び研究協議会を実施しているが、令和２年度においては、新型コロナウイルス感染予防対策および拡散防止の観点から、２か月間の集合・宿泊型である特別支援教育専門研修については取り止め、代替措置として、特設ページによる情報提供・講義配信を行った。また、インクルーシブ教育システムの充実に関わる指導者研究協議会等については、集合型からオンライン（オンデマンドを含む。）による研修に実施方法を変更するなどの工夫を行った。結果として当初見込んでいた研修参加人員は減少したが、これらの取り組みにより、withコロナ時代における研修の実施方法の検討について、一定の成果を得たものと考えている。
・情報普及活動では、地域において教材・支援機器等が広く普及するよう、「地域展示会」を毎年４地域（令和２年度は、新型コロナウイルス感染予防対策および拡散防止の観点から、２地域）で開催している。
・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り、インクルーシブ教育システムの充実に向けて成果をあげている。
・同研究所に設置している契約監視委員会において、契約の点検・見直しを行うことで、競争性の確保、公平性、透明性を確保している。</t>
    <rPh sb="76" eb="78">
      <t>レイワ</t>
    </rPh>
    <rPh sb="78" eb="81">
      <t>ガンネンド</t>
    </rPh>
    <rPh sb="84" eb="86">
      <t>カダイ</t>
    </rPh>
    <rPh sb="87" eb="89">
      <t>レイワ</t>
    </rPh>
    <rPh sb="90" eb="92">
      <t>ネンド</t>
    </rPh>
    <rPh sb="94" eb="96">
      <t>カダイ</t>
    </rPh>
    <rPh sb="141" eb="143">
      <t>センモン</t>
    </rPh>
    <rPh sb="143" eb="145">
      <t>ケンシュウ</t>
    </rPh>
    <rPh sb="145" eb="146">
      <t>オヨ</t>
    </rPh>
    <rPh sb="147" eb="149">
      <t>ケンキュウ</t>
    </rPh>
    <rPh sb="149" eb="152">
      <t>キョウギカイ</t>
    </rPh>
    <rPh sb="153" eb="155">
      <t>ジッシ</t>
    </rPh>
    <rPh sb="161" eb="163">
      <t>レイワ</t>
    </rPh>
    <rPh sb="202" eb="204">
      <t>ゲツカン</t>
    </rPh>
    <rPh sb="205" eb="207">
      <t>シュウゴウ</t>
    </rPh>
    <rPh sb="208" eb="211">
      <t>シュクハクガタ</t>
    </rPh>
    <rPh sb="214" eb="216">
      <t>トクベツ</t>
    </rPh>
    <rPh sb="216" eb="218">
      <t>シエン</t>
    </rPh>
    <rPh sb="218" eb="220">
      <t>キョウイク</t>
    </rPh>
    <rPh sb="220" eb="222">
      <t>センモン</t>
    </rPh>
    <rPh sb="222" eb="224">
      <t>ケンシュウ</t>
    </rPh>
    <rPh sb="229" eb="230">
      <t>ト</t>
    </rPh>
    <rPh sb="231" eb="232">
      <t>ヤ</t>
    </rPh>
    <rPh sb="234" eb="236">
      <t>ダイタイ</t>
    </rPh>
    <rPh sb="236" eb="238">
      <t>ソチ</t>
    </rPh>
    <rPh sb="242" eb="244">
      <t>トクセツ</t>
    </rPh>
    <rPh sb="250" eb="252">
      <t>ジョウホウ</t>
    </rPh>
    <rPh sb="252" eb="254">
      <t>テイキョウ</t>
    </rPh>
    <rPh sb="255" eb="257">
      <t>コウギ</t>
    </rPh>
    <rPh sb="257" eb="259">
      <t>ハイシン</t>
    </rPh>
    <rPh sb="260" eb="261">
      <t>オコナ</t>
    </rPh>
    <rPh sb="281" eb="283">
      <t>ジュウジツ</t>
    </rPh>
    <rPh sb="284" eb="285">
      <t>カカ</t>
    </rPh>
    <rPh sb="287" eb="290">
      <t>シドウシャ</t>
    </rPh>
    <rPh sb="330" eb="332">
      <t>ジッシ</t>
    </rPh>
    <rPh sb="345" eb="346">
      <t>オコナ</t>
    </rPh>
    <rPh sb="349" eb="351">
      <t>ケッカ</t>
    </rPh>
    <rPh sb="354" eb="356">
      <t>トウショ</t>
    </rPh>
    <rPh sb="356" eb="358">
      <t>ミコ</t>
    </rPh>
    <rPh sb="362" eb="364">
      <t>ケンシュウ</t>
    </rPh>
    <rPh sb="364" eb="366">
      <t>サンカ</t>
    </rPh>
    <rPh sb="366" eb="368">
      <t>ジンイン</t>
    </rPh>
    <rPh sb="369" eb="371">
      <t>ゲンショウ</t>
    </rPh>
    <rPh sb="379" eb="380">
      <t>ト</t>
    </rPh>
    <rPh sb="381" eb="382">
      <t>ク</t>
    </rPh>
    <rPh sb="403" eb="405">
      <t>ジッシ</t>
    </rPh>
    <rPh sb="405" eb="407">
      <t>ホウホウ</t>
    </rPh>
    <rPh sb="408" eb="410">
      <t>ケントウ</t>
    </rPh>
    <rPh sb="415" eb="417">
      <t>イッテイ</t>
    </rPh>
    <rPh sb="418" eb="420">
      <t>セイカ</t>
    </rPh>
    <rPh sb="421" eb="422">
      <t>エ</t>
    </rPh>
    <rPh sb="426" eb="427">
      <t>カンガ</t>
    </rPh>
    <rPh sb="443" eb="445">
      <t>チイキ</t>
    </rPh>
    <rPh sb="458" eb="459">
      <t>ヒロ</t>
    </rPh>
    <rPh sb="460" eb="462">
      <t>フキュウ</t>
    </rPh>
    <rPh sb="475" eb="477">
      <t>マイネン</t>
    </rPh>
    <rPh sb="478" eb="480">
      <t>チイキ</t>
    </rPh>
    <rPh sb="481" eb="483">
      <t>レイワ</t>
    </rPh>
    <rPh sb="484" eb="486">
      <t>ネンド</t>
    </rPh>
    <rPh sb="517" eb="519">
      <t>チイキ</t>
    </rPh>
    <rPh sb="639" eb="641">
      <t>キョウイク</t>
    </rPh>
    <rPh sb="646" eb="648">
      <t>ジュウジツ</t>
    </rPh>
    <rPh sb="649" eb="650">
      <t>ム</t>
    </rPh>
    <rPh sb="652" eb="654">
      <t>セイカ</t>
    </rPh>
    <phoneticPr fontId="5"/>
  </si>
  <si>
    <t>インクルーシブ教育システム構築への寄与
インクルーシブ教育システム構築支援データベースの事例掲載件数
※令和２年度で「インクルーシブ教育システム構築への寄与」セグメントは廃止。</t>
    <rPh sb="52" eb="54">
      <t>レイワ</t>
    </rPh>
    <rPh sb="55" eb="57">
      <t>ネンド</t>
    </rPh>
    <rPh sb="85" eb="87">
      <t>ハイシ</t>
    </rPh>
    <phoneticPr fontId="5"/>
  </si>
  <si>
    <t>標準評価(B評価）以上の評価を受けた項目の割合。
※前年度実績は独法評価が確定する９月頃記載予定。</t>
    <rPh sb="26" eb="29">
      <t>ゼンネンド</t>
    </rPh>
    <rPh sb="29" eb="31">
      <t>ジッセキ</t>
    </rPh>
    <rPh sb="32" eb="34">
      <t>ドクホウ</t>
    </rPh>
    <rPh sb="34" eb="36">
      <t>ヒョウカ</t>
    </rPh>
    <rPh sb="37" eb="39">
      <t>カクテイ</t>
    </rPh>
    <rPh sb="42" eb="43">
      <t>ガツ</t>
    </rPh>
    <rPh sb="43" eb="44">
      <t>コロ</t>
    </rPh>
    <rPh sb="44" eb="46">
      <t>キサイ</t>
    </rPh>
    <rPh sb="46" eb="48">
      <t>ヨテイ</t>
    </rPh>
    <phoneticPr fontId="5"/>
  </si>
  <si>
    <t>-</t>
    <phoneticPr fontId="5"/>
  </si>
  <si>
    <t>241百万円/629人</t>
    <phoneticPr fontId="5"/>
  </si>
  <si>
    <t>225百万円/8課題</t>
    <phoneticPr fontId="5"/>
  </si>
  <si>
    <t>261百万円/624人</t>
    <phoneticPr fontId="5"/>
  </si>
  <si>
    <t>274百万円/6課題</t>
    <phoneticPr fontId="5"/>
  </si>
  <si>
    <t>225百万円/630人</t>
    <phoneticPr fontId="5"/>
  </si>
  <si>
    <t>324百万円/500人</t>
    <phoneticPr fontId="5"/>
  </si>
  <si>
    <t>中期目標</t>
    <phoneticPr fontId="5"/>
  </si>
  <si>
    <t>単位当たりコスト＝
Ｘ（インクルーシブ教育システム構築への寄与に係った支出額）／Ｙ（インクルーシブ教育システム構築支援データベースの事例掲載件数）　　　　
※令和２年度で「インクルーシブ教育システム構築への寄与」セグメントは廃止。　　　　　</t>
    <phoneticPr fontId="5"/>
  </si>
  <si>
    <t>-</t>
    <phoneticPr fontId="5"/>
  </si>
  <si>
    <t>特別支援教育課長
山田　泰造</t>
    <rPh sb="9" eb="11">
      <t>ヤマダ</t>
    </rPh>
    <rPh sb="12" eb="14">
      <t>タイゾウ</t>
    </rPh>
    <phoneticPr fontId="5"/>
  </si>
  <si>
    <t>Ａｐｐｌｅ Ｊａｐａｎ合同会社</t>
    <phoneticPr fontId="5"/>
  </si>
  <si>
    <t>(有)山仙商店</t>
    <phoneticPr fontId="5"/>
  </si>
  <si>
    <t>随意契約
（少額）</t>
    <phoneticPr fontId="5"/>
  </si>
  <si>
    <t xml:space="preserve">株式会社ＣＡＰＳＬアシスト </t>
    <phoneticPr fontId="5"/>
  </si>
  <si>
    <t>講義動画制作等</t>
    <phoneticPr fontId="5"/>
  </si>
  <si>
    <t xml:space="preserve">株式会社ＳＣＲＥＥＮアドバンストシステムソリューションズ </t>
    <phoneticPr fontId="5"/>
  </si>
  <si>
    <t>計量的分析ツール</t>
    <phoneticPr fontId="5"/>
  </si>
  <si>
    <t>株式会社工画堂スタジオ</t>
    <phoneticPr fontId="5"/>
  </si>
  <si>
    <t>リーフレットデザイン制作</t>
    <phoneticPr fontId="5"/>
  </si>
  <si>
    <t>㈱タテノプランニング</t>
    <phoneticPr fontId="5"/>
  </si>
  <si>
    <t>食堂運営委託業務</t>
    <phoneticPr fontId="5"/>
  </si>
  <si>
    <t>対外接続10GB化切替作業による保守</t>
    <phoneticPr fontId="5"/>
  </si>
  <si>
    <t xml:space="preserve">株式会社テクノカルチャー </t>
    <phoneticPr fontId="5"/>
  </si>
  <si>
    <t>特別支援教育研修講座配信システムの改修</t>
    <phoneticPr fontId="5"/>
  </si>
  <si>
    <t>-</t>
    <phoneticPr fontId="5"/>
  </si>
  <si>
    <t>通信教育コンテンツ作成・変換作業</t>
    <phoneticPr fontId="5"/>
  </si>
  <si>
    <t>電子計算機システム再リースにかかる初期導入費用</t>
    <phoneticPr fontId="5"/>
  </si>
  <si>
    <t>対外接続10GB化切替作業（一般競争契約（最低価格）、R1年度）</t>
    <phoneticPr fontId="5"/>
  </si>
  <si>
    <t>オフィス365　一式</t>
    <phoneticPr fontId="5"/>
  </si>
  <si>
    <t>カラーレーザープリンタ一式</t>
    <phoneticPr fontId="5"/>
  </si>
  <si>
    <t>VPN接続機能強化</t>
    <phoneticPr fontId="5"/>
  </si>
  <si>
    <t>所外接続PC接続操作説明</t>
    <phoneticPr fontId="5"/>
  </si>
  <si>
    <t>Zoom2.0 ビジネス</t>
    <phoneticPr fontId="5"/>
  </si>
  <si>
    <t>Zoomウェビナー</t>
    <phoneticPr fontId="5"/>
  </si>
  <si>
    <t>カラーレーザプリンタ収集運搬・廃棄</t>
    <phoneticPr fontId="5"/>
  </si>
  <si>
    <t>NECキャピタルソリューション㈱</t>
    <phoneticPr fontId="5"/>
  </si>
  <si>
    <t>㈱ｴﾇ･ﾃｨ･ﾃｨ･ﾃﾞｰﾀ九州</t>
    <phoneticPr fontId="5"/>
  </si>
  <si>
    <t>株式会社藤本コーポレーション</t>
    <phoneticPr fontId="5"/>
  </si>
  <si>
    <t>ノートPC　</t>
    <phoneticPr fontId="5"/>
  </si>
  <si>
    <t>無線LAN対応L2スイッチ</t>
    <phoneticPr fontId="5"/>
  </si>
  <si>
    <t>図書閲覧室内蛍光管交換業務</t>
    <phoneticPr fontId="5"/>
  </si>
  <si>
    <t>ＥＢＳＣＯ　Ｉｎｆｏｒｍａｔｉｏｎ　Ｓｅｒｖｉｃｅｓ　Ｊａｐａｎ㈱</t>
    <phoneticPr fontId="5"/>
  </si>
  <si>
    <t>論文データベース　Education Research Complete　外</t>
    <phoneticPr fontId="5"/>
  </si>
  <si>
    <t>論文データベース　PsycArticles</t>
    <phoneticPr fontId="5"/>
  </si>
  <si>
    <t>社会福祉法人埼玉福祉会</t>
    <phoneticPr fontId="5"/>
  </si>
  <si>
    <t>エアコン防カビコーティング</t>
    <phoneticPr fontId="5"/>
  </si>
  <si>
    <t>書庫内エアコンメンテナンス</t>
    <phoneticPr fontId="5"/>
  </si>
  <si>
    <t>不織布NISEバック</t>
    <phoneticPr fontId="5"/>
  </si>
  <si>
    <t>TEENAGE ENGINEERING</t>
    <phoneticPr fontId="5"/>
  </si>
  <si>
    <t>トナーカートリッジ</t>
    <phoneticPr fontId="5"/>
  </si>
  <si>
    <t>デスクトップPC</t>
    <phoneticPr fontId="5"/>
  </si>
  <si>
    <t>地域実践研究事業報告書印刷</t>
    <phoneticPr fontId="5"/>
  </si>
  <si>
    <t>事業報告書他4点封入・発送業務</t>
    <phoneticPr fontId="5"/>
  </si>
  <si>
    <t>小冊子の印刷</t>
    <phoneticPr fontId="5"/>
  </si>
  <si>
    <t>ｲﾝﾀﾗｸﾃｨﾌﾞﾎﾜｲﾄﾎﾞｰﾄﾞ　Brain Board</t>
    <phoneticPr fontId="5"/>
  </si>
  <si>
    <t>プロジェクタースクリーン</t>
    <phoneticPr fontId="5"/>
  </si>
  <si>
    <t>タブレットPC　</t>
    <phoneticPr fontId="5"/>
  </si>
  <si>
    <t>レンタルWifi国内専用ルーター</t>
    <phoneticPr fontId="5"/>
  </si>
  <si>
    <t>㈱キャッチボール・トウエンティワン</t>
    <phoneticPr fontId="5"/>
  </si>
  <si>
    <t>インクルDB Webシステム保守</t>
    <phoneticPr fontId="5"/>
  </si>
  <si>
    <t>株式会社　総合設備コンサルタント</t>
    <phoneticPr fontId="5"/>
  </si>
  <si>
    <t>インフラ長寿命化計画（個別施設計画）作成業務</t>
    <phoneticPr fontId="5"/>
  </si>
  <si>
    <t>中間貯蔵・環境安全事業（株）　</t>
    <phoneticPr fontId="5"/>
  </si>
  <si>
    <t>ＰＣＢ廃棄物処理委託費</t>
    <phoneticPr fontId="5"/>
  </si>
  <si>
    <t>電気湿温蔵庫更新</t>
    <phoneticPr fontId="5"/>
  </si>
  <si>
    <t>外部有識者による点検対象外</t>
  </si>
  <si>
    <t>事業内容の一部改善</t>
  </si>
  <si>
    <t>この事業は一者応札の改善について改善に向けた対策を講じているものの、依然として一者応札となったものがあることから、市場調査や更なる仕様の見直しなど実効性のある対策について検討が必要である。また、総じて単位当たりコストが上昇傾向にあるため、コスト削減に向けた取り組みについて検討が必要である。</t>
  </si>
  <si>
    <t>執行等改善</t>
  </si>
  <si>
    <t>引き続き有識者等で構成される契約監視委員会による点検、一者応札の要因分析、予定価格に応じた競争参加資格等級の制限緩和などにより一者応札の改善を図る。このような改善策を実行することにより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</si>
</sst>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148880</xdr:colOff>
      <xdr:row>748</xdr:row>
      <xdr:rowOff>270589</xdr:rowOff>
    </xdr:from>
    <xdr:to>
      <xdr:col>45</xdr:col>
      <xdr:colOff>179294</xdr:colOff>
      <xdr:row>786</xdr:row>
      <xdr:rowOff>78458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781737" y="66578196"/>
          <a:ext cx="7582378" cy="7618369"/>
          <a:chOff x="2449721" y="57777853"/>
          <a:chExt cx="7350610" cy="2717977"/>
        </a:xfrm>
      </xdr:grpSpPr>
      <xdr:grpSp>
        <xdr:nvGrpSpPr>
          <xdr:cNvPr id="31" name="グループ化 8">
            <a:extLst>
              <a:ext uri="{FF2B5EF4-FFF2-40B4-BE49-F238E27FC236}">
                <a16:creationId xmlns:a16="http://schemas.microsoft.com/office/drawing/2014/main" id="{00000000-0008-0000-0000-00001F000000}"/>
              </a:ext>
            </a:extLst>
          </xdr:cNvPr>
          <xdr:cNvGrpSpPr>
            <a:grpSpLocks/>
          </xdr:cNvGrpSpPr>
        </xdr:nvGrpSpPr>
        <xdr:grpSpPr bwMode="auto">
          <a:xfrm>
            <a:off x="2449721" y="57777853"/>
            <a:ext cx="7350610" cy="2717977"/>
            <a:chOff x="1909372" y="32941762"/>
            <a:chExt cx="7452623" cy="1670482"/>
          </a:xfrm>
        </xdr:grpSpPr>
        <xdr:sp macro="" textlink="">
          <xdr:nvSpPr>
            <xdr:cNvPr id="33" name="Text Box 635">
              <a:extLst>
                <a:ext uri="{FF2B5EF4-FFF2-40B4-BE49-F238E27FC236}">
                  <a16:creationId xmlns:a16="http://schemas.microsoft.com/office/drawing/2014/main" id="{00000000-0008-0000-0000-000021000000}"/>
                </a:ext>
              </a:extLst>
            </xdr:cNvPr>
            <xdr:cNvSpPr txBox="1">
              <a:spLocks noChangeArrowheads="1"/>
            </xdr:cNvSpPr>
          </xdr:nvSpPr>
          <xdr:spPr bwMode="auto">
            <a:xfrm>
              <a:off x="3288131" y="34218663"/>
              <a:ext cx="1225917" cy="371301"/>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050" b="0" i="0" baseline="0">
                  <a:solidFill>
                    <a:schemeClr val="tx1"/>
                  </a:solidFill>
                  <a:latin typeface="+mn-lt"/>
                  <a:ea typeface="+mn-ea"/>
                  <a:cs typeface="+mn-cs"/>
                </a:rPr>
                <a:t>各都道府県等における特別支援教育政策や教育実践等の推進に寄与する指導者の育成や資質向上に係る支援等を行う</a:t>
              </a:r>
              <a:endParaRPr lang="ja-JP" altLang="ja-JP" sz="1050">
                <a:solidFill>
                  <a:schemeClr val="tx1"/>
                </a:solidFill>
                <a:latin typeface="+mn-lt"/>
                <a:ea typeface="+mn-ea"/>
                <a:cs typeface="+mn-cs"/>
              </a:endParaRPr>
            </a:p>
          </xdr:txBody>
        </xdr:sp>
        <xdr:sp macro="" textlink="">
          <xdr:nvSpPr>
            <xdr:cNvPr id="34" name="角丸四角形 31">
              <a:extLst>
                <a:ext uri="{FF2B5EF4-FFF2-40B4-BE49-F238E27FC236}">
                  <a16:creationId xmlns:a16="http://schemas.microsoft.com/office/drawing/2014/main" id="{00000000-0008-0000-0000-000022000000}"/>
                </a:ext>
              </a:extLst>
            </xdr:cNvPr>
            <xdr:cNvSpPr>
              <a:spLocks noChangeArrowheads="1"/>
            </xdr:cNvSpPr>
          </xdr:nvSpPr>
          <xdr:spPr bwMode="auto">
            <a:xfrm>
              <a:off x="3637318" y="32941762"/>
              <a:ext cx="3240971" cy="161078"/>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600" b="0" i="0" u="none" strike="noStrike" baseline="0">
                  <a:solidFill>
                    <a:schemeClr val="tx1"/>
                  </a:solidFill>
                  <a:latin typeface="ＭＳ Ｐゴシック"/>
                  <a:ea typeface="ＭＳ Ｐゴシック"/>
                </a:rPr>
                <a:t>文　部　科　学　省</a:t>
              </a:r>
              <a:endParaRPr lang="ja-JP" altLang="en-US" sz="1600" b="0" i="0" u="none" strike="noStrike" baseline="0">
                <a:solidFill>
                  <a:schemeClr val="tx1"/>
                </a:solidFill>
                <a:latin typeface="Calibri"/>
              </a:endParaRPr>
            </a:p>
            <a:p>
              <a:pPr algn="ctr" rtl="0">
                <a:lnSpc>
                  <a:spcPts val="2100"/>
                </a:lnSpc>
                <a:defRPr sz="1000"/>
              </a:pPr>
              <a:r>
                <a:rPr lang="en-US" altLang="ja-JP" sz="1600" b="0" i="0" u="none" strike="noStrike" baseline="0">
                  <a:solidFill>
                    <a:schemeClr val="tx1"/>
                  </a:solidFill>
                  <a:latin typeface="ＭＳ Ｐゴシック"/>
                  <a:ea typeface="+mn-ea"/>
                </a:rPr>
                <a:t>1,103</a:t>
              </a:r>
              <a:r>
                <a:rPr lang="ja-JP" altLang="en-US" sz="1600" b="0" i="0" u="none" strike="noStrike" baseline="0">
                  <a:solidFill>
                    <a:schemeClr val="tx1"/>
                  </a:solidFill>
                  <a:latin typeface="ＭＳ Ｐゴシック"/>
                  <a:ea typeface="ＭＳ Ｐゴシック"/>
                </a:rPr>
                <a:t>百万円</a:t>
              </a:r>
            </a:p>
          </xdr:txBody>
        </xdr:sp>
        <xdr:sp macro="" textlink="">
          <xdr:nvSpPr>
            <xdr:cNvPr id="35" name="角丸四角形 34">
              <a:extLst>
                <a:ext uri="{FF2B5EF4-FFF2-40B4-BE49-F238E27FC236}">
                  <a16:creationId xmlns:a16="http://schemas.microsoft.com/office/drawing/2014/main" id="{00000000-0008-0000-0000-000023000000}"/>
                </a:ext>
              </a:extLst>
            </xdr:cNvPr>
            <xdr:cNvSpPr>
              <a:spLocks noChangeArrowheads="1"/>
            </xdr:cNvSpPr>
          </xdr:nvSpPr>
          <xdr:spPr bwMode="auto">
            <a:xfrm>
              <a:off x="2622334" y="33208076"/>
              <a:ext cx="5333001" cy="20573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4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400" b="0" i="0" u="none" strike="noStrike" baseline="0">
                  <a:solidFill>
                    <a:schemeClr val="tx1"/>
                  </a:solidFill>
                  <a:latin typeface="ＭＳ Ｐゴシック"/>
                  <a:ea typeface="ＭＳ Ｐゴシック"/>
                </a:rPr>
                <a:t>国立特別支援教育総合研究所　：　</a:t>
              </a:r>
              <a:r>
                <a:rPr lang="en-US" altLang="ja-JP" sz="1000" b="0" i="0" baseline="0">
                  <a:effectLst/>
                  <a:latin typeface="+mn-lt"/>
                  <a:ea typeface="+mn-ea"/>
                  <a:cs typeface="+mn-cs"/>
                </a:rPr>
                <a:t>1,113</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36" name="Rectangle 6">
              <a:extLst>
                <a:ext uri="{FF2B5EF4-FFF2-40B4-BE49-F238E27FC236}">
                  <a16:creationId xmlns:a16="http://schemas.microsoft.com/office/drawing/2014/main" id="{00000000-0008-0000-0000-000024000000}"/>
                </a:ext>
              </a:extLst>
            </xdr:cNvPr>
            <xdr:cNvSpPr>
              <a:spLocks noChangeArrowheads="1"/>
            </xdr:cNvSpPr>
          </xdr:nvSpPr>
          <xdr:spPr bwMode="auto">
            <a:xfrm>
              <a:off x="2774087" y="33118244"/>
              <a:ext cx="847499" cy="931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37" name="Rectangle 6">
              <a:extLst>
                <a:ext uri="{FF2B5EF4-FFF2-40B4-BE49-F238E27FC236}">
                  <a16:creationId xmlns:a16="http://schemas.microsoft.com/office/drawing/2014/main" id="{00000000-0008-0000-0000-000025000000}"/>
                </a:ext>
              </a:extLst>
            </xdr:cNvPr>
            <xdr:cNvSpPr>
              <a:spLocks noChangeArrowheads="1"/>
            </xdr:cNvSpPr>
          </xdr:nvSpPr>
          <xdr:spPr bwMode="auto">
            <a:xfrm>
              <a:off x="2070648" y="33427382"/>
              <a:ext cx="7021501" cy="207619"/>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100">
                <a:solidFill>
                  <a:schemeClr val="tx1"/>
                </a:solidFill>
                <a:latin typeface="+mn-lt"/>
                <a:ea typeface="+mn-ea"/>
                <a:cs typeface="+mn-cs"/>
              </a:endParaRPr>
            </a:p>
          </xdr:txBody>
        </xdr:sp>
        <xdr:sp macro="" textlink="">
          <xdr:nvSpPr>
            <xdr:cNvPr id="38" name="Line 8">
              <a:extLst>
                <a:ext uri="{FF2B5EF4-FFF2-40B4-BE49-F238E27FC236}">
                  <a16:creationId xmlns:a16="http://schemas.microsoft.com/office/drawing/2014/main" id="{00000000-0008-0000-0000-000026000000}"/>
                </a:ext>
              </a:extLst>
            </xdr:cNvPr>
            <xdr:cNvSpPr>
              <a:spLocks noChangeShapeType="1"/>
            </xdr:cNvSpPr>
          </xdr:nvSpPr>
          <xdr:spPr bwMode="auto">
            <a:xfrm>
              <a:off x="2605494" y="33728158"/>
              <a:ext cx="5635139" cy="3773"/>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14">
              <a:extLst>
                <a:ext uri="{FF2B5EF4-FFF2-40B4-BE49-F238E27FC236}">
                  <a16:creationId xmlns:a16="http://schemas.microsoft.com/office/drawing/2014/main" id="{00000000-0008-0000-0000-000027000000}"/>
                </a:ext>
              </a:extLst>
            </xdr:cNvPr>
            <xdr:cNvSpPr>
              <a:spLocks noChangeShapeType="1"/>
            </xdr:cNvSpPr>
          </xdr:nvSpPr>
          <xdr:spPr bwMode="auto">
            <a:xfrm flipH="1">
              <a:off x="2619508" y="33725626"/>
              <a:ext cx="862" cy="11832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0" name="Line 14">
              <a:extLst>
                <a:ext uri="{FF2B5EF4-FFF2-40B4-BE49-F238E27FC236}">
                  <a16:creationId xmlns:a16="http://schemas.microsoft.com/office/drawing/2014/main" id="{00000000-0008-0000-0000-000028000000}"/>
                </a:ext>
              </a:extLst>
            </xdr:cNvPr>
            <xdr:cNvSpPr>
              <a:spLocks noChangeShapeType="1"/>
            </xdr:cNvSpPr>
          </xdr:nvSpPr>
          <xdr:spPr bwMode="auto">
            <a:xfrm flipH="1">
              <a:off x="3907651" y="33732101"/>
              <a:ext cx="5123" cy="11122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14">
              <a:extLst>
                <a:ext uri="{FF2B5EF4-FFF2-40B4-BE49-F238E27FC236}">
                  <a16:creationId xmlns:a16="http://schemas.microsoft.com/office/drawing/2014/main" id="{00000000-0008-0000-0000-000029000000}"/>
                </a:ext>
              </a:extLst>
            </xdr:cNvPr>
            <xdr:cNvSpPr>
              <a:spLocks noChangeShapeType="1"/>
            </xdr:cNvSpPr>
          </xdr:nvSpPr>
          <xdr:spPr bwMode="auto">
            <a:xfrm>
              <a:off x="5215470" y="33686101"/>
              <a:ext cx="2520" cy="16751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bwMode="auto">
            <a:xfrm>
              <a:off x="6789528" y="33734580"/>
              <a:ext cx="4588" cy="1169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Line 14">
              <a:extLst>
                <a:ext uri="{FF2B5EF4-FFF2-40B4-BE49-F238E27FC236}">
                  <a16:creationId xmlns:a16="http://schemas.microsoft.com/office/drawing/2014/main" id="{00000000-0008-0000-0000-00002B000000}"/>
                </a:ext>
              </a:extLst>
            </xdr:cNvPr>
            <xdr:cNvSpPr>
              <a:spLocks noChangeShapeType="1"/>
            </xdr:cNvSpPr>
          </xdr:nvSpPr>
          <xdr:spPr bwMode="auto">
            <a:xfrm flipH="1">
              <a:off x="8226959" y="33730808"/>
              <a:ext cx="13243" cy="12489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正方形/長方形 188">
              <a:extLst>
                <a:ext uri="{FF2B5EF4-FFF2-40B4-BE49-F238E27FC236}">
                  <a16:creationId xmlns:a16="http://schemas.microsoft.com/office/drawing/2014/main" id="{00000000-0008-0000-0000-00002C000000}"/>
                </a:ext>
              </a:extLst>
            </xdr:cNvPr>
            <xdr:cNvSpPr>
              <a:spLocks noChangeArrowheads="1"/>
            </xdr:cNvSpPr>
          </xdr:nvSpPr>
          <xdr:spPr bwMode="auto">
            <a:xfrm>
              <a:off x="2045127" y="33852209"/>
              <a:ext cx="1129616" cy="339752"/>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Ｂ．研究活動</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民間企業等</a:t>
              </a:r>
              <a:endParaRPr lang="en-US" altLang="ja-JP" sz="1100" b="0" i="0" u="none" strike="noStrike" baseline="0">
                <a:solidFill>
                  <a:schemeClr val="tx1"/>
                </a:solidFill>
                <a:latin typeface="ＭＳ Ｐゴシック"/>
                <a:ea typeface="ＭＳ Ｐゴシック"/>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77</a:t>
              </a:r>
              <a:r>
                <a:rPr lang="ja-JP" altLang="ja-JP" sz="1100" b="0" i="0" baseline="0">
                  <a:effectLst/>
                  <a:latin typeface="+mn-lt"/>
                  <a:ea typeface="+mn-ea"/>
                  <a:cs typeface="+mn-cs"/>
                </a:rPr>
                <a:t>件）</a:t>
              </a:r>
              <a:endParaRPr lang="ja-JP" altLang="ja-JP">
                <a:effectLst/>
              </a:endParaRPr>
            </a:p>
            <a:p>
              <a:pPr algn="ctr" rtl="0"/>
              <a:r>
                <a:rPr lang="en-US" altLang="ja-JP" sz="1100" b="0" i="0" baseline="0">
                  <a:effectLst/>
                  <a:latin typeface="+mn-lt"/>
                  <a:ea typeface="+mn-ea"/>
                  <a:cs typeface="+mn-cs"/>
                </a:rPr>
                <a:t>233</a:t>
              </a:r>
              <a:r>
                <a:rPr lang="ja-JP" altLang="ja-JP" sz="1100" b="0" i="0" baseline="0">
                  <a:effectLst/>
                  <a:latin typeface="+mn-lt"/>
                  <a:ea typeface="+mn-ea"/>
                  <a:cs typeface="+mn-cs"/>
                </a:rPr>
                <a:t>百万円</a:t>
              </a:r>
              <a:endParaRPr lang="ja-JP" altLang="ja-JP">
                <a:effectLst/>
              </a:endParaRP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312460" y="33852259"/>
              <a:ext cx="1158230" cy="3417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050" b="0" i="0" u="none" strike="noStrike" baseline="0">
                  <a:solidFill>
                    <a:schemeClr val="tx1"/>
                  </a:solidFill>
                  <a:latin typeface="ＭＳ Ｐゴシック"/>
                  <a:ea typeface="ＭＳ Ｐゴシック"/>
                </a:rPr>
                <a:t>Ｃ．研修事業</a:t>
              </a:r>
              <a:endParaRPr lang="en-US" altLang="ja-JP" sz="1050" b="0" i="0" u="none" strike="noStrike" baseline="0">
                <a:solidFill>
                  <a:schemeClr val="tx1"/>
                </a:solidFill>
                <a:latin typeface="ＭＳ Ｐゴシック"/>
                <a:ea typeface="ＭＳ Ｐゴシック"/>
              </a:endParaRPr>
            </a:p>
            <a:p>
              <a:pPr algn="ctr" rtl="0">
                <a:defRPr sz="1000"/>
              </a:pPr>
              <a:endParaRPr lang="en-US" altLang="ja-JP" sz="1050" b="0" i="0" u="none" strike="noStrike" baseline="0">
                <a:solidFill>
                  <a:schemeClr val="tx1"/>
                </a:solidFill>
                <a:latin typeface="ＭＳ Ｐゴシック"/>
                <a:ea typeface="ＭＳ Ｐゴシック"/>
              </a:endParaRPr>
            </a:p>
            <a:p>
              <a:pPr algn="ctr" rtl="0">
                <a:defRPr sz="1000"/>
              </a:pPr>
              <a:r>
                <a:rPr lang="ja-JP" altLang="en-US" sz="1050" b="0" i="0" u="none" strike="noStrike" baseline="0">
                  <a:solidFill>
                    <a:schemeClr val="tx1"/>
                  </a:solidFill>
                  <a:latin typeface="ＭＳ Ｐゴシック"/>
                  <a:ea typeface="ＭＳ Ｐゴシック"/>
                </a:rPr>
                <a:t>民間企業等</a:t>
              </a:r>
              <a:endParaRPr lang="en-US" altLang="ja-JP" sz="1050" b="0" i="0" u="none" strike="noStrike" baseline="0">
                <a:solidFill>
                  <a:schemeClr val="tx1"/>
                </a:solidFill>
                <a:latin typeface="ＭＳ Ｐゴシック"/>
                <a:ea typeface="ＭＳ Ｐゴシック"/>
              </a:endParaRPr>
            </a:p>
            <a:p>
              <a:pPr algn="ctr" rtl="0"/>
              <a:r>
                <a:rPr lang="ja-JP" altLang="en-US" sz="1100" b="0" i="0" baseline="0">
                  <a:solidFill>
                    <a:sysClr val="windowText" lastClr="000000"/>
                  </a:solidFill>
                  <a:effectLst/>
                  <a:latin typeface="+mn-lt"/>
                  <a:ea typeface="+mn-ea"/>
                  <a:cs typeface="+mn-cs"/>
                </a:rPr>
                <a:t>（全</a:t>
              </a:r>
              <a:r>
                <a:rPr lang="en-US" altLang="ja-JP" sz="1100" b="0" i="0" baseline="0">
                  <a:solidFill>
                    <a:sysClr val="windowText" lastClr="000000"/>
                  </a:solidFill>
                  <a:effectLst/>
                  <a:latin typeface="+mn-lt"/>
                  <a:ea typeface="+mn-ea"/>
                  <a:cs typeface="+mn-cs"/>
                </a:rPr>
                <a:t>92</a:t>
              </a:r>
              <a:r>
                <a:rPr lang="ja-JP" altLang="en-US" sz="1100" b="0" i="0" baseline="0">
                  <a:solidFill>
                    <a:sysClr val="windowText" lastClr="000000"/>
                  </a:solidFill>
                  <a:effectLst/>
                  <a:latin typeface="+mn-lt"/>
                  <a:ea typeface="+mn-ea"/>
                  <a:cs typeface="+mn-cs"/>
                </a:rPr>
                <a:t>件）</a:t>
              </a:r>
            </a:p>
            <a:p>
              <a:pPr algn="ctr" rtl="0"/>
              <a:r>
                <a:rPr lang="en-US" altLang="ja-JP" sz="1100" b="0" i="0" baseline="0">
                  <a:solidFill>
                    <a:sysClr val="windowText" lastClr="000000"/>
                  </a:solidFill>
                  <a:effectLst/>
                  <a:latin typeface="+mn-lt"/>
                  <a:ea typeface="+mn-ea"/>
                  <a:cs typeface="+mn-cs"/>
                </a:rPr>
                <a:t>227</a:t>
              </a:r>
              <a:r>
                <a:rPr lang="ja-JP" altLang="en-US" sz="1100" b="0" i="0" baseline="0">
                  <a:solidFill>
                    <a:sysClr val="windowText" lastClr="000000"/>
                  </a:solidFill>
                  <a:effectLst/>
                  <a:latin typeface="+mn-lt"/>
                  <a:ea typeface="+mn-ea"/>
                  <a:cs typeface="+mn-cs"/>
                </a:rPr>
                <a:t>百万円</a:t>
              </a:r>
            </a:p>
          </xdr:txBody>
        </xdr:sp>
        <xdr:sp macro="" textlink="">
          <xdr:nvSpPr>
            <xdr:cNvPr id="46" name="正方形/長方形 44">
              <a:extLst>
                <a:ext uri="{FF2B5EF4-FFF2-40B4-BE49-F238E27FC236}">
                  <a16:creationId xmlns:a16="http://schemas.microsoft.com/office/drawing/2014/main" id="{00000000-0008-0000-0000-00002E000000}"/>
                </a:ext>
              </a:extLst>
            </xdr:cNvPr>
            <xdr:cNvSpPr>
              <a:spLocks noChangeArrowheads="1"/>
            </xdr:cNvSpPr>
          </xdr:nvSpPr>
          <xdr:spPr bwMode="auto">
            <a:xfrm>
              <a:off x="4604197" y="33852571"/>
              <a:ext cx="1243258" cy="340099"/>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050" b="0" i="0" u="none" strike="noStrike" baseline="0">
                  <a:solidFill>
                    <a:schemeClr val="tx1"/>
                  </a:solidFill>
                  <a:latin typeface="ＭＳ Ｐゴシック"/>
                  <a:ea typeface="ＭＳ Ｐゴシック"/>
                </a:rPr>
                <a:t>D.</a:t>
              </a:r>
              <a:r>
                <a:rPr lang="ja-JP" altLang="en-US" sz="1050" b="0" i="0" u="none" strike="noStrike" baseline="0">
                  <a:solidFill>
                    <a:schemeClr val="tx1"/>
                  </a:solidFill>
                  <a:latin typeface="ＭＳ Ｐゴシック"/>
                  <a:ea typeface="ＭＳ Ｐゴシック"/>
                </a:rPr>
                <a:t>情報普及活動</a:t>
              </a:r>
              <a:endParaRPr lang="en-US" altLang="ja-JP" sz="1050" b="0" i="0" u="none" strike="noStrike" baseline="0">
                <a:solidFill>
                  <a:schemeClr val="tx1"/>
                </a:solidFill>
                <a:latin typeface="ＭＳ Ｐゴシック"/>
                <a:ea typeface="ＭＳ Ｐゴシック"/>
              </a:endParaRPr>
            </a:p>
            <a:p>
              <a:pPr algn="ctr" rtl="0">
                <a:lnSpc>
                  <a:spcPts val="1200"/>
                </a:lnSpc>
                <a:defRPr sz="1000"/>
              </a:pPr>
              <a:endParaRPr lang="en-US" altLang="ja-JP" sz="1050" b="0" i="0" u="none" strike="noStrike" baseline="0">
                <a:solidFill>
                  <a:schemeClr val="tx1"/>
                </a:solidFill>
                <a:latin typeface="ＭＳ Ｐゴシック"/>
                <a:ea typeface="ＭＳ Ｐゴシック"/>
              </a:endParaRPr>
            </a:p>
            <a:p>
              <a:pPr algn="ctr" rtl="0">
                <a:lnSpc>
                  <a:spcPts val="1200"/>
                </a:lnSpc>
                <a:defRPr sz="1000"/>
              </a:pPr>
              <a:r>
                <a:rPr lang="ja-JP" altLang="en-US" sz="1050" b="0" i="0" u="none" strike="noStrike" baseline="0">
                  <a:solidFill>
                    <a:schemeClr val="tx1"/>
                  </a:solidFill>
                  <a:latin typeface="ＭＳ Ｐゴシック"/>
                  <a:ea typeface="ＭＳ Ｐゴシック"/>
                </a:rPr>
                <a:t>民間企業等</a:t>
              </a:r>
              <a:endParaRPr lang="en-US" altLang="ja-JP" sz="1050" b="0" i="0" u="none" strike="noStrike" baseline="0">
                <a:solidFill>
                  <a:schemeClr val="tx1"/>
                </a:solidFill>
                <a:latin typeface="ＭＳ Ｐゴシック"/>
                <a:ea typeface="ＭＳ Ｐゴシック"/>
              </a:endParaRPr>
            </a:p>
            <a:p>
              <a:pPr algn="ctr" rtl="0"/>
              <a:r>
                <a:rPr lang="ja-JP" altLang="en-US" sz="1100" b="0" i="0" baseline="0">
                  <a:solidFill>
                    <a:sysClr val="windowText" lastClr="000000"/>
                  </a:solidFill>
                  <a:effectLst/>
                  <a:latin typeface="+mn-lt"/>
                  <a:ea typeface="+mn-ea"/>
                  <a:cs typeface="+mn-cs"/>
                </a:rPr>
                <a:t>（全</a:t>
              </a:r>
              <a:r>
                <a:rPr lang="en-US" altLang="ja-JP" sz="1100" b="0" i="0" baseline="0">
                  <a:solidFill>
                    <a:sysClr val="windowText" lastClr="000000"/>
                  </a:solidFill>
                  <a:effectLst/>
                  <a:latin typeface="+mn-lt"/>
                  <a:ea typeface="+mn-ea"/>
                  <a:cs typeface="+mn-cs"/>
                </a:rPr>
                <a:t>103</a:t>
              </a:r>
              <a:r>
                <a:rPr lang="ja-JP" altLang="en-US" sz="1100" b="0" i="0" baseline="0">
                  <a:solidFill>
                    <a:sysClr val="windowText" lastClr="000000"/>
                  </a:solidFill>
                  <a:effectLst/>
                  <a:latin typeface="+mn-lt"/>
                  <a:ea typeface="+mn-ea"/>
                  <a:cs typeface="+mn-cs"/>
                </a:rPr>
                <a:t>件）</a:t>
              </a:r>
            </a:p>
            <a:p>
              <a:pPr algn="ctr" rtl="0"/>
              <a:r>
                <a:rPr lang="en-US" altLang="ja-JP" sz="1100" b="0" i="0" baseline="0">
                  <a:solidFill>
                    <a:sysClr val="windowText" lastClr="000000"/>
                  </a:solidFill>
                  <a:effectLst/>
                  <a:latin typeface="+mn-lt"/>
                  <a:ea typeface="+mn-ea"/>
                  <a:cs typeface="+mn-cs"/>
                </a:rPr>
                <a:t>241</a:t>
              </a:r>
              <a:r>
                <a:rPr lang="ja-JP" altLang="en-US" sz="1100" b="0" i="0" baseline="0">
                  <a:solidFill>
                    <a:sysClr val="windowText" lastClr="000000"/>
                  </a:solidFill>
                  <a:effectLst/>
                  <a:latin typeface="+mn-lt"/>
                  <a:ea typeface="+mn-ea"/>
                  <a:cs typeface="+mn-cs"/>
                </a:rPr>
                <a:t>百万円</a:t>
              </a: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6001278" y="33853447"/>
              <a:ext cx="1576126" cy="338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050" b="0" i="0" u="none" strike="noStrike" baseline="0">
                  <a:solidFill>
                    <a:schemeClr val="tx1"/>
                  </a:solidFill>
                  <a:latin typeface="ＭＳ Ｐゴシック"/>
                  <a:ea typeface="ＭＳ Ｐゴシック"/>
                </a:rPr>
                <a:t>E.</a:t>
              </a:r>
              <a:r>
                <a:rPr lang="ja-JP" altLang="en-US" sz="1050" b="0" i="0" u="none" strike="noStrike" baseline="0">
                  <a:solidFill>
                    <a:schemeClr val="tx1"/>
                  </a:solidFill>
                  <a:latin typeface="ＭＳ Ｐゴシック"/>
                  <a:ea typeface="+mn-ea"/>
                </a:rPr>
                <a:t>インクルーシブ教育システム構築への寄与</a:t>
              </a:r>
              <a:endParaRPr lang="en-US" altLang="ja-JP" sz="1050" b="0" i="0" u="none" strike="noStrike" baseline="0">
                <a:solidFill>
                  <a:schemeClr val="tx1"/>
                </a:solidFill>
                <a:latin typeface="ＭＳ Ｐゴシック"/>
                <a:ea typeface="ＭＳ Ｐゴシック"/>
              </a:endParaRPr>
            </a:p>
            <a:p>
              <a:pPr algn="ctr" rtl="0">
                <a:defRPr sz="1000"/>
              </a:pPr>
              <a:endParaRPr lang="en-US" altLang="ja-JP" sz="1050" b="0" i="0" u="none" strike="noStrike" baseline="0">
                <a:solidFill>
                  <a:schemeClr val="tx1"/>
                </a:solidFill>
                <a:latin typeface="ＭＳ Ｐゴシック"/>
                <a:ea typeface="ＭＳ Ｐゴシック"/>
              </a:endParaRPr>
            </a:p>
            <a:p>
              <a:pPr algn="ctr" rtl="0">
                <a:defRPr sz="1000"/>
              </a:pPr>
              <a:r>
                <a:rPr lang="ja-JP" altLang="en-US" sz="1050" b="0" i="0" u="none" strike="noStrike" baseline="0">
                  <a:solidFill>
                    <a:schemeClr val="tx1"/>
                  </a:solidFill>
                  <a:latin typeface="ＭＳ Ｐゴシック"/>
                  <a:ea typeface="ＭＳ Ｐゴシック"/>
                </a:rPr>
                <a:t>民間企業等</a:t>
              </a:r>
              <a:endParaRPr lang="en-US" altLang="ja-JP" sz="1050" b="0" i="0" u="none" strike="noStrike" baseline="0">
                <a:solidFill>
                  <a:srgbClr val="FF0000"/>
                </a:solidFill>
                <a:latin typeface="ＭＳ Ｐゴシック"/>
                <a:ea typeface="ＭＳ Ｐゴシック"/>
              </a:endParaRPr>
            </a:p>
            <a:p>
              <a:pPr algn="ctr" rtl="0"/>
              <a:r>
                <a:rPr lang="ja-JP" altLang="en-US" sz="1100" b="0" i="0" baseline="0">
                  <a:solidFill>
                    <a:sysClr val="windowText" lastClr="000000"/>
                  </a:solidFill>
                  <a:effectLst/>
                  <a:latin typeface="+mn-lt"/>
                  <a:ea typeface="+mn-ea"/>
                  <a:cs typeface="+mn-cs"/>
                </a:rPr>
                <a:t>（全</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件）</a:t>
              </a:r>
            </a:p>
            <a:p>
              <a:pPr algn="ctr" rtl="0"/>
              <a:r>
                <a:rPr lang="en-US" altLang="ja-JP" sz="1100" b="0" i="0" baseline="0">
                  <a:solidFill>
                    <a:sysClr val="windowText" lastClr="000000"/>
                  </a:solidFill>
                  <a:effectLst/>
                  <a:latin typeface="+mn-lt"/>
                  <a:ea typeface="+mn-ea"/>
                  <a:cs typeface="+mn-cs"/>
                </a:rPr>
                <a:t>113</a:t>
              </a:r>
              <a:r>
                <a:rPr lang="ja-JP" altLang="en-US" sz="1100" b="0" i="0" baseline="0">
                  <a:solidFill>
                    <a:sysClr val="windowText" lastClr="000000"/>
                  </a:solidFill>
                  <a:effectLst/>
                  <a:latin typeface="+mn-lt"/>
                  <a:ea typeface="+mn-ea"/>
                  <a:cs typeface="+mn-cs"/>
                </a:rPr>
                <a:t>百万円</a:t>
              </a: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7702165" y="33851526"/>
              <a:ext cx="1101617" cy="3383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050" b="0" i="0" u="none" strike="noStrike" baseline="0">
                  <a:solidFill>
                    <a:schemeClr val="tx1"/>
                  </a:solidFill>
                  <a:latin typeface="ＭＳ Ｐゴシック"/>
                  <a:ea typeface="ＭＳ Ｐゴシック"/>
                </a:rPr>
                <a:t>F</a:t>
              </a:r>
              <a:r>
                <a:rPr lang="ja-JP" altLang="en-US" sz="1050" b="0" i="0" u="none" strike="noStrike" baseline="0">
                  <a:solidFill>
                    <a:schemeClr val="tx1"/>
                  </a:solidFill>
                  <a:latin typeface="ＭＳ Ｐゴシック"/>
                  <a:ea typeface="ＭＳ Ｐゴシック"/>
                </a:rPr>
                <a:t>．共通</a:t>
              </a:r>
              <a:endParaRPr lang="en-US" altLang="ja-JP" sz="1050" b="0" i="0" u="none" strike="noStrike" baseline="0">
                <a:solidFill>
                  <a:schemeClr val="tx1"/>
                </a:solidFill>
                <a:latin typeface="ＭＳ Ｐゴシック"/>
                <a:ea typeface="ＭＳ Ｐゴシック"/>
              </a:endParaRPr>
            </a:p>
            <a:p>
              <a:pPr algn="ctr" rtl="0">
                <a:defRPr sz="1000"/>
              </a:pPr>
              <a:endParaRPr lang="en-US" altLang="ja-JP" sz="1050" b="0" i="0" u="none" strike="noStrike" baseline="0">
                <a:solidFill>
                  <a:schemeClr val="tx1"/>
                </a:solidFill>
                <a:latin typeface="ＭＳ Ｐゴシック"/>
                <a:ea typeface="ＭＳ Ｐゴシック"/>
              </a:endParaRPr>
            </a:p>
            <a:p>
              <a:pPr algn="ctr" rtl="0">
                <a:defRPr sz="1000"/>
              </a:pPr>
              <a:r>
                <a:rPr lang="ja-JP" altLang="en-US" sz="1050" b="0" i="0" u="none" strike="noStrike" baseline="0">
                  <a:solidFill>
                    <a:schemeClr val="tx1"/>
                  </a:solidFill>
                  <a:latin typeface="ＭＳ Ｐゴシック"/>
                  <a:ea typeface="ＭＳ Ｐゴシック"/>
                </a:rPr>
                <a:t>民間企業等</a:t>
              </a:r>
              <a:endParaRPr lang="en-US" altLang="ja-JP" sz="1050" b="0" i="0" u="none" strike="noStrike" baseline="0">
                <a:solidFill>
                  <a:schemeClr val="tx1"/>
                </a:solidFill>
                <a:latin typeface="ＭＳ Ｐゴシック"/>
                <a:ea typeface="ＭＳ Ｐゴシック"/>
              </a:endParaRPr>
            </a:p>
            <a:p>
              <a:pPr algn="ctr" rtl="0"/>
              <a:r>
                <a:rPr lang="ja-JP" altLang="en-US" sz="1100" b="0" i="0" baseline="0">
                  <a:solidFill>
                    <a:sysClr val="windowText" lastClr="000000"/>
                  </a:solidFill>
                  <a:effectLst/>
                  <a:latin typeface="+mn-lt"/>
                  <a:ea typeface="+mn-ea"/>
                  <a:cs typeface="+mn-cs"/>
                </a:rPr>
                <a:t>（全</a:t>
              </a:r>
              <a:r>
                <a:rPr lang="en-US" altLang="ja-JP" sz="1100" b="0" i="0" baseline="0">
                  <a:solidFill>
                    <a:sysClr val="windowText" lastClr="000000"/>
                  </a:solidFill>
                  <a:effectLst/>
                  <a:latin typeface="+mn-lt"/>
                  <a:ea typeface="+mn-ea"/>
                  <a:cs typeface="+mn-cs"/>
                </a:rPr>
                <a:t>99</a:t>
              </a:r>
              <a:r>
                <a:rPr lang="ja-JP" altLang="en-US" sz="1100" b="0" i="0" baseline="0">
                  <a:solidFill>
                    <a:sysClr val="windowText" lastClr="000000"/>
                  </a:solidFill>
                  <a:effectLst/>
                  <a:latin typeface="+mn-lt"/>
                  <a:ea typeface="+mn-ea"/>
                  <a:cs typeface="+mn-cs"/>
                </a:rPr>
                <a:t>件）</a:t>
              </a:r>
            </a:p>
            <a:p>
              <a:pPr algn="ctr" rtl="0"/>
              <a:r>
                <a:rPr lang="en-US" altLang="ja-JP" sz="1100" b="0" i="0" baseline="0">
                  <a:solidFill>
                    <a:sysClr val="windowText" lastClr="000000"/>
                  </a:solidFill>
                  <a:effectLst/>
                  <a:latin typeface="+mn-lt"/>
                  <a:ea typeface="+mn-ea"/>
                  <a:cs typeface="+mn-cs"/>
                </a:rPr>
                <a:t>299</a:t>
              </a:r>
              <a:r>
                <a:rPr lang="ja-JP" altLang="en-US" sz="1100" b="0" i="0" baseline="0">
                  <a:solidFill>
                    <a:sysClr val="windowText" lastClr="000000"/>
                  </a:solidFill>
                  <a:effectLst/>
                  <a:latin typeface="+mn-lt"/>
                  <a:ea typeface="+mn-ea"/>
                  <a:cs typeface="+mn-cs"/>
                </a:rPr>
                <a:t>百万円</a:t>
              </a:r>
            </a:p>
          </xdr:txBody>
        </xdr:sp>
        <xdr:sp macro="" textlink="">
          <xdr:nvSpPr>
            <xdr:cNvPr id="49" name="AutoShape 7">
              <a:extLst>
                <a:ext uri="{FF2B5EF4-FFF2-40B4-BE49-F238E27FC236}">
                  <a16:creationId xmlns:a16="http://schemas.microsoft.com/office/drawing/2014/main" id="{00000000-0008-0000-0000-000031000000}"/>
                </a:ext>
              </a:extLst>
            </xdr:cNvPr>
            <xdr:cNvSpPr>
              <a:spLocks noChangeArrowheads="1"/>
            </xdr:cNvSpPr>
          </xdr:nvSpPr>
          <xdr:spPr bwMode="auto">
            <a:xfrm>
              <a:off x="7713731" y="34215828"/>
              <a:ext cx="1079972" cy="356807"/>
            </a:xfrm>
            <a:prstGeom prst="bracketPair">
              <a:avLst>
                <a:gd name="adj" fmla="val 94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AutoShape 7">
              <a:extLst>
                <a:ext uri="{FF2B5EF4-FFF2-40B4-BE49-F238E27FC236}">
                  <a16:creationId xmlns:a16="http://schemas.microsoft.com/office/drawing/2014/main" id="{00000000-0008-0000-0000-000032000000}"/>
                </a:ext>
              </a:extLst>
            </xdr:cNvPr>
            <xdr:cNvSpPr>
              <a:spLocks noChangeArrowheads="1"/>
            </xdr:cNvSpPr>
          </xdr:nvSpPr>
          <xdr:spPr bwMode="auto">
            <a:xfrm>
              <a:off x="3232407" y="34218664"/>
              <a:ext cx="1303929" cy="356447"/>
            </a:xfrm>
            <a:prstGeom prst="bracketPair">
              <a:avLst>
                <a:gd name="adj" fmla="val 98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AutoShape 7">
              <a:extLst>
                <a:ext uri="{FF2B5EF4-FFF2-40B4-BE49-F238E27FC236}">
                  <a16:creationId xmlns:a16="http://schemas.microsoft.com/office/drawing/2014/main" id="{00000000-0008-0000-0000-000033000000}"/>
                </a:ext>
              </a:extLst>
            </xdr:cNvPr>
            <xdr:cNvSpPr>
              <a:spLocks noChangeArrowheads="1"/>
            </xdr:cNvSpPr>
          </xdr:nvSpPr>
          <xdr:spPr bwMode="auto">
            <a:xfrm>
              <a:off x="5985149" y="34221652"/>
              <a:ext cx="1582548" cy="355934"/>
            </a:xfrm>
            <a:prstGeom prst="bracketPair">
              <a:avLst>
                <a:gd name="adj" fmla="val 91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7">
              <a:extLst>
                <a:ext uri="{FF2B5EF4-FFF2-40B4-BE49-F238E27FC236}">
                  <a16:creationId xmlns:a16="http://schemas.microsoft.com/office/drawing/2014/main" id="{00000000-0008-0000-0000-000034000000}"/>
                </a:ext>
              </a:extLst>
            </xdr:cNvPr>
            <xdr:cNvSpPr>
              <a:spLocks noChangeArrowheads="1"/>
            </xdr:cNvSpPr>
          </xdr:nvSpPr>
          <xdr:spPr bwMode="auto">
            <a:xfrm>
              <a:off x="4604205" y="34223775"/>
              <a:ext cx="1279751" cy="353811"/>
            </a:xfrm>
            <a:prstGeom prst="bracketPair">
              <a:avLst>
                <a:gd name="adj" fmla="val 83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7">
              <a:extLst>
                <a:ext uri="{FF2B5EF4-FFF2-40B4-BE49-F238E27FC236}">
                  <a16:creationId xmlns:a16="http://schemas.microsoft.com/office/drawing/2014/main" id="{00000000-0008-0000-0000-000035000000}"/>
                </a:ext>
              </a:extLst>
            </xdr:cNvPr>
            <xdr:cNvSpPr>
              <a:spLocks noChangeArrowheads="1"/>
            </xdr:cNvSpPr>
          </xdr:nvSpPr>
          <xdr:spPr bwMode="auto">
            <a:xfrm>
              <a:off x="1909372" y="34211241"/>
              <a:ext cx="1278456" cy="361394"/>
            </a:xfrm>
            <a:prstGeom prst="bracketPair">
              <a:avLst>
                <a:gd name="adj" fmla="val 925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50" b="0" i="0" u="none" strike="noStrike" baseline="0">
                  <a:solidFill>
                    <a:schemeClr val="tx1"/>
                  </a:solidFill>
                  <a:latin typeface="ＭＳ Ｐゴシック"/>
                  <a:ea typeface="+mn-ea"/>
                </a:rPr>
                <a:t>国の特別支援教育政策立案及び施策の推進等に寄与する研究を行い、研究成果の幅広い普及を図る</a:t>
              </a:r>
            </a:p>
          </xdr:txBody>
        </xdr:sp>
        <xdr:sp macro="" textlink="">
          <xdr:nvSpPr>
            <xdr:cNvPr id="54" name="Text Box 636">
              <a:extLst>
                <a:ext uri="{FF2B5EF4-FFF2-40B4-BE49-F238E27FC236}">
                  <a16:creationId xmlns:a16="http://schemas.microsoft.com/office/drawing/2014/main" id="{00000000-0008-0000-0000-000036000000}"/>
                </a:ext>
              </a:extLst>
            </xdr:cNvPr>
            <xdr:cNvSpPr txBox="1">
              <a:spLocks noChangeArrowheads="1"/>
            </xdr:cNvSpPr>
          </xdr:nvSpPr>
          <xdr:spPr bwMode="auto">
            <a:xfrm>
              <a:off x="4647784" y="34217329"/>
              <a:ext cx="1181337" cy="394915"/>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rtl="0">
                <a:lnSpc>
                  <a:spcPts val="1300"/>
                </a:lnSpc>
              </a:pPr>
              <a:r>
                <a:rPr lang="ja-JP" altLang="en-US" sz="1050" b="0" i="0" baseline="0">
                  <a:solidFill>
                    <a:schemeClr val="tx1"/>
                  </a:solidFill>
                  <a:latin typeface="+mn-lt"/>
                  <a:ea typeface="+mn-ea"/>
                  <a:cs typeface="+mn-cs"/>
                </a:rPr>
                <a:t>特別支援教育に関する情報収集・情報発信を充実するとともに、幅広い関係者の理解の促進、関係団体と連携した効率的・効果的な情報提供を行う</a:t>
              </a:r>
              <a:endParaRPr lang="ja-JP" altLang="ja-JP" sz="1050">
                <a:solidFill>
                  <a:schemeClr val="tx1"/>
                </a:solidFill>
                <a:latin typeface="+mn-lt"/>
                <a:ea typeface="+mn-ea"/>
                <a:cs typeface="+mn-cs"/>
              </a:endParaRPr>
            </a:p>
          </xdr:txBody>
        </xdr:sp>
        <xdr:sp macro="" textlink="">
          <xdr:nvSpPr>
            <xdr:cNvPr id="55" name="Text Box 637">
              <a:extLst>
                <a:ext uri="{FF2B5EF4-FFF2-40B4-BE49-F238E27FC236}">
                  <a16:creationId xmlns:a16="http://schemas.microsoft.com/office/drawing/2014/main" id="{00000000-0008-0000-0000-000037000000}"/>
                </a:ext>
              </a:extLst>
            </xdr:cNvPr>
            <xdr:cNvSpPr txBox="1">
              <a:spLocks noChangeArrowheads="1"/>
            </xdr:cNvSpPr>
          </xdr:nvSpPr>
          <xdr:spPr bwMode="auto">
            <a:xfrm>
              <a:off x="6029729" y="34229082"/>
              <a:ext cx="1504535" cy="326226"/>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en-US" sz="1050" b="0" i="0" baseline="0">
                  <a:solidFill>
                    <a:schemeClr val="tx1"/>
                  </a:solidFill>
                  <a:latin typeface="+mn-lt"/>
                  <a:ea typeface="+mn-ea"/>
                  <a:cs typeface="+mn-cs"/>
                </a:rPr>
                <a:t>インクルーシブ教育システムに係る研究所のリソースを一元化したセンターを設置し、各都道府県・市町村の直面する課題の解決に寄与する取組等を行う</a:t>
              </a:r>
              <a:endParaRPr lang="ja-JP" altLang="ja-JP" sz="1050">
                <a:solidFill>
                  <a:schemeClr val="tx1"/>
                </a:solidFill>
                <a:latin typeface="+mn-lt"/>
                <a:ea typeface="+mn-ea"/>
                <a:cs typeface="+mn-cs"/>
              </a:endParaRPr>
            </a:p>
          </xdr:txBody>
        </xdr:sp>
        <xdr:sp macro="" textlink="">
          <xdr:nvSpPr>
            <xdr:cNvPr id="56" name="Rectangle 6">
              <a:extLst>
                <a:ext uri="{FF2B5EF4-FFF2-40B4-BE49-F238E27FC236}">
                  <a16:creationId xmlns:a16="http://schemas.microsoft.com/office/drawing/2014/main" id="{00000000-0008-0000-0000-000038000000}"/>
                </a:ext>
              </a:extLst>
            </xdr:cNvPr>
            <xdr:cNvSpPr>
              <a:spLocks noChangeArrowheads="1"/>
            </xdr:cNvSpPr>
          </xdr:nvSpPr>
          <xdr:spPr bwMode="auto">
            <a:xfrm>
              <a:off x="7768302" y="34216980"/>
              <a:ext cx="973972" cy="171396"/>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rtl="0" fontAlgn="base">
                <a:lnSpc>
                  <a:spcPts val="1300"/>
                </a:lnSpc>
              </a:pPr>
              <a:r>
                <a:rPr lang="ja-JP" altLang="ja-JP" sz="1050" b="0" i="0" baseline="0">
                  <a:solidFill>
                    <a:schemeClr val="tx1"/>
                  </a:solidFill>
                  <a:latin typeface="+mn-lt"/>
                  <a:ea typeface="+mn-ea"/>
                  <a:cs typeface="+mn-cs"/>
                </a:rPr>
                <a:t>研究所を</a:t>
              </a:r>
              <a:r>
                <a:rPr lang="ja-JP" altLang="en-US" sz="1050" b="0" i="0" baseline="0">
                  <a:solidFill>
                    <a:schemeClr val="tx1"/>
                  </a:solidFill>
                  <a:latin typeface="+mn-lt"/>
                  <a:ea typeface="+mn-ea"/>
                  <a:cs typeface="+mn-cs"/>
                </a:rPr>
                <a:t>運営</a:t>
              </a:r>
              <a:r>
                <a:rPr lang="ja-JP" altLang="ja-JP" sz="1050" b="0" i="0" baseline="0">
                  <a:solidFill>
                    <a:schemeClr val="tx1"/>
                  </a:solidFill>
                  <a:latin typeface="+mn-lt"/>
                  <a:ea typeface="+mn-ea"/>
                  <a:cs typeface="+mn-cs"/>
                </a:rPr>
                <a:t>するために必要な管理を行う</a:t>
              </a:r>
              <a:endParaRPr lang="en-US" altLang="ja-JP" sz="1050" b="0" i="0" baseline="0">
                <a:solidFill>
                  <a:schemeClr val="tx1"/>
                </a:solidFill>
                <a:latin typeface="+mn-lt"/>
                <a:ea typeface="+mn-ea"/>
                <a:cs typeface="+mn-cs"/>
              </a:endParaRP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7020790" y="33071092"/>
              <a:ext cx="2341205" cy="130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32" name="Line 14">
            <a:extLst>
              <a:ext uri="{FF2B5EF4-FFF2-40B4-BE49-F238E27FC236}">
                <a16:creationId xmlns:a16="http://schemas.microsoft.com/office/drawing/2014/main" id="{00000000-0008-0000-0000-000020000000}"/>
              </a:ext>
            </a:extLst>
          </xdr:cNvPr>
          <xdr:cNvSpPr>
            <a:spLocks noChangeShapeType="1"/>
          </xdr:cNvSpPr>
        </xdr:nvSpPr>
        <xdr:spPr bwMode="auto">
          <a:xfrm>
            <a:off x="5708389" y="58041407"/>
            <a:ext cx="2058" cy="16670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168088</xdr:colOff>
      <xdr:row>755</xdr:row>
      <xdr:rowOff>548300</xdr:rowOff>
    </xdr:from>
    <xdr:to>
      <xdr:col>15</xdr:col>
      <xdr:colOff>14007</xdr:colOff>
      <xdr:row>757</xdr:row>
      <xdr:rowOff>80755</xdr:rowOff>
    </xdr:to>
    <xdr:sp macro="" textlink="">
      <xdr:nvSpPr>
        <xdr:cNvPr id="64" name="Rectangle 45">
          <a:extLst>
            <a:ext uri="{FF2B5EF4-FFF2-40B4-BE49-F238E27FC236}">
              <a16:creationId xmlns:a16="http://schemas.microsoft.com/office/drawing/2014/main" id="{00000000-0008-0000-0000-000040000000}"/>
            </a:ext>
          </a:extLst>
        </xdr:cNvPr>
        <xdr:cNvSpPr>
          <a:spLocks noChangeArrowheads="1"/>
        </xdr:cNvSpPr>
      </xdr:nvSpPr>
      <xdr:spPr bwMode="auto">
        <a:xfrm>
          <a:off x="1800945" y="63957586"/>
          <a:ext cx="1274669" cy="784312"/>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37</xdr:col>
      <xdr:colOff>72835</xdr:colOff>
      <xdr:row>755</xdr:row>
      <xdr:rowOff>548299</xdr:rowOff>
    </xdr:from>
    <xdr:to>
      <xdr:col>45</xdr:col>
      <xdr:colOff>2104</xdr:colOff>
      <xdr:row>757</xdr:row>
      <xdr:rowOff>80754</xdr:rowOff>
    </xdr:to>
    <xdr:sp macro="" textlink="">
      <xdr:nvSpPr>
        <xdr:cNvPr id="65" name="Rectangle 45">
          <a:extLst>
            <a:ext uri="{FF2B5EF4-FFF2-40B4-BE49-F238E27FC236}">
              <a16:creationId xmlns:a16="http://schemas.microsoft.com/office/drawing/2014/main" id="{00000000-0008-0000-0000-000041000000}"/>
            </a:ext>
          </a:extLst>
        </xdr:cNvPr>
        <xdr:cNvSpPr>
          <a:spLocks noChangeArrowheads="1"/>
        </xdr:cNvSpPr>
      </xdr:nvSpPr>
      <xdr:spPr bwMode="auto">
        <a:xfrm>
          <a:off x="7624799" y="63957585"/>
          <a:ext cx="1562126" cy="784312"/>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22</xdr:col>
      <xdr:colOff>85725</xdr:colOff>
      <xdr:row>755</xdr:row>
      <xdr:rowOff>472098</xdr:rowOff>
    </xdr:from>
    <xdr:to>
      <xdr:col>28</xdr:col>
      <xdr:colOff>44263</xdr:colOff>
      <xdr:row>757</xdr:row>
      <xdr:rowOff>80754</xdr:rowOff>
    </xdr:to>
    <xdr:sp macro="" textlink="">
      <xdr:nvSpPr>
        <xdr:cNvPr id="66" name="Rectangle 45">
          <a:extLst>
            <a:ext uri="{FF2B5EF4-FFF2-40B4-BE49-F238E27FC236}">
              <a16:creationId xmlns:a16="http://schemas.microsoft.com/office/drawing/2014/main" id="{00000000-0008-0000-0000-000042000000}"/>
            </a:ext>
          </a:extLst>
        </xdr:cNvPr>
        <xdr:cNvSpPr>
          <a:spLocks noChangeArrowheads="1"/>
        </xdr:cNvSpPr>
      </xdr:nvSpPr>
      <xdr:spPr bwMode="auto">
        <a:xfrm>
          <a:off x="4486275" y="63670473"/>
          <a:ext cx="1158688" cy="71355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その他　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104354</xdr:colOff>
      <xdr:row>755</xdr:row>
      <xdr:rowOff>472100</xdr:rowOff>
    </xdr:from>
    <xdr:to>
      <xdr:col>22</xdr:col>
      <xdr:colOff>179293</xdr:colOff>
      <xdr:row>757</xdr:row>
      <xdr:rowOff>80756</xdr:rowOff>
    </xdr:to>
    <xdr:sp macro="" textlink="">
      <xdr:nvSpPr>
        <xdr:cNvPr id="67" name="Rectangle 45">
          <a:extLst>
            <a:ext uri="{FF2B5EF4-FFF2-40B4-BE49-F238E27FC236}">
              <a16:creationId xmlns:a16="http://schemas.microsoft.com/office/drawing/2014/main" id="{00000000-0008-0000-0000-000043000000}"/>
            </a:ext>
          </a:extLst>
        </xdr:cNvPr>
        <xdr:cNvSpPr>
          <a:spLocks noChangeArrowheads="1"/>
        </xdr:cNvSpPr>
      </xdr:nvSpPr>
      <xdr:spPr bwMode="auto">
        <a:xfrm>
          <a:off x="2928236" y="64121512"/>
          <a:ext cx="1688586" cy="718038"/>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30</xdr:col>
      <xdr:colOff>14013</xdr:colOff>
      <xdr:row>755</xdr:row>
      <xdr:rowOff>548290</xdr:rowOff>
    </xdr:from>
    <xdr:to>
      <xdr:col>36</xdr:col>
      <xdr:colOff>60939</xdr:colOff>
      <xdr:row>757</xdr:row>
      <xdr:rowOff>80745</xdr:rowOff>
    </xdr:to>
    <xdr:sp macro="" textlink="">
      <xdr:nvSpPr>
        <xdr:cNvPr id="68" name="Rectangle 45">
          <a:extLst>
            <a:ext uri="{FF2B5EF4-FFF2-40B4-BE49-F238E27FC236}">
              <a16:creationId xmlns:a16="http://schemas.microsoft.com/office/drawing/2014/main" id="{00000000-0008-0000-0000-000044000000}"/>
            </a:ext>
          </a:extLst>
        </xdr:cNvPr>
        <xdr:cNvSpPr>
          <a:spLocks noChangeArrowheads="1"/>
        </xdr:cNvSpPr>
      </xdr:nvSpPr>
      <xdr:spPr bwMode="auto">
        <a:xfrm>
          <a:off x="6137227" y="63957576"/>
          <a:ext cx="1271569" cy="784312"/>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随意契約（少額）等</a:t>
          </a:r>
          <a:r>
            <a:rPr lang="en-US" altLang="ja-JP" sz="8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22" zoomScale="70" zoomScaleNormal="70" zoomScaleSheetLayoutView="70" zoomScalePageLayoutView="85" workbookViewId="0">
      <selection activeCell="BH1040" sqref="BH10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704</v>
      </c>
      <c r="AS2" s="207">
        <v>123</v>
      </c>
      <c r="AT2" s="207"/>
      <c r="AU2" s="207"/>
      <c r="AV2" s="98" t="str">
        <f>IF(AW2="","","-")</f>
        <v/>
      </c>
      <c r="AW2" s="394"/>
      <c r="AX2" s="394"/>
    </row>
    <row r="3" spans="1:50" ht="21" customHeight="1" thickBot="1" x14ac:dyDescent="0.2">
      <c r="A3" s="559" t="s">
        <v>697</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710</v>
      </c>
      <c r="AK3" s="561"/>
      <c r="AL3" s="561"/>
      <c r="AM3" s="561"/>
      <c r="AN3" s="561"/>
      <c r="AO3" s="561"/>
      <c r="AP3" s="561"/>
      <c r="AQ3" s="561"/>
      <c r="AR3" s="561"/>
      <c r="AS3" s="561"/>
      <c r="AT3" s="561"/>
      <c r="AU3" s="561"/>
      <c r="AV3" s="561"/>
      <c r="AW3" s="561"/>
      <c r="AX3" s="24" t="s">
        <v>65</v>
      </c>
    </row>
    <row r="4" spans="1:50" ht="24.75" customHeight="1" x14ac:dyDescent="0.15">
      <c r="A4" s="762" t="s">
        <v>25</v>
      </c>
      <c r="B4" s="763"/>
      <c r="C4" s="763"/>
      <c r="D4" s="763"/>
      <c r="E4" s="763"/>
      <c r="F4" s="763"/>
      <c r="G4" s="738" t="s">
        <v>756</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759</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67</v>
      </c>
      <c r="B5" s="749"/>
      <c r="C5" s="749"/>
      <c r="D5" s="749"/>
      <c r="E5" s="749"/>
      <c r="F5" s="750"/>
      <c r="G5" s="594" t="s">
        <v>757</v>
      </c>
      <c r="H5" s="595"/>
      <c r="I5" s="595"/>
      <c r="J5" s="595"/>
      <c r="K5" s="595"/>
      <c r="L5" s="595"/>
      <c r="M5" s="596" t="s">
        <v>66</v>
      </c>
      <c r="N5" s="597"/>
      <c r="O5" s="597"/>
      <c r="P5" s="597"/>
      <c r="Q5" s="597"/>
      <c r="R5" s="598"/>
      <c r="S5" s="599" t="s">
        <v>758</v>
      </c>
      <c r="T5" s="595"/>
      <c r="U5" s="595"/>
      <c r="V5" s="595"/>
      <c r="W5" s="595"/>
      <c r="X5" s="600"/>
      <c r="Y5" s="754" t="s">
        <v>3</v>
      </c>
      <c r="Z5" s="755"/>
      <c r="AA5" s="755"/>
      <c r="AB5" s="755"/>
      <c r="AC5" s="755"/>
      <c r="AD5" s="756"/>
      <c r="AE5" s="757" t="s">
        <v>760</v>
      </c>
      <c r="AF5" s="757"/>
      <c r="AG5" s="757"/>
      <c r="AH5" s="757"/>
      <c r="AI5" s="757"/>
      <c r="AJ5" s="757"/>
      <c r="AK5" s="757"/>
      <c r="AL5" s="757"/>
      <c r="AM5" s="757"/>
      <c r="AN5" s="757"/>
      <c r="AO5" s="757"/>
      <c r="AP5" s="758"/>
      <c r="AQ5" s="759" t="s">
        <v>924</v>
      </c>
      <c r="AR5" s="760"/>
      <c r="AS5" s="760"/>
      <c r="AT5" s="760"/>
      <c r="AU5" s="760"/>
      <c r="AV5" s="760"/>
      <c r="AW5" s="760"/>
      <c r="AX5" s="761"/>
    </row>
    <row r="6" spans="1:50" ht="39" customHeight="1" x14ac:dyDescent="0.15">
      <c r="A6" s="764" t="s">
        <v>4</v>
      </c>
      <c r="B6" s="765"/>
      <c r="C6" s="765"/>
      <c r="D6" s="765"/>
      <c r="E6" s="765"/>
      <c r="F6" s="765"/>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64" t="s">
        <v>22</v>
      </c>
      <c r="B7" s="865"/>
      <c r="C7" s="865"/>
      <c r="D7" s="865"/>
      <c r="E7" s="865"/>
      <c r="F7" s="866"/>
      <c r="G7" s="867" t="s">
        <v>711</v>
      </c>
      <c r="H7" s="868"/>
      <c r="I7" s="868"/>
      <c r="J7" s="868"/>
      <c r="K7" s="868"/>
      <c r="L7" s="868"/>
      <c r="M7" s="868"/>
      <c r="N7" s="868"/>
      <c r="O7" s="868"/>
      <c r="P7" s="868"/>
      <c r="Q7" s="868"/>
      <c r="R7" s="868"/>
      <c r="S7" s="868"/>
      <c r="T7" s="868"/>
      <c r="U7" s="868"/>
      <c r="V7" s="868"/>
      <c r="W7" s="868"/>
      <c r="X7" s="869"/>
      <c r="Y7" s="392" t="s">
        <v>384</v>
      </c>
      <c r="Z7" s="296"/>
      <c r="AA7" s="296"/>
      <c r="AB7" s="296"/>
      <c r="AC7" s="296"/>
      <c r="AD7" s="393"/>
      <c r="AE7" s="379" t="s">
        <v>712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64" t="s">
        <v>256</v>
      </c>
      <c r="B8" s="865"/>
      <c r="C8" s="865"/>
      <c r="D8" s="865"/>
      <c r="E8" s="865"/>
      <c r="F8" s="866"/>
      <c r="G8" s="218" t="str">
        <f>入力規則等!A27</f>
        <v>-</v>
      </c>
      <c r="H8" s="219"/>
      <c r="I8" s="219"/>
      <c r="J8" s="219"/>
      <c r="K8" s="219"/>
      <c r="L8" s="219"/>
      <c r="M8" s="219"/>
      <c r="N8" s="219"/>
      <c r="O8" s="219"/>
      <c r="P8" s="219"/>
      <c r="Q8" s="219"/>
      <c r="R8" s="219"/>
      <c r="S8" s="219"/>
      <c r="T8" s="219"/>
      <c r="U8" s="219"/>
      <c r="V8" s="219"/>
      <c r="W8" s="219"/>
      <c r="X8" s="220"/>
      <c r="Y8" s="605" t="s">
        <v>257</v>
      </c>
      <c r="Z8" s="606"/>
      <c r="AA8" s="606"/>
      <c r="AB8" s="606"/>
      <c r="AC8" s="606"/>
      <c r="AD8" s="607"/>
      <c r="AE8" s="77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78"/>
    </row>
    <row r="9" spans="1:50" ht="58.5" customHeight="1" x14ac:dyDescent="0.15">
      <c r="A9" s="123" t="s">
        <v>23</v>
      </c>
      <c r="B9" s="124"/>
      <c r="C9" s="124"/>
      <c r="D9" s="124"/>
      <c r="E9" s="124"/>
      <c r="F9" s="124"/>
      <c r="G9" s="608" t="s">
        <v>713</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79" t="s">
        <v>30</v>
      </c>
      <c r="B10" s="780"/>
      <c r="C10" s="780"/>
      <c r="D10" s="780"/>
      <c r="E10" s="780"/>
      <c r="F10" s="780"/>
      <c r="G10" s="712" t="s">
        <v>714</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79" t="s">
        <v>5</v>
      </c>
      <c r="B11" s="780"/>
      <c r="C11" s="780"/>
      <c r="D11" s="780"/>
      <c r="E11" s="780"/>
      <c r="F11" s="788"/>
      <c r="G11" s="751" t="str">
        <f>入力規則等!P10</f>
        <v>交付</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17" t="s">
        <v>24</v>
      </c>
      <c r="B12" s="118"/>
      <c r="C12" s="118"/>
      <c r="D12" s="118"/>
      <c r="E12" s="118"/>
      <c r="F12" s="119"/>
      <c r="G12" s="718"/>
      <c r="H12" s="719"/>
      <c r="I12" s="719"/>
      <c r="J12" s="719"/>
      <c r="K12" s="719"/>
      <c r="L12" s="719"/>
      <c r="M12" s="719"/>
      <c r="N12" s="719"/>
      <c r="O12" s="719"/>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81"/>
    </row>
    <row r="13" spans="1:50" ht="21" customHeight="1" x14ac:dyDescent="0.15">
      <c r="A13" s="120"/>
      <c r="B13" s="121"/>
      <c r="C13" s="121"/>
      <c r="D13" s="121"/>
      <c r="E13" s="121"/>
      <c r="F13" s="122"/>
      <c r="G13" s="782" t="s">
        <v>6</v>
      </c>
      <c r="H13" s="783"/>
      <c r="I13" s="673" t="s">
        <v>7</v>
      </c>
      <c r="J13" s="674"/>
      <c r="K13" s="674"/>
      <c r="L13" s="674"/>
      <c r="M13" s="674"/>
      <c r="N13" s="674"/>
      <c r="O13" s="675"/>
      <c r="P13" s="163">
        <v>1049</v>
      </c>
      <c r="Q13" s="164"/>
      <c r="R13" s="164"/>
      <c r="S13" s="164"/>
      <c r="T13" s="164"/>
      <c r="U13" s="164"/>
      <c r="V13" s="165"/>
      <c r="W13" s="163">
        <v>1043</v>
      </c>
      <c r="X13" s="164"/>
      <c r="Y13" s="164"/>
      <c r="Z13" s="164"/>
      <c r="AA13" s="164"/>
      <c r="AB13" s="164"/>
      <c r="AC13" s="165"/>
      <c r="AD13" s="163">
        <v>1103</v>
      </c>
      <c r="AE13" s="164"/>
      <c r="AF13" s="164"/>
      <c r="AG13" s="164"/>
      <c r="AH13" s="164"/>
      <c r="AI13" s="164"/>
      <c r="AJ13" s="165"/>
      <c r="AK13" s="163">
        <v>1101</v>
      </c>
      <c r="AL13" s="164"/>
      <c r="AM13" s="164"/>
      <c r="AN13" s="164"/>
      <c r="AO13" s="164"/>
      <c r="AP13" s="164"/>
      <c r="AQ13" s="165"/>
      <c r="AR13" s="160">
        <v>1104</v>
      </c>
      <c r="AS13" s="161"/>
      <c r="AT13" s="161"/>
      <c r="AU13" s="161"/>
      <c r="AV13" s="161"/>
      <c r="AW13" s="161"/>
      <c r="AX13" s="391"/>
    </row>
    <row r="14" spans="1:50" ht="21" customHeight="1" x14ac:dyDescent="0.15">
      <c r="A14" s="120"/>
      <c r="B14" s="121"/>
      <c r="C14" s="121"/>
      <c r="D14" s="121"/>
      <c r="E14" s="121"/>
      <c r="F14" s="122"/>
      <c r="G14" s="784"/>
      <c r="H14" s="785"/>
      <c r="I14" s="611" t="s">
        <v>8</v>
      </c>
      <c r="J14" s="664"/>
      <c r="K14" s="664"/>
      <c r="L14" s="664"/>
      <c r="M14" s="664"/>
      <c r="N14" s="664"/>
      <c r="O14" s="665"/>
      <c r="P14" s="163" t="s">
        <v>715</v>
      </c>
      <c r="Q14" s="164"/>
      <c r="R14" s="164"/>
      <c r="S14" s="164"/>
      <c r="T14" s="164"/>
      <c r="U14" s="164"/>
      <c r="V14" s="165"/>
      <c r="W14" s="163" t="s">
        <v>715</v>
      </c>
      <c r="X14" s="164"/>
      <c r="Y14" s="164"/>
      <c r="Z14" s="164"/>
      <c r="AA14" s="164"/>
      <c r="AB14" s="164"/>
      <c r="AC14" s="165"/>
      <c r="AD14" s="163" t="s">
        <v>761</v>
      </c>
      <c r="AE14" s="164"/>
      <c r="AF14" s="164"/>
      <c r="AG14" s="164"/>
      <c r="AH14" s="164"/>
      <c r="AI14" s="164"/>
      <c r="AJ14" s="165"/>
      <c r="AK14" s="163"/>
      <c r="AL14" s="164"/>
      <c r="AM14" s="164"/>
      <c r="AN14" s="164"/>
      <c r="AO14" s="164"/>
      <c r="AP14" s="164"/>
      <c r="AQ14" s="165"/>
      <c r="AR14" s="702"/>
      <c r="AS14" s="702"/>
      <c r="AT14" s="702"/>
      <c r="AU14" s="702"/>
      <c r="AV14" s="702"/>
      <c r="AW14" s="702"/>
      <c r="AX14" s="703"/>
    </row>
    <row r="15" spans="1:50" ht="21" customHeight="1" x14ac:dyDescent="0.15">
      <c r="A15" s="120"/>
      <c r="B15" s="121"/>
      <c r="C15" s="121"/>
      <c r="D15" s="121"/>
      <c r="E15" s="121"/>
      <c r="F15" s="122"/>
      <c r="G15" s="784"/>
      <c r="H15" s="785"/>
      <c r="I15" s="611" t="s">
        <v>51</v>
      </c>
      <c r="J15" s="612"/>
      <c r="K15" s="612"/>
      <c r="L15" s="612"/>
      <c r="M15" s="612"/>
      <c r="N15" s="612"/>
      <c r="O15" s="61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c r="AL15" s="164"/>
      <c r="AM15" s="164"/>
      <c r="AN15" s="164"/>
      <c r="AO15" s="164"/>
      <c r="AP15" s="164"/>
      <c r="AQ15" s="165"/>
      <c r="AR15" s="163"/>
      <c r="AS15" s="164"/>
      <c r="AT15" s="164"/>
      <c r="AU15" s="164"/>
      <c r="AV15" s="164"/>
      <c r="AW15" s="164"/>
      <c r="AX15" s="663"/>
    </row>
    <row r="16" spans="1:50" ht="21" customHeight="1" x14ac:dyDescent="0.15">
      <c r="A16" s="120"/>
      <c r="B16" s="121"/>
      <c r="C16" s="121"/>
      <c r="D16" s="121"/>
      <c r="E16" s="121"/>
      <c r="F16" s="122"/>
      <c r="G16" s="784"/>
      <c r="H16" s="785"/>
      <c r="I16" s="611" t="s">
        <v>52</v>
      </c>
      <c r="J16" s="612"/>
      <c r="K16" s="612"/>
      <c r="L16" s="612"/>
      <c r="M16" s="612"/>
      <c r="N16" s="612"/>
      <c r="O16" s="61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715"/>
      <c r="AS16" s="716"/>
      <c r="AT16" s="716"/>
      <c r="AU16" s="716"/>
      <c r="AV16" s="716"/>
      <c r="AW16" s="716"/>
      <c r="AX16" s="717"/>
    </row>
    <row r="17" spans="1:50" ht="24.75" customHeight="1" x14ac:dyDescent="0.15">
      <c r="A17" s="120"/>
      <c r="B17" s="121"/>
      <c r="C17" s="121"/>
      <c r="D17" s="121"/>
      <c r="E17" s="121"/>
      <c r="F17" s="122"/>
      <c r="G17" s="784"/>
      <c r="H17" s="785"/>
      <c r="I17" s="611" t="s">
        <v>50</v>
      </c>
      <c r="J17" s="664"/>
      <c r="K17" s="664"/>
      <c r="L17" s="664"/>
      <c r="M17" s="664"/>
      <c r="N17" s="664"/>
      <c r="O17" s="665"/>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86"/>
      <c r="H18" s="787"/>
      <c r="I18" s="774" t="s">
        <v>20</v>
      </c>
      <c r="J18" s="775"/>
      <c r="K18" s="775"/>
      <c r="L18" s="775"/>
      <c r="M18" s="775"/>
      <c r="N18" s="775"/>
      <c r="O18" s="776"/>
      <c r="P18" s="169">
        <f>SUM(P13:V17)</f>
        <v>1049</v>
      </c>
      <c r="Q18" s="170"/>
      <c r="R18" s="170"/>
      <c r="S18" s="170"/>
      <c r="T18" s="170"/>
      <c r="U18" s="170"/>
      <c r="V18" s="171"/>
      <c r="W18" s="169">
        <f>SUM(W13:AC17)</f>
        <v>1043</v>
      </c>
      <c r="X18" s="170"/>
      <c r="Y18" s="170"/>
      <c r="Z18" s="170"/>
      <c r="AA18" s="170"/>
      <c r="AB18" s="170"/>
      <c r="AC18" s="171"/>
      <c r="AD18" s="169">
        <f>SUM(AD13:AJ17)</f>
        <v>1103</v>
      </c>
      <c r="AE18" s="170"/>
      <c r="AF18" s="170"/>
      <c r="AG18" s="170"/>
      <c r="AH18" s="170"/>
      <c r="AI18" s="170"/>
      <c r="AJ18" s="171"/>
      <c r="AK18" s="169">
        <f>SUM(AK13:AQ17)</f>
        <v>1101</v>
      </c>
      <c r="AL18" s="170"/>
      <c r="AM18" s="170"/>
      <c r="AN18" s="170"/>
      <c r="AO18" s="170"/>
      <c r="AP18" s="170"/>
      <c r="AQ18" s="171"/>
      <c r="AR18" s="169">
        <f>SUM(AR13:AX17)</f>
        <v>1104</v>
      </c>
      <c r="AS18" s="170"/>
      <c r="AT18" s="170"/>
      <c r="AU18" s="170"/>
      <c r="AV18" s="170"/>
      <c r="AW18" s="170"/>
      <c r="AX18" s="573"/>
    </row>
    <row r="19" spans="1:50" ht="24.75" customHeight="1" x14ac:dyDescent="0.15">
      <c r="A19" s="120"/>
      <c r="B19" s="121"/>
      <c r="C19" s="121"/>
      <c r="D19" s="121"/>
      <c r="E19" s="121"/>
      <c r="F19" s="122"/>
      <c r="G19" s="571" t="s">
        <v>9</v>
      </c>
      <c r="H19" s="572"/>
      <c r="I19" s="572"/>
      <c r="J19" s="572"/>
      <c r="K19" s="572"/>
      <c r="L19" s="572"/>
      <c r="M19" s="572"/>
      <c r="N19" s="572"/>
      <c r="O19" s="572"/>
      <c r="P19" s="163">
        <v>1049</v>
      </c>
      <c r="Q19" s="164"/>
      <c r="R19" s="164"/>
      <c r="S19" s="164"/>
      <c r="T19" s="164"/>
      <c r="U19" s="164"/>
      <c r="V19" s="165"/>
      <c r="W19" s="163">
        <v>1043</v>
      </c>
      <c r="X19" s="164"/>
      <c r="Y19" s="164"/>
      <c r="Z19" s="164"/>
      <c r="AA19" s="164"/>
      <c r="AB19" s="164"/>
      <c r="AC19" s="165"/>
      <c r="AD19" s="163">
        <v>1103</v>
      </c>
      <c r="AE19" s="164"/>
      <c r="AF19" s="164"/>
      <c r="AG19" s="164"/>
      <c r="AH19" s="164"/>
      <c r="AI19" s="164"/>
      <c r="AJ19" s="165"/>
      <c r="AK19" s="522"/>
      <c r="AL19" s="522"/>
      <c r="AM19" s="522"/>
      <c r="AN19" s="522"/>
      <c r="AO19" s="522"/>
      <c r="AP19" s="522"/>
      <c r="AQ19" s="522"/>
      <c r="AR19" s="522"/>
      <c r="AS19" s="522"/>
      <c r="AT19" s="522"/>
      <c r="AU19" s="522"/>
      <c r="AV19" s="522"/>
      <c r="AW19" s="522"/>
      <c r="AX19" s="574"/>
    </row>
    <row r="20" spans="1:50" ht="24.75" customHeight="1" x14ac:dyDescent="0.15">
      <c r="A20" s="120"/>
      <c r="B20" s="121"/>
      <c r="C20" s="121"/>
      <c r="D20" s="121"/>
      <c r="E20" s="121"/>
      <c r="F20" s="122"/>
      <c r="G20" s="571" t="s">
        <v>10</v>
      </c>
      <c r="H20" s="572"/>
      <c r="I20" s="572"/>
      <c r="J20" s="572"/>
      <c r="K20" s="572"/>
      <c r="L20" s="572"/>
      <c r="M20" s="572"/>
      <c r="N20" s="572"/>
      <c r="O20" s="572"/>
      <c r="P20" s="575">
        <f>IF(P18=0, "-", SUM(P19)/P18)</f>
        <v>1</v>
      </c>
      <c r="Q20" s="575"/>
      <c r="R20" s="575"/>
      <c r="S20" s="575"/>
      <c r="T20" s="575"/>
      <c r="U20" s="575"/>
      <c r="V20" s="575"/>
      <c r="W20" s="575">
        <f t="shared" ref="W20" si="0">IF(W18=0, "-", SUM(W19)/W18)</f>
        <v>1</v>
      </c>
      <c r="X20" s="575"/>
      <c r="Y20" s="575"/>
      <c r="Z20" s="575"/>
      <c r="AA20" s="575"/>
      <c r="AB20" s="575"/>
      <c r="AC20" s="575"/>
      <c r="AD20" s="575">
        <f t="shared" ref="AD20" si="1">IF(AD18=0, "-", SUM(AD19)/AD18)</f>
        <v>1</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23"/>
      <c r="B21" s="124"/>
      <c r="C21" s="124"/>
      <c r="D21" s="124"/>
      <c r="E21" s="124"/>
      <c r="F21" s="125"/>
      <c r="G21" s="975" t="s">
        <v>350</v>
      </c>
      <c r="H21" s="976"/>
      <c r="I21" s="976"/>
      <c r="J21" s="976"/>
      <c r="K21" s="976"/>
      <c r="L21" s="976"/>
      <c r="M21" s="976"/>
      <c r="N21" s="976"/>
      <c r="O21" s="976"/>
      <c r="P21" s="575">
        <f>IF(P19=0, "-", SUM(P19)/SUM(P13,P14))</f>
        <v>1</v>
      </c>
      <c r="Q21" s="575"/>
      <c r="R21" s="575"/>
      <c r="S21" s="575"/>
      <c r="T21" s="575"/>
      <c r="U21" s="575"/>
      <c r="V21" s="575"/>
      <c r="W21" s="575">
        <f t="shared" ref="W21" si="2">IF(W19=0, "-", SUM(W19)/SUM(W13,W14))</f>
        <v>1</v>
      </c>
      <c r="X21" s="575"/>
      <c r="Y21" s="575"/>
      <c r="Z21" s="575"/>
      <c r="AA21" s="575"/>
      <c r="AB21" s="575"/>
      <c r="AC21" s="575"/>
      <c r="AD21" s="575">
        <f t="shared" ref="AD21" si="3">IF(AD19=0, "-", SUM(AD19)/SUM(AD13,AD14))</f>
        <v>1</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0.5" customHeight="1" x14ac:dyDescent="0.15">
      <c r="A23" s="141"/>
      <c r="B23" s="142"/>
      <c r="C23" s="142"/>
      <c r="D23" s="142"/>
      <c r="E23" s="142"/>
      <c r="F23" s="143"/>
      <c r="G23" s="132" t="s">
        <v>716</v>
      </c>
      <c r="H23" s="133"/>
      <c r="I23" s="133"/>
      <c r="J23" s="133"/>
      <c r="K23" s="133"/>
      <c r="L23" s="133"/>
      <c r="M23" s="133"/>
      <c r="N23" s="133"/>
      <c r="O23" s="134"/>
      <c r="P23" s="160">
        <v>1101</v>
      </c>
      <c r="Q23" s="161"/>
      <c r="R23" s="161"/>
      <c r="S23" s="161"/>
      <c r="T23" s="161"/>
      <c r="U23" s="161"/>
      <c r="V23" s="162"/>
      <c r="W23" s="160">
        <v>1104</v>
      </c>
      <c r="X23" s="161"/>
      <c r="Y23" s="161"/>
      <c r="Z23" s="161"/>
      <c r="AA23" s="161"/>
      <c r="AB23" s="161"/>
      <c r="AC23" s="162"/>
      <c r="AD23" s="149" t="s">
        <v>707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1101</v>
      </c>
      <c r="Q29" s="164"/>
      <c r="R29" s="164"/>
      <c r="S29" s="164"/>
      <c r="T29" s="164"/>
      <c r="U29" s="164"/>
      <c r="V29" s="165"/>
      <c r="W29" s="211">
        <f>AR13</f>
        <v>1104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45" t="s">
        <v>345</v>
      </c>
      <c r="B30" s="546"/>
      <c r="C30" s="546"/>
      <c r="D30" s="546"/>
      <c r="E30" s="546"/>
      <c r="F30" s="547"/>
      <c r="G30" s="685" t="s">
        <v>146</v>
      </c>
      <c r="H30" s="387"/>
      <c r="I30" s="387"/>
      <c r="J30" s="387"/>
      <c r="K30" s="387"/>
      <c r="L30" s="387"/>
      <c r="M30" s="387"/>
      <c r="N30" s="387"/>
      <c r="O30" s="615"/>
      <c r="P30" s="614" t="s">
        <v>59</v>
      </c>
      <c r="Q30" s="387"/>
      <c r="R30" s="387"/>
      <c r="S30" s="387"/>
      <c r="T30" s="387"/>
      <c r="U30" s="387"/>
      <c r="V30" s="387"/>
      <c r="W30" s="387"/>
      <c r="X30" s="615"/>
      <c r="Y30" s="501"/>
      <c r="Z30" s="502"/>
      <c r="AA30" s="503"/>
      <c r="AB30" s="382" t="s">
        <v>11</v>
      </c>
      <c r="AC30" s="383"/>
      <c r="AD30" s="384"/>
      <c r="AE30" s="382" t="s">
        <v>385</v>
      </c>
      <c r="AF30" s="383"/>
      <c r="AG30" s="383"/>
      <c r="AH30" s="384"/>
      <c r="AI30" s="385" t="s">
        <v>407</v>
      </c>
      <c r="AJ30" s="385"/>
      <c r="AK30" s="385"/>
      <c r="AL30" s="382"/>
      <c r="AM30" s="385" t="s">
        <v>504</v>
      </c>
      <c r="AN30" s="385"/>
      <c r="AO30" s="385"/>
      <c r="AP30" s="382"/>
      <c r="AQ30" s="676" t="s">
        <v>232</v>
      </c>
      <c r="AR30" s="677"/>
      <c r="AS30" s="677"/>
      <c r="AT30" s="678"/>
      <c r="AU30" s="387" t="s">
        <v>134</v>
      </c>
      <c r="AV30" s="387"/>
      <c r="AW30" s="387"/>
      <c r="AX30" s="388"/>
    </row>
    <row r="31" spans="1:50" ht="18.75" customHeight="1" x14ac:dyDescent="0.15">
      <c r="A31" s="548"/>
      <c r="B31" s="549"/>
      <c r="C31" s="549"/>
      <c r="D31" s="549"/>
      <c r="E31" s="549"/>
      <c r="F31" s="550"/>
      <c r="G31" s="603"/>
      <c r="H31" s="375"/>
      <c r="I31" s="375"/>
      <c r="J31" s="375"/>
      <c r="K31" s="375"/>
      <c r="L31" s="375"/>
      <c r="M31" s="375"/>
      <c r="N31" s="375"/>
      <c r="O31" s="604"/>
      <c r="P31" s="616"/>
      <c r="Q31" s="375"/>
      <c r="R31" s="375"/>
      <c r="S31" s="375"/>
      <c r="T31" s="375"/>
      <c r="U31" s="375"/>
      <c r="V31" s="375"/>
      <c r="W31" s="375"/>
      <c r="X31" s="604"/>
      <c r="Y31" s="504"/>
      <c r="Z31" s="505"/>
      <c r="AA31" s="50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2</v>
      </c>
      <c r="AV31" s="271"/>
      <c r="AW31" s="375" t="s">
        <v>179</v>
      </c>
      <c r="AX31" s="376"/>
    </row>
    <row r="32" spans="1:50" ht="23.25" customHeight="1" x14ac:dyDescent="0.15">
      <c r="A32" s="551"/>
      <c r="B32" s="549"/>
      <c r="C32" s="549"/>
      <c r="D32" s="549"/>
      <c r="E32" s="549"/>
      <c r="F32" s="550"/>
      <c r="G32" s="576" t="s">
        <v>717</v>
      </c>
      <c r="H32" s="577"/>
      <c r="I32" s="577"/>
      <c r="J32" s="577"/>
      <c r="K32" s="577"/>
      <c r="L32" s="577"/>
      <c r="M32" s="577"/>
      <c r="N32" s="577"/>
      <c r="O32" s="578"/>
      <c r="P32" s="191" t="s">
        <v>913</v>
      </c>
      <c r="Q32" s="191"/>
      <c r="R32" s="191"/>
      <c r="S32" s="191"/>
      <c r="T32" s="191"/>
      <c r="U32" s="191"/>
      <c r="V32" s="191"/>
      <c r="W32" s="191"/>
      <c r="X32" s="233"/>
      <c r="Y32" s="339" t="s">
        <v>12</v>
      </c>
      <c r="Z32" s="585"/>
      <c r="AA32" s="586"/>
      <c r="AB32" s="587" t="s">
        <v>366</v>
      </c>
      <c r="AC32" s="587"/>
      <c r="AD32" s="587"/>
      <c r="AE32" s="363">
        <v>100</v>
      </c>
      <c r="AF32" s="364"/>
      <c r="AG32" s="364"/>
      <c r="AH32" s="364"/>
      <c r="AI32" s="363">
        <v>100</v>
      </c>
      <c r="AJ32" s="364"/>
      <c r="AK32" s="364"/>
      <c r="AL32" s="364"/>
      <c r="AM32" s="363"/>
      <c r="AN32" s="364"/>
      <c r="AO32" s="364"/>
      <c r="AP32" s="364"/>
      <c r="AQ32" s="166" t="s">
        <v>715</v>
      </c>
      <c r="AR32" s="167"/>
      <c r="AS32" s="167"/>
      <c r="AT32" s="168"/>
      <c r="AU32" s="364" t="s">
        <v>715</v>
      </c>
      <c r="AV32" s="364"/>
      <c r="AW32" s="364"/>
      <c r="AX32" s="365"/>
    </row>
    <row r="33" spans="1:51" ht="23.25" customHeight="1" x14ac:dyDescent="0.15">
      <c r="A33" s="552"/>
      <c r="B33" s="553"/>
      <c r="C33" s="553"/>
      <c r="D33" s="553"/>
      <c r="E33" s="553"/>
      <c r="F33" s="554"/>
      <c r="G33" s="579"/>
      <c r="H33" s="580"/>
      <c r="I33" s="580"/>
      <c r="J33" s="580"/>
      <c r="K33" s="580"/>
      <c r="L33" s="580"/>
      <c r="M33" s="580"/>
      <c r="N33" s="580"/>
      <c r="O33" s="581"/>
      <c r="P33" s="235"/>
      <c r="Q33" s="235"/>
      <c r="R33" s="235"/>
      <c r="S33" s="235"/>
      <c r="T33" s="235"/>
      <c r="U33" s="235"/>
      <c r="V33" s="235"/>
      <c r="W33" s="235"/>
      <c r="X33" s="236"/>
      <c r="Y33" s="303" t="s">
        <v>54</v>
      </c>
      <c r="Z33" s="298"/>
      <c r="AA33" s="299"/>
      <c r="AB33" s="558" t="s">
        <v>366</v>
      </c>
      <c r="AC33" s="558"/>
      <c r="AD33" s="558"/>
      <c r="AE33" s="363">
        <v>100</v>
      </c>
      <c r="AF33" s="364"/>
      <c r="AG33" s="364"/>
      <c r="AH33" s="364"/>
      <c r="AI33" s="363">
        <v>100</v>
      </c>
      <c r="AJ33" s="364"/>
      <c r="AK33" s="364"/>
      <c r="AL33" s="364"/>
      <c r="AM33" s="363">
        <v>100</v>
      </c>
      <c r="AN33" s="364"/>
      <c r="AO33" s="364"/>
      <c r="AP33" s="364"/>
      <c r="AQ33" s="166" t="s">
        <v>715</v>
      </c>
      <c r="AR33" s="167"/>
      <c r="AS33" s="167"/>
      <c r="AT33" s="168"/>
      <c r="AU33" s="364">
        <v>100</v>
      </c>
      <c r="AV33" s="364"/>
      <c r="AW33" s="364"/>
      <c r="AX33" s="365"/>
    </row>
    <row r="34" spans="1:51" ht="23.25" customHeight="1" x14ac:dyDescent="0.15">
      <c r="A34" s="551"/>
      <c r="B34" s="549"/>
      <c r="C34" s="549"/>
      <c r="D34" s="549"/>
      <c r="E34" s="549"/>
      <c r="F34" s="550"/>
      <c r="G34" s="582"/>
      <c r="H34" s="583"/>
      <c r="I34" s="583"/>
      <c r="J34" s="583"/>
      <c r="K34" s="583"/>
      <c r="L34" s="583"/>
      <c r="M34" s="583"/>
      <c r="N34" s="583"/>
      <c r="O34" s="584"/>
      <c r="P34" s="194"/>
      <c r="Q34" s="194"/>
      <c r="R34" s="194"/>
      <c r="S34" s="194"/>
      <c r="T34" s="194"/>
      <c r="U34" s="194"/>
      <c r="V34" s="194"/>
      <c r="W34" s="194"/>
      <c r="X34" s="238"/>
      <c r="Y34" s="303" t="s">
        <v>13</v>
      </c>
      <c r="Z34" s="298"/>
      <c r="AA34" s="299"/>
      <c r="AB34" s="533" t="s">
        <v>180</v>
      </c>
      <c r="AC34" s="533"/>
      <c r="AD34" s="533"/>
      <c r="AE34" s="363">
        <v>100</v>
      </c>
      <c r="AF34" s="364"/>
      <c r="AG34" s="364"/>
      <c r="AH34" s="364"/>
      <c r="AI34" s="363">
        <v>100</v>
      </c>
      <c r="AJ34" s="364"/>
      <c r="AK34" s="364"/>
      <c r="AL34" s="364"/>
      <c r="AM34" s="363"/>
      <c r="AN34" s="364"/>
      <c r="AO34" s="364"/>
      <c r="AP34" s="364"/>
      <c r="AQ34" s="166" t="s">
        <v>715</v>
      </c>
      <c r="AR34" s="167"/>
      <c r="AS34" s="167"/>
      <c r="AT34" s="168"/>
      <c r="AU34" s="364" t="s">
        <v>715</v>
      </c>
      <c r="AV34" s="364"/>
      <c r="AW34" s="364"/>
      <c r="AX34" s="365"/>
    </row>
    <row r="35" spans="1:51" ht="23.25" customHeight="1" x14ac:dyDescent="0.15">
      <c r="A35" s="948" t="s">
        <v>375</v>
      </c>
      <c r="B35" s="949"/>
      <c r="C35" s="949"/>
      <c r="D35" s="949"/>
      <c r="E35" s="949"/>
      <c r="F35" s="950"/>
      <c r="G35" s="954" t="s">
        <v>718</v>
      </c>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1"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9"/>
      <c r="AF36" s="959"/>
      <c r="AG36" s="959"/>
      <c r="AH36" s="959"/>
      <c r="AI36" s="959"/>
      <c r="AJ36" s="959"/>
      <c r="AK36" s="959"/>
      <c r="AL36" s="959"/>
      <c r="AM36" s="959"/>
      <c r="AN36" s="959"/>
      <c r="AO36" s="959"/>
      <c r="AP36" s="959"/>
      <c r="AQ36" s="958"/>
      <c r="AR36" s="958"/>
      <c r="AS36" s="958"/>
      <c r="AT36" s="958"/>
      <c r="AU36" s="958"/>
      <c r="AV36" s="958"/>
      <c r="AW36" s="958"/>
      <c r="AX36" s="960"/>
    </row>
    <row r="37" spans="1:51" ht="18.75" customHeight="1" x14ac:dyDescent="0.15">
      <c r="A37" s="679" t="s">
        <v>345</v>
      </c>
      <c r="B37" s="680"/>
      <c r="C37" s="680"/>
      <c r="D37" s="680"/>
      <c r="E37" s="680"/>
      <c r="F37" s="681"/>
      <c r="G37" s="601" t="s">
        <v>146</v>
      </c>
      <c r="H37" s="377"/>
      <c r="I37" s="377"/>
      <c r="J37" s="377"/>
      <c r="K37" s="377"/>
      <c r="L37" s="377"/>
      <c r="M37" s="377"/>
      <c r="N37" s="377"/>
      <c r="O37" s="602"/>
      <c r="P37" s="666" t="s">
        <v>59</v>
      </c>
      <c r="Q37" s="377"/>
      <c r="R37" s="377"/>
      <c r="S37" s="377"/>
      <c r="T37" s="377"/>
      <c r="U37" s="377"/>
      <c r="V37" s="377"/>
      <c r="W37" s="377"/>
      <c r="X37" s="602"/>
      <c r="Y37" s="667"/>
      <c r="Z37" s="668"/>
      <c r="AA37" s="669"/>
      <c r="AB37" s="670" t="s">
        <v>11</v>
      </c>
      <c r="AC37" s="671"/>
      <c r="AD37" s="672"/>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48"/>
      <c r="B38" s="549"/>
      <c r="C38" s="549"/>
      <c r="D38" s="549"/>
      <c r="E38" s="549"/>
      <c r="F38" s="550"/>
      <c r="G38" s="603"/>
      <c r="H38" s="375"/>
      <c r="I38" s="375"/>
      <c r="J38" s="375"/>
      <c r="K38" s="375"/>
      <c r="L38" s="375"/>
      <c r="M38" s="375"/>
      <c r="N38" s="375"/>
      <c r="O38" s="604"/>
      <c r="P38" s="616"/>
      <c r="Q38" s="375"/>
      <c r="R38" s="375"/>
      <c r="S38" s="375"/>
      <c r="T38" s="375"/>
      <c r="U38" s="375"/>
      <c r="V38" s="375"/>
      <c r="W38" s="375"/>
      <c r="X38" s="604"/>
      <c r="Y38" s="504"/>
      <c r="Z38" s="505"/>
      <c r="AA38" s="50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2</v>
      </c>
      <c r="AV38" s="271"/>
      <c r="AW38" s="375" t="s">
        <v>179</v>
      </c>
      <c r="AX38" s="376"/>
      <c r="AY38">
        <f>$AY$37</f>
        <v>1</v>
      </c>
    </row>
    <row r="39" spans="1:51" ht="23.25" customHeight="1" x14ac:dyDescent="0.15">
      <c r="A39" s="551"/>
      <c r="B39" s="549"/>
      <c r="C39" s="549"/>
      <c r="D39" s="549"/>
      <c r="E39" s="549"/>
      <c r="F39" s="550"/>
      <c r="G39" s="576" t="s">
        <v>719</v>
      </c>
      <c r="H39" s="577"/>
      <c r="I39" s="577"/>
      <c r="J39" s="577"/>
      <c r="K39" s="577"/>
      <c r="L39" s="577"/>
      <c r="M39" s="577"/>
      <c r="N39" s="577"/>
      <c r="O39" s="578"/>
      <c r="P39" s="191" t="s">
        <v>720</v>
      </c>
      <c r="Q39" s="191"/>
      <c r="R39" s="191"/>
      <c r="S39" s="191"/>
      <c r="T39" s="191"/>
      <c r="U39" s="191"/>
      <c r="V39" s="191"/>
      <c r="W39" s="191"/>
      <c r="X39" s="233"/>
      <c r="Y39" s="339" t="s">
        <v>12</v>
      </c>
      <c r="Z39" s="585"/>
      <c r="AA39" s="586"/>
      <c r="AB39" s="587" t="s">
        <v>366</v>
      </c>
      <c r="AC39" s="587"/>
      <c r="AD39" s="587"/>
      <c r="AE39" s="363">
        <v>100</v>
      </c>
      <c r="AF39" s="364"/>
      <c r="AG39" s="364"/>
      <c r="AH39" s="364"/>
      <c r="AI39" s="363">
        <v>90.9</v>
      </c>
      <c r="AJ39" s="364"/>
      <c r="AK39" s="364"/>
      <c r="AL39" s="364"/>
      <c r="AM39" s="363">
        <v>100</v>
      </c>
      <c r="AN39" s="364"/>
      <c r="AO39" s="364"/>
      <c r="AP39" s="364"/>
      <c r="AQ39" s="166" t="s">
        <v>715</v>
      </c>
      <c r="AR39" s="167"/>
      <c r="AS39" s="167"/>
      <c r="AT39" s="168"/>
      <c r="AU39" s="364">
        <v>100</v>
      </c>
      <c r="AV39" s="364"/>
      <c r="AW39" s="364"/>
      <c r="AX39" s="365"/>
      <c r="AY39">
        <f t="shared" ref="AY39:AY43" si="4">$AY$37</f>
        <v>1</v>
      </c>
    </row>
    <row r="40" spans="1:51" ht="23.25" customHeight="1" x14ac:dyDescent="0.15">
      <c r="A40" s="552"/>
      <c r="B40" s="553"/>
      <c r="C40" s="553"/>
      <c r="D40" s="553"/>
      <c r="E40" s="553"/>
      <c r="F40" s="554"/>
      <c r="G40" s="579"/>
      <c r="H40" s="580"/>
      <c r="I40" s="580"/>
      <c r="J40" s="580"/>
      <c r="K40" s="580"/>
      <c r="L40" s="580"/>
      <c r="M40" s="580"/>
      <c r="N40" s="580"/>
      <c r="O40" s="581"/>
      <c r="P40" s="235"/>
      <c r="Q40" s="235"/>
      <c r="R40" s="235"/>
      <c r="S40" s="235"/>
      <c r="T40" s="235"/>
      <c r="U40" s="235"/>
      <c r="V40" s="235"/>
      <c r="W40" s="235"/>
      <c r="X40" s="236"/>
      <c r="Y40" s="303" t="s">
        <v>54</v>
      </c>
      <c r="Z40" s="298"/>
      <c r="AA40" s="299"/>
      <c r="AB40" s="558" t="s">
        <v>366</v>
      </c>
      <c r="AC40" s="558"/>
      <c r="AD40" s="558"/>
      <c r="AE40" s="363">
        <v>100</v>
      </c>
      <c r="AF40" s="364"/>
      <c r="AG40" s="364"/>
      <c r="AH40" s="364"/>
      <c r="AI40" s="363">
        <v>100</v>
      </c>
      <c r="AJ40" s="364"/>
      <c r="AK40" s="364"/>
      <c r="AL40" s="364"/>
      <c r="AM40" s="363">
        <v>100</v>
      </c>
      <c r="AN40" s="364"/>
      <c r="AO40" s="364"/>
      <c r="AP40" s="364"/>
      <c r="AQ40" s="166" t="s">
        <v>715</v>
      </c>
      <c r="AR40" s="167"/>
      <c r="AS40" s="167"/>
      <c r="AT40" s="168"/>
      <c r="AU40" s="364">
        <v>100</v>
      </c>
      <c r="AV40" s="364"/>
      <c r="AW40" s="364"/>
      <c r="AX40" s="365"/>
      <c r="AY40">
        <f t="shared" si="4"/>
        <v>1</v>
      </c>
    </row>
    <row r="41" spans="1:51" ht="23.25" customHeight="1" x14ac:dyDescent="0.15">
      <c r="A41" s="682"/>
      <c r="B41" s="683"/>
      <c r="C41" s="683"/>
      <c r="D41" s="683"/>
      <c r="E41" s="683"/>
      <c r="F41" s="684"/>
      <c r="G41" s="582"/>
      <c r="H41" s="583"/>
      <c r="I41" s="583"/>
      <c r="J41" s="583"/>
      <c r="K41" s="583"/>
      <c r="L41" s="583"/>
      <c r="M41" s="583"/>
      <c r="N41" s="583"/>
      <c r="O41" s="584"/>
      <c r="P41" s="194"/>
      <c r="Q41" s="194"/>
      <c r="R41" s="194"/>
      <c r="S41" s="194"/>
      <c r="T41" s="194"/>
      <c r="U41" s="194"/>
      <c r="V41" s="194"/>
      <c r="W41" s="194"/>
      <c r="X41" s="238"/>
      <c r="Y41" s="303" t="s">
        <v>13</v>
      </c>
      <c r="Z41" s="298"/>
      <c r="AA41" s="299"/>
      <c r="AB41" s="533" t="s">
        <v>180</v>
      </c>
      <c r="AC41" s="533"/>
      <c r="AD41" s="533"/>
      <c r="AE41" s="363">
        <v>100</v>
      </c>
      <c r="AF41" s="364"/>
      <c r="AG41" s="364"/>
      <c r="AH41" s="364"/>
      <c r="AI41" s="363">
        <v>90.9</v>
      </c>
      <c r="AJ41" s="364"/>
      <c r="AK41" s="364"/>
      <c r="AL41" s="364"/>
      <c r="AM41" s="363">
        <v>100</v>
      </c>
      <c r="AN41" s="364"/>
      <c r="AO41" s="364"/>
      <c r="AP41" s="364"/>
      <c r="AQ41" s="166" t="s">
        <v>715</v>
      </c>
      <c r="AR41" s="167"/>
      <c r="AS41" s="167"/>
      <c r="AT41" s="168"/>
      <c r="AU41" s="364">
        <v>100</v>
      </c>
      <c r="AV41" s="364"/>
      <c r="AW41" s="364"/>
      <c r="AX41" s="365"/>
      <c r="AY41">
        <f t="shared" si="4"/>
        <v>1</v>
      </c>
    </row>
    <row r="42" spans="1:51" ht="23.25" customHeight="1" x14ac:dyDescent="0.15">
      <c r="A42" s="948" t="s">
        <v>375</v>
      </c>
      <c r="B42" s="949"/>
      <c r="C42" s="949"/>
      <c r="D42" s="949"/>
      <c r="E42" s="949"/>
      <c r="F42" s="950"/>
      <c r="G42" s="954" t="s">
        <v>721</v>
      </c>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c r="AY42">
        <f t="shared" si="4"/>
        <v>1</v>
      </c>
    </row>
    <row r="43" spans="1:51"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9"/>
      <c r="AF43" s="959"/>
      <c r="AG43" s="959"/>
      <c r="AH43" s="959"/>
      <c r="AI43" s="959"/>
      <c r="AJ43" s="959"/>
      <c r="AK43" s="959"/>
      <c r="AL43" s="959"/>
      <c r="AM43" s="959"/>
      <c r="AN43" s="959"/>
      <c r="AO43" s="959"/>
      <c r="AP43" s="959"/>
      <c r="AQ43" s="958"/>
      <c r="AR43" s="958"/>
      <c r="AS43" s="958"/>
      <c r="AT43" s="958"/>
      <c r="AU43" s="958"/>
      <c r="AV43" s="958"/>
      <c r="AW43" s="958"/>
      <c r="AX43" s="960"/>
      <c r="AY43">
        <f t="shared" si="4"/>
        <v>1</v>
      </c>
    </row>
    <row r="44" spans="1:51" ht="18.75" customHeight="1" x14ac:dyDescent="0.15">
      <c r="A44" s="679" t="s">
        <v>345</v>
      </c>
      <c r="B44" s="680"/>
      <c r="C44" s="680"/>
      <c r="D44" s="680"/>
      <c r="E44" s="680"/>
      <c r="F44" s="681"/>
      <c r="G44" s="601" t="s">
        <v>146</v>
      </c>
      <c r="H44" s="377"/>
      <c r="I44" s="377"/>
      <c r="J44" s="377"/>
      <c r="K44" s="377"/>
      <c r="L44" s="377"/>
      <c r="M44" s="377"/>
      <c r="N44" s="377"/>
      <c r="O44" s="602"/>
      <c r="P44" s="666" t="s">
        <v>59</v>
      </c>
      <c r="Q44" s="377"/>
      <c r="R44" s="377"/>
      <c r="S44" s="377"/>
      <c r="T44" s="377"/>
      <c r="U44" s="377"/>
      <c r="V44" s="377"/>
      <c r="W44" s="377"/>
      <c r="X44" s="602"/>
      <c r="Y44" s="667"/>
      <c r="Z44" s="668"/>
      <c r="AA44" s="669"/>
      <c r="AB44" s="670" t="s">
        <v>11</v>
      </c>
      <c r="AC44" s="671"/>
      <c r="AD44" s="672"/>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1</v>
      </c>
    </row>
    <row r="45" spans="1:51" ht="18.75" customHeight="1" x14ac:dyDescent="0.15">
      <c r="A45" s="548"/>
      <c r="B45" s="549"/>
      <c r="C45" s="549"/>
      <c r="D45" s="549"/>
      <c r="E45" s="549"/>
      <c r="F45" s="550"/>
      <c r="G45" s="603"/>
      <c r="H45" s="375"/>
      <c r="I45" s="375"/>
      <c r="J45" s="375"/>
      <c r="K45" s="375"/>
      <c r="L45" s="375"/>
      <c r="M45" s="375"/>
      <c r="N45" s="375"/>
      <c r="O45" s="604"/>
      <c r="P45" s="616"/>
      <c r="Q45" s="375"/>
      <c r="R45" s="375"/>
      <c r="S45" s="375"/>
      <c r="T45" s="375"/>
      <c r="U45" s="375"/>
      <c r="V45" s="375"/>
      <c r="W45" s="375"/>
      <c r="X45" s="604"/>
      <c r="Y45" s="504"/>
      <c r="Z45" s="505"/>
      <c r="AA45" s="506"/>
      <c r="AB45" s="332"/>
      <c r="AC45" s="333"/>
      <c r="AD45" s="334"/>
      <c r="AE45" s="335"/>
      <c r="AF45" s="335"/>
      <c r="AG45" s="335"/>
      <c r="AH45" s="335"/>
      <c r="AI45" s="335"/>
      <c r="AJ45" s="335"/>
      <c r="AK45" s="335"/>
      <c r="AL45" s="335"/>
      <c r="AM45" s="335"/>
      <c r="AN45" s="335"/>
      <c r="AO45" s="335"/>
      <c r="AP45" s="335"/>
      <c r="AQ45" s="231" t="s">
        <v>715</v>
      </c>
      <c r="AR45" s="178"/>
      <c r="AS45" s="179" t="s">
        <v>233</v>
      </c>
      <c r="AT45" s="202"/>
      <c r="AU45" s="271">
        <v>2</v>
      </c>
      <c r="AV45" s="271"/>
      <c r="AW45" s="375" t="s">
        <v>179</v>
      </c>
      <c r="AX45" s="376"/>
      <c r="AY45">
        <f>$AY$44</f>
        <v>1</v>
      </c>
    </row>
    <row r="46" spans="1:51" ht="23.25" customHeight="1" x14ac:dyDescent="0.15">
      <c r="A46" s="551"/>
      <c r="B46" s="549"/>
      <c r="C46" s="549"/>
      <c r="D46" s="549"/>
      <c r="E46" s="549"/>
      <c r="F46" s="550"/>
      <c r="G46" s="576" t="s">
        <v>722</v>
      </c>
      <c r="H46" s="577"/>
      <c r="I46" s="577"/>
      <c r="J46" s="577"/>
      <c r="K46" s="577"/>
      <c r="L46" s="577"/>
      <c r="M46" s="577"/>
      <c r="N46" s="577"/>
      <c r="O46" s="578"/>
      <c r="P46" s="191" t="s">
        <v>723</v>
      </c>
      <c r="Q46" s="191"/>
      <c r="R46" s="191"/>
      <c r="S46" s="191"/>
      <c r="T46" s="191"/>
      <c r="U46" s="191"/>
      <c r="V46" s="191"/>
      <c r="W46" s="191"/>
      <c r="X46" s="233"/>
      <c r="Y46" s="339" t="s">
        <v>12</v>
      </c>
      <c r="Z46" s="585"/>
      <c r="AA46" s="586"/>
      <c r="AB46" s="587" t="s">
        <v>366</v>
      </c>
      <c r="AC46" s="587"/>
      <c r="AD46" s="587"/>
      <c r="AE46" s="358">
        <v>94.4</v>
      </c>
      <c r="AF46" s="358"/>
      <c r="AG46" s="358"/>
      <c r="AH46" s="358"/>
      <c r="AI46" s="358">
        <v>97.2</v>
      </c>
      <c r="AJ46" s="358"/>
      <c r="AK46" s="358"/>
      <c r="AL46" s="358"/>
      <c r="AM46" s="358">
        <v>100</v>
      </c>
      <c r="AN46" s="358"/>
      <c r="AO46" s="358"/>
      <c r="AP46" s="358"/>
      <c r="AQ46" s="166" t="s">
        <v>715</v>
      </c>
      <c r="AR46" s="167"/>
      <c r="AS46" s="167"/>
      <c r="AT46" s="168"/>
      <c r="AU46" s="364">
        <v>100</v>
      </c>
      <c r="AV46" s="364"/>
      <c r="AW46" s="364"/>
      <c r="AX46" s="365"/>
      <c r="AY46">
        <f t="shared" ref="AY46:AY50" si="5">$AY$44</f>
        <v>1</v>
      </c>
    </row>
    <row r="47" spans="1:51" ht="23.25" customHeight="1" x14ac:dyDescent="0.15">
      <c r="A47" s="552"/>
      <c r="B47" s="553"/>
      <c r="C47" s="553"/>
      <c r="D47" s="553"/>
      <c r="E47" s="553"/>
      <c r="F47" s="554"/>
      <c r="G47" s="579"/>
      <c r="H47" s="580"/>
      <c r="I47" s="580"/>
      <c r="J47" s="580"/>
      <c r="K47" s="580"/>
      <c r="L47" s="580"/>
      <c r="M47" s="580"/>
      <c r="N47" s="580"/>
      <c r="O47" s="581"/>
      <c r="P47" s="235"/>
      <c r="Q47" s="235"/>
      <c r="R47" s="235"/>
      <c r="S47" s="235"/>
      <c r="T47" s="235"/>
      <c r="U47" s="235"/>
      <c r="V47" s="235"/>
      <c r="W47" s="235"/>
      <c r="X47" s="236"/>
      <c r="Y47" s="303" t="s">
        <v>54</v>
      </c>
      <c r="Z47" s="298"/>
      <c r="AA47" s="299"/>
      <c r="AB47" s="558" t="s">
        <v>366</v>
      </c>
      <c r="AC47" s="558"/>
      <c r="AD47" s="558"/>
      <c r="AE47" s="363">
        <v>80</v>
      </c>
      <c r="AF47" s="364"/>
      <c r="AG47" s="364"/>
      <c r="AH47" s="364"/>
      <c r="AI47" s="363">
        <v>80</v>
      </c>
      <c r="AJ47" s="364"/>
      <c r="AK47" s="364"/>
      <c r="AL47" s="364"/>
      <c r="AM47" s="363">
        <v>80</v>
      </c>
      <c r="AN47" s="364"/>
      <c r="AO47" s="364"/>
      <c r="AP47" s="364"/>
      <c r="AQ47" s="166" t="s">
        <v>715</v>
      </c>
      <c r="AR47" s="167"/>
      <c r="AS47" s="167"/>
      <c r="AT47" s="168"/>
      <c r="AU47" s="364">
        <v>80</v>
      </c>
      <c r="AV47" s="364"/>
      <c r="AW47" s="364"/>
      <c r="AX47" s="365"/>
      <c r="AY47">
        <f t="shared" si="5"/>
        <v>1</v>
      </c>
    </row>
    <row r="48" spans="1:51" ht="33" customHeight="1" x14ac:dyDescent="0.15">
      <c r="A48" s="682"/>
      <c r="B48" s="683"/>
      <c r="C48" s="683"/>
      <c r="D48" s="683"/>
      <c r="E48" s="683"/>
      <c r="F48" s="684"/>
      <c r="G48" s="582"/>
      <c r="H48" s="583"/>
      <c r="I48" s="583"/>
      <c r="J48" s="583"/>
      <c r="K48" s="583"/>
      <c r="L48" s="583"/>
      <c r="M48" s="583"/>
      <c r="N48" s="583"/>
      <c r="O48" s="584"/>
      <c r="P48" s="194"/>
      <c r="Q48" s="194"/>
      <c r="R48" s="194"/>
      <c r="S48" s="194"/>
      <c r="T48" s="194"/>
      <c r="U48" s="194"/>
      <c r="V48" s="194"/>
      <c r="W48" s="194"/>
      <c r="X48" s="238"/>
      <c r="Y48" s="303" t="s">
        <v>13</v>
      </c>
      <c r="Z48" s="298"/>
      <c r="AA48" s="299"/>
      <c r="AB48" s="533" t="s">
        <v>180</v>
      </c>
      <c r="AC48" s="533"/>
      <c r="AD48" s="533"/>
      <c r="AE48" s="363">
        <v>118</v>
      </c>
      <c r="AF48" s="364"/>
      <c r="AG48" s="364"/>
      <c r="AH48" s="364"/>
      <c r="AI48" s="363">
        <v>122</v>
      </c>
      <c r="AJ48" s="364"/>
      <c r="AK48" s="364"/>
      <c r="AL48" s="364"/>
      <c r="AM48" s="363">
        <v>125</v>
      </c>
      <c r="AN48" s="364"/>
      <c r="AO48" s="364"/>
      <c r="AP48" s="364"/>
      <c r="AQ48" s="166" t="s">
        <v>715</v>
      </c>
      <c r="AR48" s="167"/>
      <c r="AS48" s="167"/>
      <c r="AT48" s="168"/>
      <c r="AU48" s="364">
        <v>125</v>
      </c>
      <c r="AV48" s="364"/>
      <c r="AW48" s="364"/>
      <c r="AX48" s="365"/>
      <c r="AY48">
        <f t="shared" si="5"/>
        <v>1</v>
      </c>
    </row>
    <row r="49" spans="1:51" ht="23.25" customHeight="1" x14ac:dyDescent="0.15">
      <c r="A49" s="948" t="s">
        <v>375</v>
      </c>
      <c r="B49" s="949"/>
      <c r="C49" s="949"/>
      <c r="D49" s="949"/>
      <c r="E49" s="949"/>
      <c r="F49" s="950"/>
      <c r="G49" s="954" t="s">
        <v>908</v>
      </c>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c r="AY49">
        <f t="shared" si="5"/>
        <v>1</v>
      </c>
    </row>
    <row r="50" spans="1:51"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9"/>
      <c r="AF50" s="959"/>
      <c r="AG50" s="959"/>
      <c r="AH50" s="959"/>
      <c r="AI50" s="959"/>
      <c r="AJ50" s="959"/>
      <c r="AK50" s="959"/>
      <c r="AL50" s="959"/>
      <c r="AM50" s="959"/>
      <c r="AN50" s="959"/>
      <c r="AO50" s="959"/>
      <c r="AP50" s="959"/>
      <c r="AQ50" s="958"/>
      <c r="AR50" s="958"/>
      <c r="AS50" s="958"/>
      <c r="AT50" s="958"/>
      <c r="AU50" s="958"/>
      <c r="AV50" s="958"/>
      <c r="AW50" s="958"/>
      <c r="AX50" s="960"/>
      <c r="AY50">
        <f t="shared" si="5"/>
        <v>1</v>
      </c>
    </row>
    <row r="51" spans="1:51" ht="18.75" customHeight="1" x14ac:dyDescent="0.15">
      <c r="A51" s="548" t="s">
        <v>345</v>
      </c>
      <c r="B51" s="549"/>
      <c r="C51" s="549"/>
      <c r="D51" s="549"/>
      <c r="E51" s="549"/>
      <c r="F51" s="550"/>
      <c r="G51" s="601" t="s">
        <v>146</v>
      </c>
      <c r="H51" s="377"/>
      <c r="I51" s="377"/>
      <c r="J51" s="377"/>
      <c r="K51" s="377"/>
      <c r="L51" s="377"/>
      <c r="M51" s="377"/>
      <c r="N51" s="377"/>
      <c r="O51" s="602"/>
      <c r="P51" s="666" t="s">
        <v>59</v>
      </c>
      <c r="Q51" s="377"/>
      <c r="R51" s="377"/>
      <c r="S51" s="377"/>
      <c r="T51" s="377"/>
      <c r="U51" s="377"/>
      <c r="V51" s="377"/>
      <c r="W51" s="377"/>
      <c r="X51" s="602"/>
      <c r="Y51" s="667"/>
      <c r="Z51" s="668"/>
      <c r="AA51" s="669"/>
      <c r="AB51" s="670" t="s">
        <v>11</v>
      </c>
      <c r="AC51" s="671"/>
      <c r="AD51" s="672"/>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1</v>
      </c>
    </row>
    <row r="52" spans="1:51" ht="18.75" customHeight="1" x14ac:dyDescent="0.15">
      <c r="A52" s="548"/>
      <c r="B52" s="549"/>
      <c r="C52" s="549"/>
      <c r="D52" s="549"/>
      <c r="E52" s="549"/>
      <c r="F52" s="550"/>
      <c r="G52" s="603"/>
      <c r="H52" s="375"/>
      <c r="I52" s="375"/>
      <c r="J52" s="375"/>
      <c r="K52" s="375"/>
      <c r="L52" s="375"/>
      <c r="M52" s="375"/>
      <c r="N52" s="375"/>
      <c r="O52" s="604"/>
      <c r="P52" s="616"/>
      <c r="Q52" s="375"/>
      <c r="R52" s="375"/>
      <c r="S52" s="375"/>
      <c r="T52" s="375"/>
      <c r="U52" s="375"/>
      <c r="V52" s="375"/>
      <c r="W52" s="375"/>
      <c r="X52" s="604"/>
      <c r="Y52" s="504"/>
      <c r="Z52" s="505"/>
      <c r="AA52" s="506"/>
      <c r="AB52" s="332"/>
      <c r="AC52" s="333"/>
      <c r="AD52" s="334"/>
      <c r="AE52" s="335"/>
      <c r="AF52" s="335"/>
      <c r="AG52" s="335"/>
      <c r="AH52" s="335"/>
      <c r="AI52" s="335"/>
      <c r="AJ52" s="335"/>
      <c r="AK52" s="335"/>
      <c r="AL52" s="335"/>
      <c r="AM52" s="335"/>
      <c r="AN52" s="335"/>
      <c r="AO52" s="335"/>
      <c r="AP52" s="335"/>
      <c r="AQ52" s="231" t="s">
        <v>715</v>
      </c>
      <c r="AR52" s="178"/>
      <c r="AS52" s="179" t="s">
        <v>233</v>
      </c>
      <c r="AT52" s="202"/>
      <c r="AU52" s="271">
        <v>2</v>
      </c>
      <c r="AV52" s="271"/>
      <c r="AW52" s="375" t="s">
        <v>179</v>
      </c>
      <c r="AX52" s="376"/>
      <c r="AY52">
        <f>$AY$51</f>
        <v>1</v>
      </c>
    </row>
    <row r="53" spans="1:51" ht="23.25" customHeight="1" x14ac:dyDescent="0.15">
      <c r="A53" s="551"/>
      <c r="B53" s="549"/>
      <c r="C53" s="549"/>
      <c r="D53" s="549"/>
      <c r="E53" s="549"/>
      <c r="F53" s="550"/>
      <c r="G53" s="576" t="s">
        <v>724</v>
      </c>
      <c r="H53" s="577"/>
      <c r="I53" s="577"/>
      <c r="J53" s="577"/>
      <c r="K53" s="577"/>
      <c r="L53" s="577"/>
      <c r="M53" s="577"/>
      <c r="N53" s="577"/>
      <c r="O53" s="578"/>
      <c r="P53" s="191" t="s">
        <v>725</v>
      </c>
      <c r="Q53" s="191"/>
      <c r="R53" s="191"/>
      <c r="S53" s="191"/>
      <c r="T53" s="191"/>
      <c r="U53" s="191"/>
      <c r="V53" s="191"/>
      <c r="W53" s="191"/>
      <c r="X53" s="233"/>
      <c r="Y53" s="339" t="s">
        <v>12</v>
      </c>
      <c r="Z53" s="585"/>
      <c r="AA53" s="586"/>
      <c r="AB53" s="587" t="s">
        <v>366</v>
      </c>
      <c r="AC53" s="587"/>
      <c r="AD53" s="587"/>
      <c r="AE53" s="363">
        <v>99.6</v>
      </c>
      <c r="AF53" s="364"/>
      <c r="AG53" s="364"/>
      <c r="AH53" s="364"/>
      <c r="AI53" s="363" t="s">
        <v>715</v>
      </c>
      <c r="AJ53" s="364"/>
      <c r="AK53" s="364"/>
      <c r="AL53" s="364"/>
      <c r="AM53" s="363">
        <v>99.6</v>
      </c>
      <c r="AN53" s="364"/>
      <c r="AO53" s="364"/>
      <c r="AP53" s="364"/>
      <c r="AQ53" s="166" t="s">
        <v>715</v>
      </c>
      <c r="AR53" s="167"/>
      <c r="AS53" s="167"/>
      <c r="AT53" s="168"/>
      <c r="AU53" s="364">
        <v>99.6</v>
      </c>
      <c r="AV53" s="364"/>
      <c r="AW53" s="364"/>
      <c r="AX53" s="365"/>
      <c r="AY53">
        <f t="shared" ref="AY53:AY57" si="6">$AY$51</f>
        <v>1</v>
      </c>
    </row>
    <row r="54" spans="1:51" ht="23.25" customHeight="1" x14ac:dyDescent="0.15">
      <c r="A54" s="552"/>
      <c r="B54" s="553"/>
      <c r="C54" s="553"/>
      <c r="D54" s="553"/>
      <c r="E54" s="553"/>
      <c r="F54" s="554"/>
      <c r="G54" s="579"/>
      <c r="H54" s="580"/>
      <c r="I54" s="580"/>
      <c r="J54" s="580"/>
      <c r="K54" s="580"/>
      <c r="L54" s="580"/>
      <c r="M54" s="580"/>
      <c r="N54" s="580"/>
      <c r="O54" s="581"/>
      <c r="P54" s="235"/>
      <c r="Q54" s="235"/>
      <c r="R54" s="235"/>
      <c r="S54" s="235"/>
      <c r="T54" s="235"/>
      <c r="U54" s="235"/>
      <c r="V54" s="235"/>
      <c r="W54" s="235"/>
      <c r="X54" s="236"/>
      <c r="Y54" s="303" t="s">
        <v>54</v>
      </c>
      <c r="Z54" s="298"/>
      <c r="AA54" s="299"/>
      <c r="AB54" s="558" t="s">
        <v>366</v>
      </c>
      <c r="AC54" s="558"/>
      <c r="AD54" s="558"/>
      <c r="AE54" s="363">
        <v>85</v>
      </c>
      <c r="AF54" s="364"/>
      <c r="AG54" s="364"/>
      <c r="AH54" s="364"/>
      <c r="AI54" s="363">
        <v>85</v>
      </c>
      <c r="AJ54" s="364"/>
      <c r="AK54" s="364"/>
      <c r="AL54" s="364"/>
      <c r="AM54" s="363">
        <v>85</v>
      </c>
      <c r="AN54" s="364"/>
      <c r="AO54" s="364"/>
      <c r="AP54" s="364"/>
      <c r="AQ54" s="166" t="s">
        <v>715</v>
      </c>
      <c r="AR54" s="167"/>
      <c r="AS54" s="167"/>
      <c r="AT54" s="168"/>
      <c r="AU54" s="364">
        <v>85</v>
      </c>
      <c r="AV54" s="364"/>
      <c r="AW54" s="364"/>
      <c r="AX54" s="365"/>
      <c r="AY54">
        <f t="shared" si="6"/>
        <v>1</v>
      </c>
    </row>
    <row r="55" spans="1:51" ht="23.25" customHeight="1" x14ac:dyDescent="0.15">
      <c r="A55" s="682"/>
      <c r="B55" s="683"/>
      <c r="C55" s="683"/>
      <c r="D55" s="683"/>
      <c r="E55" s="683"/>
      <c r="F55" s="684"/>
      <c r="G55" s="582"/>
      <c r="H55" s="583"/>
      <c r="I55" s="583"/>
      <c r="J55" s="583"/>
      <c r="K55" s="583"/>
      <c r="L55" s="583"/>
      <c r="M55" s="583"/>
      <c r="N55" s="583"/>
      <c r="O55" s="584"/>
      <c r="P55" s="194"/>
      <c r="Q55" s="194"/>
      <c r="R55" s="194"/>
      <c r="S55" s="194"/>
      <c r="T55" s="194"/>
      <c r="U55" s="194"/>
      <c r="V55" s="194"/>
      <c r="W55" s="194"/>
      <c r="X55" s="238"/>
      <c r="Y55" s="303" t="s">
        <v>13</v>
      </c>
      <c r="Z55" s="298"/>
      <c r="AA55" s="299"/>
      <c r="AB55" s="497" t="s">
        <v>14</v>
      </c>
      <c r="AC55" s="497"/>
      <c r="AD55" s="497"/>
      <c r="AE55" s="363">
        <v>117.2</v>
      </c>
      <c r="AF55" s="364"/>
      <c r="AG55" s="364"/>
      <c r="AH55" s="364"/>
      <c r="AI55" s="363" t="s">
        <v>715</v>
      </c>
      <c r="AJ55" s="364"/>
      <c r="AK55" s="364"/>
      <c r="AL55" s="364"/>
      <c r="AM55" s="363">
        <v>117.2</v>
      </c>
      <c r="AN55" s="364"/>
      <c r="AO55" s="364"/>
      <c r="AP55" s="364"/>
      <c r="AQ55" s="166" t="s">
        <v>715</v>
      </c>
      <c r="AR55" s="167"/>
      <c r="AS55" s="167"/>
      <c r="AT55" s="168"/>
      <c r="AU55" s="364">
        <v>117.2</v>
      </c>
      <c r="AV55" s="364"/>
      <c r="AW55" s="364"/>
      <c r="AX55" s="365"/>
      <c r="AY55">
        <f t="shared" si="6"/>
        <v>1</v>
      </c>
    </row>
    <row r="56" spans="1:51" ht="23.25" customHeight="1" x14ac:dyDescent="0.15">
      <c r="A56" s="948" t="s">
        <v>375</v>
      </c>
      <c r="B56" s="949"/>
      <c r="C56" s="949"/>
      <c r="D56" s="949"/>
      <c r="E56" s="949"/>
      <c r="F56" s="950"/>
      <c r="G56" s="954" t="s">
        <v>907</v>
      </c>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c r="AY56">
        <f t="shared" si="6"/>
        <v>1</v>
      </c>
    </row>
    <row r="57" spans="1:51" ht="23.25"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9"/>
      <c r="AF57" s="959"/>
      <c r="AG57" s="959"/>
      <c r="AH57" s="959"/>
      <c r="AI57" s="959"/>
      <c r="AJ57" s="959"/>
      <c r="AK57" s="959"/>
      <c r="AL57" s="959"/>
      <c r="AM57" s="959"/>
      <c r="AN57" s="959"/>
      <c r="AO57" s="959"/>
      <c r="AP57" s="959"/>
      <c r="AQ57" s="958"/>
      <c r="AR57" s="958"/>
      <c r="AS57" s="958"/>
      <c r="AT57" s="958"/>
      <c r="AU57" s="958"/>
      <c r="AV57" s="958"/>
      <c r="AW57" s="958"/>
      <c r="AX57" s="960"/>
      <c r="AY57">
        <f t="shared" si="6"/>
        <v>1</v>
      </c>
    </row>
    <row r="58" spans="1:51" ht="18.75" customHeight="1" x14ac:dyDescent="0.15">
      <c r="A58" s="548" t="s">
        <v>345</v>
      </c>
      <c r="B58" s="549"/>
      <c r="C58" s="549"/>
      <c r="D58" s="549"/>
      <c r="E58" s="549"/>
      <c r="F58" s="550"/>
      <c r="G58" s="601" t="s">
        <v>146</v>
      </c>
      <c r="H58" s="377"/>
      <c r="I58" s="377"/>
      <c r="J58" s="377"/>
      <c r="K58" s="377"/>
      <c r="L58" s="377"/>
      <c r="M58" s="377"/>
      <c r="N58" s="377"/>
      <c r="O58" s="602"/>
      <c r="P58" s="666" t="s">
        <v>59</v>
      </c>
      <c r="Q58" s="377"/>
      <c r="R58" s="377"/>
      <c r="S58" s="377"/>
      <c r="T58" s="377"/>
      <c r="U58" s="377"/>
      <c r="V58" s="377"/>
      <c r="W58" s="377"/>
      <c r="X58" s="602"/>
      <c r="Y58" s="667"/>
      <c r="Z58" s="668"/>
      <c r="AA58" s="669"/>
      <c r="AB58" s="670" t="s">
        <v>11</v>
      </c>
      <c r="AC58" s="671"/>
      <c r="AD58" s="672"/>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1</v>
      </c>
    </row>
    <row r="59" spans="1:51" ht="18.75" customHeight="1" x14ac:dyDescent="0.15">
      <c r="A59" s="548"/>
      <c r="B59" s="549"/>
      <c r="C59" s="549"/>
      <c r="D59" s="549"/>
      <c r="E59" s="549"/>
      <c r="F59" s="550"/>
      <c r="G59" s="603"/>
      <c r="H59" s="375"/>
      <c r="I59" s="375"/>
      <c r="J59" s="375"/>
      <c r="K59" s="375"/>
      <c r="L59" s="375"/>
      <c r="M59" s="375"/>
      <c r="N59" s="375"/>
      <c r="O59" s="604"/>
      <c r="P59" s="616"/>
      <c r="Q59" s="375"/>
      <c r="R59" s="375"/>
      <c r="S59" s="375"/>
      <c r="T59" s="375"/>
      <c r="U59" s="375"/>
      <c r="V59" s="375"/>
      <c r="W59" s="375"/>
      <c r="X59" s="604"/>
      <c r="Y59" s="504"/>
      <c r="Z59" s="505"/>
      <c r="AA59" s="506"/>
      <c r="AB59" s="332"/>
      <c r="AC59" s="333"/>
      <c r="AD59" s="334"/>
      <c r="AE59" s="335"/>
      <c r="AF59" s="335"/>
      <c r="AG59" s="335"/>
      <c r="AH59" s="335"/>
      <c r="AI59" s="335"/>
      <c r="AJ59" s="335"/>
      <c r="AK59" s="335"/>
      <c r="AL59" s="335"/>
      <c r="AM59" s="335"/>
      <c r="AN59" s="335"/>
      <c r="AO59" s="335"/>
      <c r="AP59" s="335"/>
      <c r="AQ59" s="231" t="s">
        <v>715</v>
      </c>
      <c r="AR59" s="178"/>
      <c r="AS59" s="179" t="s">
        <v>233</v>
      </c>
      <c r="AT59" s="202"/>
      <c r="AU59" s="271">
        <v>2</v>
      </c>
      <c r="AV59" s="271"/>
      <c r="AW59" s="375" t="s">
        <v>179</v>
      </c>
      <c r="AX59" s="376"/>
      <c r="AY59">
        <f>$AY$58</f>
        <v>1</v>
      </c>
    </row>
    <row r="60" spans="1:51" ht="23.25" customHeight="1" x14ac:dyDescent="0.15">
      <c r="A60" s="551"/>
      <c r="B60" s="549"/>
      <c r="C60" s="549"/>
      <c r="D60" s="549"/>
      <c r="E60" s="549"/>
      <c r="F60" s="550"/>
      <c r="G60" s="576" t="s">
        <v>726</v>
      </c>
      <c r="H60" s="577"/>
      <c r="I60" s="577"/>
      <c r="J60" s="577"/>
      <c r="K60" s="577"/>
      <c r="L60" s="577"/>
      <c r="M60" s="577"/>
      <c r="N60" s="577"/>
      <c r="O60" s="578"/>
      <c r="P60" s="191" t="s">
        <v>727</v>
      </c>
      <c r="Q60" s="191"/>
      <c r="R60" s="191"/>
      <c r="S60" s="191"/>
      <c r="T60" s="191"/>
      <c r="U60" s="191"/>
      <c r="V60" s="191"/>
      <c r="W60" s="191"/>
      <c r="X60" s="233"/>
      <c r="Y60" s="339" t="s">
        <v>12</v>
      </c>
      <c r="Z60" s="585"/>
      <c r="AA60" s="586"/>
      <c r="AB60" s="587" t="s">
        <v>366</v>
      </c>
      <c r="AC60" s="587"/>
      <c r="AD60" s="587"/>
      <c r="AE60" s="363">
        <v>100</v>
      </c>
      <c r="AF60" s="364"/>
      <c r="AG60" s="364"/>
      <c r="AH60" s="364"/>
      <c r="AI60" s="363">
        <v>100</v>
      </c>
      <c r="AJ60" s="364"/>
      <c r="AK60" s="364"/>
      <c r="AL60" s="364"/>
      <c r="AM60" s="363">
        <v>100</v>
      </c>
      <c r="AN60" s="364"/>
      <c r="AO60" s="364"/>
      <c r="AP60" s="364"/>
      <c r="AQ60" s="166" t="s">
        <v>715</v>
      </c>
      <c r="AR60" s="167"/>
      <c r="AS60" s="167"/>
      <c r="AT60" s="168"/>
      <c r="AU60" s="364">
        <v>100</v>
      </c>
      <c r="AV60" s="364"/>
      <c r="AW60" s="364"/>
      <c r="AX60" s="365"/>
      <c r="AY60">
        <f t="shared" ref="AY60:AY64" si="7">$AY$58</f>
        <v>1</v>
      </c>
    </row>
    <row r="61" spans="1:51" ht="23.25" customHeight="1" x14ac:dyDescent="0.15">
      <c r="A61" s="552"/>
      <c r="B61" s="553"/>
      <c r="C61" s="553"/>
      <c r="D61" s="553"/>
      <c r="E61" s="553"/>
      <c r="F61" s="554"/>
      <c r="G61" s="579"/>
      <c r="H61" s="580"/>
      <c r="I61" s="580"/>
      <c r="J61" s="580"/>
      <c r="K61" s="580"/>
      <c r="L61" s="580"/>
      <c r="M61" s="580"/>
      <c r="N61" s="580"/>
      <c r="O61" s="581"/>
      <c r="P61" s="235"/>
      <c r="Q61" s="235"/>
      <c r="R61" s="235"/>
      <c r="S61" s="235"/>
      <c r="T61" s="235"/>
      <c r="U61" s="235"/>
      <c r="V61" s="235"/>
      <c r="W61" s="235"/>
      <c r="X61" s="236"/>
      <c r="Y61" s="303" t="s">
        <v>54</v>
      </c>
      <c r="Z61" s="298"/>
      <c r="AA61" s="299"/>
      <c r="AB61" s="558" t="s">
        <v>366</v>
      </c>
      <c r="AC61" s="558"/>
      <c r="AD61" s="558"/>
      <c r="AE61" s="363">
        <v>90</v>
      </c>
      <c r="AF61" s="364"/>
      <c r="AG61" s="364"/>
      <c r="AH61" s="364"/>
      <c r="AI61" s="363">
        <v>90</v>
      </c>
      <c r="AJ61" s="364"/>
      <c r="AK61" s="364"/>
      <c r="AL61" s="364"/>
      <c r="AM61" s="363">
        <v>90</v>
      </c>
      <c r="AN61" s="364"/>
      <c r="AO61" s="364"/>
      <c r="AP61" s="364"/>
      <c r="AQ61" s="166" t="s">
        <v>715</v>
      </c>
      <c r="AR61" s="167"/>
      <c r="AS61" s="167"/>
      <c r="AT61" s="168"/>
      <c r="AU61" s="364">
        <v>90</v>
      </c>
      <c r="AV61" s="364"/>
      <c r="AW61" s="364"/>
      <c r="AX61" s="365"/>
      <c r="AY61">
        <f t="shared" si="7"/>
        <v>1</v>
      </c>
    </row>
    <row r="62" spans="1:51" ht="23.25" customHeight="1" x14ac:dyDescent="0.15">
      <c r="A62" s="552"/>
      <c r="B62" s="553"/>
      <c r="C62" s="553"/>
      <c r="D62" s="553"/>
      <c r="E62" s="553"/>
      <c r="F62" s="554"/>
      <c r="G62" s="582"/>
      <c r="H62" s="583"/>
      <c r="I62" s="583"/>
      <c r="J62" s="583"/>
      <c r="K62" s="583"/>
      <c r="L62" s="583"/>
      <c r="M62" s="583"/>
      <c r="N62" s="583"/>
      <c r="O62" s="584"/>
      <c r="P62" s="194"/>
      <c r="Q62" s="194"/>
      <c r="R62" s="194"/>
      <c r="S62" s="194"/>
      <c r="T62" s="194"/>
      <c r="U62" s="194"/>
      <c r="V62" s="194"/>
      <c r="W62" s="194"/>
      <c r="X62" s="238"/>
      <c r="Y62" s="303" t="s">
        <v>13</v>
      </c>
      <c r="Z62" s="298"/>
      <c r="AA62" s="299"/>
      <c r="AB62" s="533" t="s">
        <v>14</v>
      </c>
      <c r="AC62" s="533"/>
      <c r="AD62" s="533"/>
      <c r="AE62" s="363">
        <v>111</v>
      </c>
      <c r="AF62" s="364"/>
      <c r="AG62" s="364"/>
      <c r="AH62" s="364"/>
      <c r="AI62" s="363">
        <v>111</v>
      </c>
      <c r="AJ62" s="364"/>
      <c r="AK62" s="364"/>
      <c r="AL62" s="364"/>
      <c r="AM62" s="363">
        <v>111</v>
      </c>
      <c r="AN62" s="364"/>
      <c r="AO62" s="364"/>
      <c r="AP62" s="364"/>
      <c r="AQ62" s="166" t="s">
        <v>715</v>
      </c>
      <c r="AR62" s="167"/>
      <c r="AS62" s="167"/>
      <c r="AT62" s="168"/>
      <c r="AU62" s="364">
        <v>111</v>
      </c>
      <c r="AV62" s="364"/>
      <c r="AW62" s="364"/>
      <c r="AX62" s="365"/>
      <c r="AY62">
        <f t="shared" si="7"/>
        <v>1</v>
      </c>
    </row>
    <row r="63" spans="1:51" ht="23.25" customHeight="1" x14ac:dyDescent="0.15">
      <c r="A63" s="948" t="s">
        <v>375</v>
      </c>
      <c r="B63" s="949"/>
      <c r="C63" s="949"/>
      <c r="D63" s="949"/>
      <c r="E63" s="949"/>
      <c r="F63" s="950"/>
      <c r="G63" s="954" t="s">
        <v>921</v>
      </c>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c r="AY63">
        <f t="shared" si="7"/>
        <v>1</v>
      </c>
    </row>
    <row r="64" spans="1:51" ht="23.25" customHeight="1" thickBot="1" x14ac:dyDescent="0.2">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9"/>
      <c r="AF64" s="959"/>
      <c r="AG64" s="959"/>
      <c r="AH64" s="959"/>
      <c r="AI64" s="959"/>
      <c r="AJ64" s="959"/>
      <c r="AK64" s="959"/>
      <c r="AL64" s="959"/>
      <c r="AM64" s="959"/>
      <c r="AN64" s="959"/>
      <c r="AO64" s="959"/>
      <c r="AP64" s="959"/>
      <c r="AQ64" s="959"/>
      <c r="AR64" s="959"/>
      <c r="AS64" s="959"/>
      <c r="AT64" s="959"/>
      <c r="AU64" s="958"/>
      <c r="AV64" s="958"/>
      <c r="AW64" s="958"/>
      <c r="AX64" s="960"/>
      <c r="AY64">
        <f t="shared" si="7"/>
        <v>1</v>
      </c>
    </row>
    <row r="65" spans="1:51" ht="18.75" hidden="1" customHeight="1" x14ac:dyDescent="0.15">
      <c r="A65" s="896" t="s">
        <v>346</v>
      </c>
      <c r="B65" s="897"/>
      <c r="C65" s="897"/>
      <c r="D65" s="897"/>
      <c r="E65" s="897"/>
      <c r="F65" s="898"/>
      <c r="G65" s="899"/>
      <c r="H65" s="901" t="s">
        <v>146</v>
      </c>
      <c r="I65" s="901"/>
      <c r="J65" s="901"/>
      <c r="K65" s="901"/>
      <c r="L65" s="901"/>
      <c r="M65" s="901"/>
      <c r="N65" s="901"/>
      <c r="O65" s="902"/>
      <c r="P65" s="905" t="s">
        <v>59</v>
      </c>
      <c r="Q65" s="901"/>
      <c r="R65" s="901"/>
      <c r="S65" s="901"/>
      <c r="T65" s="901"/>
      <c r="U65" s="901"/>
      <c r="V65" s="902"/>
      <c r="W65" s="907" t="s">
        <v>341</v>
      </c>
      <c r="X65" s="908"/>
      <c r="Y65" s="911"/>
      <c r="Z65" s="911"/>
      <c r="AA65" s="912"/>
      <c r="AB65" s="905" t="s">
        <v>11</v>
      </c>
      <c r="AC65" s="901"/>
      <c r="AD65" s="902"/>
      <c r="AE65" s="335" t="s">
        <v>385</v>
      </c>
      <c r="AF65" s="335"/>
      <c r="AG65" s="335"/>
      <c r="AH65" s="335"/>
      <c r="AI65" s="335" t="s">
        <v>407</v>
      </c>
      <c r="AJ65" s="335"/>
      <c r="AK65" s="335"/>
      <c r="AL65" s="335"/>
      <c r="AM65" s="335" t="s">
        <v>504</v>
      </c>
      <c r="AN65" s="335"/>
      <c r="AO65" s="335"/>
      <c r="AP65" s="335"/>
      <c r="AQ65" s="215" t="s">
        <v>232</v>
      </c>
      <c r="AR65" s="199"/>
      <c r="AS65" s="199"/>
      <c r="AT65" s="200"/>
      <c r="AU65" s="1027" t="s">
        <v>134</v>
      </c>
      <c r="AV65" s="1027"/>
      <c r="AW65" s="1027"/>
      <c r="AX65" s="1028"/>
      <c r="AY65">
        <f>COUNTA($H$67)</f>
        <v>0</v>
      </c>
    </row>
    <row r="66" spans="1:51"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5"/>
      <c r="AF66" s="335"/>
      <c r="AG66" s="335"/>
      <c r="AH66" s="335"/>
      <c r="AI66" s="335"/>
      <c r="AJ66" s="335"/>
      <c r="AK66" s="335"/>
      <c r="AL66" s="335"/>
      <c r="AM66" s="335"/>
      <c r="AN66" s="335"/>
      <c r="AO66" s="335"/>
      <c r="AP66" s="335"/>
      <c r="AQ66" s="231"/>
      <c r="AR66" s="178"/>
      <c r="AS66" s="179" t="s">
        <v>233</v>
      </c>
      <c r="AT66" s="202"/>
      <c r="AU66" s="271"/>
      <c r="AV66" s="271"/>
      <c r="AW66" s="903" t="s">
        <v>344</v>
      </c>
      <c r="AX66" s="1029"/>
      <c r="AY66">
        <f>$AY$65</f>
        <v>0</v>
      </c>
    </row>
    <row r="67" spans="1:51" ht="23.25" hidden="1" customHeight="1" x14ac:dyDescent="0.15">
      <c r="A67" s="889"/>
      <c r="B67" s="890"/>
      <c r="C67" s="890"/>
      <c r="D67" s="890"/>
      <c r="E67" s="890"/>
      <c r="F67" s="891"/>
      <c r="G67" s="1030" t="s">
        <v>234</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365</v>
      </c>
      <c r="AC67" s="1002"/>
      <c r="AD67" s="1002"/>
      <c r="AE67" s="363"/>
      <c r="AF67" s="364"/>
      <c r="AG67" s="364"/>
      <c r="AH67" s="364"/>
      <c r="AI67" s="363"/>
      <c r="AJ67" s="364"/>
      <c r="AK67" s="364"/>
      <c r="AL67" s="364"/>
      <c r="AM67" s="363"/>
      <c r="AN67" s="364"/>
      <c r="AO67" s="364"/>
      <c r="AP67" s="364"/>
      <c r="AQ67" s="363"/>
      <c r="AR67" s="364"/>
      <c r="AS67" s="364"/>
      <c r="AT67" s="854"/>
      <c r="AU67" s="364"/>
      <c r="AV67" s="364"/>
      <c r="AW67" s="364"/>
      <c r="AX67" s="365"/>
      <c r="AY67">
        <f t="shared" ref="AY67:AY72" si="8">$AY$65</f>
        <v>0</v>
      </c>
    </row>
    <row r="68" spans="1:51" ht="23.25" hidden="1" customHeight="1" x14ac:dyDescent="0.15">
      <c r="A68" s="889"/>
      <c r="B68" s="890"/>
      <c r="C68" s="890"/>
      <c r="D68" s="890"/>
      <c r="E68" s="890"/>
      <c r="F68" s="891"/>
      <c r="G68" s="990"/>
      <c r="H68" s="1016"/>
      <c r="I68" s="1017"/>
      <c r="J68" s="1017"/>
      <c r="K68" s="1017"/>
      <c r="L68" s="1017"/>
      <c r="M68" s="1017"/>
      <c r="N68" s="1017"/>
      <c r="O68" s="1018"/>
      <c r="P68" s="1016"/>
      <c r="Q68" s="1017"/>
      <c r="R68" s="1017"/>
      <c r="S68" s="1017"/>
      <c r="T68" s="1017"/>
      <c r="U68" s="1017"/>
      <c r="V68" s="1018"/>
      <c r="W68" s="1021"/>
      <c r="X68" s="1022"/>
      <c r="Y68" s="130" t="s">
        <v>54</v>
      </c>
      <c r="Z68" s="130"/>
      <c r="AA68" s="131"/>
      <c r="AB68" s="1025" t="s">
        <v>365</v>
      </c>
      <c r="AC68" s="1025"/>
      <c r="AD68" s="1025"/>
      <c r="AE68" s="363"/>
      <c r="AF68" s="364"/>
      <c r="AG68" s="364"/>
      <c r="AH68" s="364"/>
      <c r="AI68" s="363"/>
      <c r="AJ68" s="364"/>
      <c r="AK68" s="364"/>
      <c r="AL68" s="364"/>
      <c r="AM68" s="363"/>
      <c r="AN68" s="364"/>
      <c r="AO68" s="364"/>
      <c r="AP68" s="364"/>
      <c r="AQ68" s="363"/>
      <c r="AR68" s="364"/>
      <c r="AS68" s="364"/>
      <c r="AT68" s="854"/>
      <c r="AU68" s="364"/>
      <c r="AV68" s="364"/>
      <c r="AW68" s="364"/>
      <c r="AX68" s="365"/>
      <c r="AY68">
        <f t="shared" si="8"/>
        <v>0</v>
      </c>
    </row>
    <row r="69" spans="1:51" ht="23.25" hidden="1" customHeight="1" x14ac:dyDescent="0.15">
      <c r="A69" s="889"/>
      <c r="B69" s="890"/>
      <c r="C69" s="890"/>
      <c r="D69" s="890"/>
      <c r="E69" s="890"/>
      <c r="F69" s="891"/>
      <c r="G69" s="1031"/>
      <c r="H69" s="1016"/>
      <c r="I69" s="1017"/>
      <c r="J69" s="1017"/>
      <c r="K69" s="1017"/>
      <c r="L69" s="1017"/>
      <c r="M69" s="1017"/>
      <c r="N69" s="1017"/>
      <c r="O69" s="1018"/>
      <c r="P69" s="1016"/>
      <c r="Q69" s="1017"/>
      <c r="R69" s="1017"/>
      <c r="S69" s="1017"/>
      <c r="T69" s="1017"/>
      <c r="U69" s="1017"/>
      <c r="V69" s="1018"/>
      <c r="W69" s="1023"/>
      <c r="X69" s="1024"/>
      <c r="Y69" s="130" t="s">
        <v>13</v>
      </c>
      <c r="Z69" s="130"/>
      <c r="AA69" s="131"/>
      <c r="AB69" s="1026" t="s">
        <v>366</v>
      </c>
      <c r="AC69" s="1026"/>
      <c r="AD69" s="1026"/>
      <c r="AE69" s="371"/>
      <c r="AF69" s="372"/>
      <c r="AG69" s="372"/>
      <c r="AH69" s="372"/>
      <c r="AI69" s="371"/>
      <c r="AJ69" s="372"/>
      <c r="AK69" s="372"/>
      <c r="AL69" s="372"/>
      <c r="AM69" s="371"/>
      <c r="AN69" s="372"/>
      <c r="AO69" s="372"/>
      <c r="AP69" s="372"/>
      <c r="AQ69" s="363"/>
      <c r="AR69" s="364"/>
      <c r="AS69" s="364"/>
      <c r="AT69" s="854"/>
      <c r="AU69" s="364"/>
      <c r="AV69" s="364"/>
      <c r="AW69" s="364"/>
      <c r="AX69" s="365"/>
      <c r="AY69">
        <f t="shared" si="8"/>
        <v>0</v>
      </c>
    </row>
    <row r="70" spans="1:51" ht="23.25" hidden="1" customHeight="1" x14ac:dyDescent="0.15">
      <c r="A70" s="889" t="s">
        <v>351</v>
      </c>
      <c r="B70" s="890"/>
      <c r="C70" s="890"/>
      <c r="D70" s="890"/>
      <c r="E70" s="890"/>
      <c r="F70" s="891"/>
      <c r="G70" s="990" t="s">
        <v>235</v>
      </c>
      <c r="H70" s="991"/>
      <c r="I70" s="991"/>
      <c r="J70" s="991"/>
      <c r="K70" s="991"/>
      <c r="L70" s="991"/>
      <c r="M70" s="991"/>
      <c r="N70" s="991"/>
      <c r="O70" s="991"/>
      <c r="P70" s="991"/>
      <c r="Q70" s="991"/>
      <c r="R70" s="991"/>
      <c r="S70" s="991"/>
      <c r="T70" s="991"/>
      <c r="U70" s="991"/>
      <c r="V70" s="991"/>
      <c r="W70" s="994" t="s">
        <v>364</v>
      </c>
      <c r="X70" s="995"/>
      <c r="Y70" s="1000" t="s">
        <v>12</v>
      </c>
      <c r="Z70" s="1000"/>
      <c r="AA70" s="1001"/>
      <c r="AB70" s="1002" t="s">
        <v>365</v>
      </c>
      <c r="AC70" s="1002"/>
      <c r="AD70" s="1002"/>
      <c r="AE70" s="363"/>
      <c r="AF70" s="364"/>
      <c r="AG70" s="364"/>
      <c r="AH70" s="364"/>
      <c r="AI70" s="363"/>
      <c r="AJ70" s="364"/>
      <c r="AK70" s="364"/>
      <c r="AL70" s="364"/>
      <c r="AM70" s="363"/>
      <c r="AN70" s="364"/>
      <c r="AO70" s="364"/>
      <c r="AP70" s="364"/>
      <c r="AQ70" s="363"/>
      <c r="AR70" s="364"/>
      <c r="AS70" s="364"/>
      <c r="AT70" s="854"/>
      <c r="AU70" s="364"/>
      <c r="AV70" s="364"/>
      <c r="AW70" s="364"/>
      <c r="AX70" s="365"/>
      <c r="AY70">
        <f t="shared" si="8"/>
        <v>0</v>
      </c>
    </row>
    <row r="71" spans="1:51" ht="23.25" hidden="1" customHeight="1" x14ac:dyDescent="0.15">
      <c r="A71" s="889"/>
      <c r="B71" s="890"/>
      <c r="C71" s="890"/>
      <c r="D71" s="890"/>
      <c r="E71" s="890"/>
      <c r="F71" s="891"/>
      <c r="G71" s="990"/>
      <c r="H71" s="992"/>
      <c r="I71" s="992"/>
      <c r="J71" s="992"/>
      <c r="K71" s="992"/>
      <c r="L71" s="992"/>
      <c r="M71" s="992"/>
      <c r="N71" s="992"/>
      <c r="O71" s="992"/>
      <c r="P71" s="992"/>
      <c r="Q71" s="992"/>
      <c r="R71" s="992"/>
      <c r="S71" s="992"/>
      <c r="T71" s="992"/>
      <c r="U71" s="992"/>
      <c r="V71" s="992"/>
      <c r="W71" s="996"/>
      <c r="X71" s="997"/>
      <c r="Y71" s="130" t="s">
        <v>54</v>
      </c>
      <c r="Z71" s="130"/>
      <c r="AA71" s="131"/>
      <c r="AB71" s="1025" t="s">
        <v>365</v>
      </c>
      <c r="AC71" s="1025"/>
      <c r="AD71" s="1025"/>
      <c r="AE71" s="363"/>
      <c r="AF71" s="364"/>
      <c r="AG71" s="364"/>
      <c r="AH71" s="364"/>
      <c r="AI71" s="363"/>
      <c r="AJ71" s="364"/>
      <c r="AK71" s="364"/>
      <c r="AL71" s="364"/>
      <c r="AM71" s="363"/>
      <c r="AN71" s="364"/>
      <c r="AO71" s="364"/>
      <c r="AP71" s="364"/>
      <c r="AQ71" s="363"/>
      <c r="AR71" s="364"/>
      <c r="AS71" s="364"/>
      <c r="AT71" s="854"/>
      <c r="AU71" s="364"/>
      <c r="AV71" s="364"/>
      <c r="AW71" s="364"/>
      <c r="AX71" s="365"/>
      <c r="AY71">
        <f t="shared" si="8"/>
        <v>0</v>
      </c>
    </row>
    <row r="72" spans="1:51" ht="23.25" hidden="1" customHeight="1" x14ac:dyDescent="0.15">
      <c r="A72" s="892"/>
      <c r="B72" s="893"/>
      <c r="C72" s="893"/>
      <c r="D72" s="893"/>
      <c r="E72" s="893"/>
      <c r="F72" s="894"/>
      <c r="G72" s="990"/>
      <c r="H72" s="993"/>
      <c r="I72" s="993"/>
      <c r="J72" s="993"/>
      <c r="K72" s="993"/>
      <c r="L72" s="993"/>
      <c r="M72" s="993"/>
      <c r="N72" s="993"/>
      <c r="O72" s="993"/>
      <c r="P72" s="993"/>
      <c r="Q72" s="993"/>
      <c r="R72" s="993"/>
      <c r="S72" s="993"/>
      <c r="T72" s="993"/>
      <c r="U72" s="993"/>
      <c r="V72" s="993"/>
      <c r="W72" s="998"/>
      <c r="X72" s="999"/>
      <c r="Y72" s="130" t="s">
        <v>13</v>
      </c>
      <c r="Z72" s="130"/>
      <c r="AA72" s="131"/>
      <c r="AB72" s="1026" t="s">
        <v>366</v>
      </c>
      <c r="AC72" s="1026"/>
      <c r="AD72" s="1026"/>
      <c r="AE72" s="371"/>
      <c r="AF72" s="372"/>
      <c r="AG72" s="372"/>
      <c r="AH72" s="372"/>
      <c r="AI72" s="371"/>
      <c r="AJ72" s="372"/>
      <c r="AK72" s="372"/>
      <c r="AL72" s="372"/>
      <c r="AM72" s="371"/>
      <c r="AN72" s="372"/>
      <c r="AO72" s="372"/>
      <c r="AP72" s="989"/>
      <c r="AQ72" s="363"/>
      <c r="AR72" s="364"/>
      <c r="AS72" s="364"/>
      <c r="AT72" s="854"/>
      <c r="AU72" s="364"/>
      <c r="AV72" s="364"/>
      <c r="AW72" s="364"/>
      <c r="AX72" s="365"/>
      <c r="AY72">
        <f t="shared" si="8"/>
        <v>0</v>
      </c>
    </row>
    <row r="73" spans="1:51" ht="18.75" hidden="1" customHeight="1" x14ac:dyDescent="0.15">
      <c r="A73" s="875" t="s">
        <v>346</v>
      </c>
      <c r="B73" s="876"/>
      <c r="C73" s="876"/>
      <c r="D73" s="876"/>
      <c r="E73" s="876"/>
      <c r="F73" s="877"/>
      <c r="G73" s="846"/>
      <c r="H73" s="199" t="s">
        <v>146</v>
      </c>
      <c r="I73" s="199"/>
      <c r="J73" s="199"/>
      <c r="K73" s="199"/>
      <c r="L73" s="199"/>
      <c r="M73" s="199"/>
      <c r="N73" s="199"/>
      <c r="O73" s="200"/>
      <c r="P73" s="215" t="s">
        <v>59</v>
      </c>
      <c r="Q73" s="199"/>
      <c r="R73" s="199"/>
      <c r="S73" s="199"/>
      <c r="T73" s="199"/>
      <c r="U73" s="199"/>
      <c r="V73" s="199"/>
      <c r="W73" s="199"/>
      <c r="X73" s="200"/>
      <c r="Y73" s="848"/>
      <c r="Z73" s="849"/>
      <c r="AA73" s="850"/>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78"/>
      <c r="B74" s="879"/>
      <c r="C74" s="879"/>
      <c r="D74" s="879"/>
      <c r="E74" s="879"/>
      <c r="F74" s="880"/>
      <c r="G74" s="84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78"/>
      <c r="B75" s="879"/>
      <c r="C75" s="879"/>
      <c r="D75" s="879"/>
      <c r="E75" s="879"/>
      <c r="F75" s="880"/>
      <c r="G75" s="81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78"/>
      <c r="B76" s="879"/>
      <c r="C76" s="879"/>
      <c r="D76" s="879"/>
      <c r="E76" s="879"/>
      <c r="F76" s="880"/>
      <c r="G76" s="82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78"/>
      <c r="B77" s="879"/>
      <c r="C77" s="879"/>
      <c r="D77" s="879"/>
      <c r="E77" s="879"/>
      <c r="F77" s="880"/>
      <c r="G77" s="82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63" t="s">
        <v>378</v>
      </c>
      <c r="B78" s="964"/>
      <c r="C78" s="964"/>
      <c r="D78" s="964"/>
      <c r="E78" s="961" t="s">
        <v>324</v>
      </c>
      <c r="F78" s="962"/>
      <c r="G78" s="54" t="s">
        <v>235</v>
      </c>
      <c r="H78" s="830"/>
      <c r="I78" s="245"/>
      <c r="J78" s="245"/>
      <c r="K78" s="245"/>
      <c r="L78" s="245"/>
      <c r="M78" s="245"/>
      <c r="N78" s="245"/>
      <c r="O78" s="831"/>
      <c r="P78" s="262"/>
      <c r="Q78" s="262"/>
      <c r="R78" s="262"/>
      <c r="S78" s="262"/>
      <c r="T78" s="262"/>
      <c r="U78" s="262"/>
      <c r="V78" s="262"/>
      <c r="W78" s="262"/>
      <c r="X78" s="262"/>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c r="AY78">
        <f t="shared" si="9"/>
        <v>0</v>
      </c>
    </row>
    <row r="79" spans="1:51" ht="18.75" hidden="1" customHeight="1" x14ac:dyDescent="0.15">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26" t="s">
        <v>340</v>
      </c>
      <c r="AP79" s="127"/>
      <c r="AQ79" s="127"/>
      <c r="AR79" s="76"/>
      <c r="AS79" s="126"/>
      <c r="AT79" s="127"/>
      <c r="AU79" s="127"/>
      <c r="AV79" s="127"/>
      <c r="AW79" s="127"/>
      <c r="AX79" s="128"/>
      <c r="AY79">
        <f>COUNTIF($AR$79,"☑")</f>
        <v>0</v>
      </c>
    </row>
    <row r="80" spans="1:51" ht="18.75" hidden="1" customHeight="1" x14ac:dyDescent="0.15">
      <c r="A80" s="555" t="s">
        <v>147</v>
      </c>
      <c r="B80" s="884" t="s">
        <v>337</v>
      </c>
      <c r="C80" s="885"/>
      <c r="D80" s="885"/>
      <c r="E80" s="885"/>
      <c r="F80" s="886"/>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695</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0"/>
      <c r="AY80">
        <f>COUNTA($G$82)</f>
        <v>0</v>
      </c>
    </row>
    <row r="81" spans="1:60" ht="22.5" hidden="1" customHeight="1" x14ac:dyDescent="0.15">
      <c r="A81" s="556"/>
      <c r="B81" s="887"/>
      <c r="C81" s="588"/>
      <c r="D81" s="588"/>
      <c r="E81" s="588"/>
      <c r="F81" s="589"/>
      <c r="G81" s="375"/>
      <c r="H81" s="375"/>
      <c r="I81" s="375"/>
      <c r="J81" s="375"/>
      <c r="K81" s="375"/>
      <c r="L81" s="375"/>
      <c r="M81" s="375"/>
      <c r="N81" s="375"/>
      <c r="O81" s="375"/>
      <c r="P81" s="375"/>
      <c r="Q81" s="375"/>
      <c r="R81" s="375"/>
      <c r="S81" s="375"/>
      <c r="T81" s="375"/>
      <c r="U81" s="375"/>
      <c r="V81" s="375"/>
      <c r="W81" s="375"/>
      <c r="X81" s="375"/>
      <c r="Y81" s="375"/>
      <c r="Z81" s="375"/>
      <c r="AA81" s="604"/>
      <c r="AB81" s="61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56"/>
      <c r="B82" s="887"/>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2"/>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c r="AY82">
        <f t="shared" ref="AY82:AY89" si="10">$AY$80</f>
        <v>0</v>
      </c>
    </row>
    <row r="83" spans="1:60" ht="22.5" hidden="1" customHeight="1" x14ac:dyDescent="0.15">
      <c r="A83" s="556"/>
      <c r="B83" s="887"/>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3"/>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c r="AY83">
        <f t="shared" si="10"/>
        <v>0</v>
      </c>
    </row>
    <row r="84" spans="1:60" ht="19.5" hidden="1" customHeight="1" x14ac:dyDescent="0.15">
      <c r="A84" s="556"/>
      <c r="B84" s="888"/>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4"/>
      <c r="AB84" s="542"/>
      <c r="AC84" s="543"/>
      <c r="AD84" s="543"/>
      <c r="AE84" s="540"/>
      <c r="AF84" s="540"/>
      <c r="AG84" s="540"/>
      <c r="AH84" s="540"/>
      <c r="AI84" s="540"/>
      <c r="AJ84" s="540"/>
      <c r="AK84" s="540"/>
      <c r="AL84" s="540"/>
      <c r="AM84" s="540"/>
      <c r="AN84" s="540"/>
      <c r="AO84" s="540"/>
      <c r="AP84" s="540"/>
      <c r="AQ84" s="540"/>
      <c r="AR84" s="540"/>
      <c r="AS84" s="540"/>
      <c r="AT84" s="540"/>
      <c r="AU84" s="543"/>
      <c r="AV84" s="543"/>
      <c r="AW84" s="543"/>
      <c r="AX84" s="544"/>
      <c r="AY84">
        <f t="shared" si="10"/>
        <v>0</v>
      </c>
    </row>
    <row r="85" spans="1:60" ht="18.75" hidden="1" customHeight="1" x14ac:dyDescent="0.15">
      <c r="A85" s="556"/>
      <c r="B85" s="588" t="s">
        <v>145</v>
      </c>
      <c r="C85" s="588"/>
      <c r="D85" s="588"/>
      <c r="E85" s="588"/>
      <c r="F85" s="589"/>
      <c r="G85" s="832" t="s">
        <v>61</v>
      </c>
      <c r="H85" s="817"/>
      <c r="I85" s="817"/>
      <c r="J85" s="817"/>
      <c r="K85" s="817"/>
      <c r="L85" s="817"/>
      <c r="M85" s="817"/>
      <c r="N85" s="817"/>
      <c r="O85" s="818"/>
      <c r="P85" s="816" t="s">
        <v>63</v>
      </c>
      <c r="Q85" s="817"/>
      <c r="R85" s="817"/>
      <c r="S85" s="817"/>
      <c r="T85" s="817"/>
      <c r="U85" s="817"/>
      <c r="V85" s="817"/>
      <c r="W85" s="817"/>
      <c r="X85" s="818"/>
      <c r="Y85" s="203"/>
      <c r="Z85" s="204"/>
      <c r="AA85" s="205"/>
      <c r="AB85" s="494" t="s">
        <v>11</v>
      </c>
      <c r="AC85" s="495"/>
      <c r="AD85" s="496"/>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56"/>
      <c r="B86" s="588"/>
      <c r="C86" s="588"/>
      <c r="D86" s="588"/>
      <c r="E86" s="588"/>
      <c r="F86" s="589"/>
      <c r="G86" s="603"/>
      <c r="H86" s="375"/>
      <c r="I86" s="375"/>
      <c r="J86" s="375"/>
      <c r="K86" s="375"/>
      <c r="L86" s="375"/>
      <c r="M86" s="375"/>
      <c r="N86" s="375"/>
      <c r="O86" s="604"/>
      <c r="P86" s="616"/>
      <c r="Q86" s="375"/>
      <c r="R86" s="375"/>
      <c r="S86" s="375"/>
      <c r="T86" s="375"/>
      <c r="U86" s="375"/>
      <c r="V86" s="375"/>
      <c r="W86" s="375"/>
      <c r="X86" s="60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56"/>
      <c r="B87" s="588"/>
      <c r="C87" s="588"/>
      <c r="D87" s="588"/>
      <c r="E87" s="588"/>
      <c r="F87" s="589"/>
      <c r="G87" s="232"/>
      <c r="H87" s="191"/>
      <c r="I87" s="191"/>
      <c r="J87" s="191"/>
      <c r="K87" s="191"/>
      <c r="L87" s="191"/>
      <c r="M87" s="191"/>
      <c r="N87" s="191"/>
      <c r="O87" s="233"/>
      <c r="P87" s="191"/>
      <c r="Q87" s="839"/>
      <c r="R87" s="839"/>
      <c r="S87" s="839"/>
      <c r="T87" s="839"/>
      <c r="U87" s="839"/>
      <c r="V87" s="839"/>
      <c r="W87" s="839"/>
      <c r="X87" s="840"/>
      <c r="Y87" s="795" t="s">
        <v>62</v>
      </c>
      <c r="Z87" s="796"/>
      <c r="AA87" s="797"/>
      <c r="AB87" s="587"/>
      <c r="AC87" s="587"/>
      <c r="AD87" s="58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56"/>
      <c r="B88" s="588"/>
      <c r="C88" s="588"/>
      <c r="D88" s="588"/>
      <c r="E88" s="588"/>
      <c r="F88" s="589"/>
      <c r="G88" s="234"/>
      <c r="H88" s="235"/>
      <c r="I88" s="235"/>
      <c r="J88" s="235"/>
      <c r="K88" s="235"/>
      <c r="L88" s="235"/>
      <c r="M88" s="235"/>
      <c r="N88" s="235"/>
      <c r="O88" s="236"/>
      <c r="P88" s="841"/>
      <c r="Q88" s="841"/>
      <c r="R88" s="841"/>
      <c r="S88" s="841"/>
      <c r="T88" s="841"/>
      <c r="U88" s="841"/>
      <c r="V88" s="841"/>
      <c r="W88" s="841"/>
      <c r="X88" s="842"/>
      <c r="Y88" s="769" t="s">
        <v>54</v>
      </c>
      <c r="Z88" s="770"/>
      <c r="AA88" s="771"/>
      <c r="AB88" s="558"/>
      <c r="AC88" s="558"/>
      <c r="AD88" s="55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56"/>
      <c r="B89" s="590"/>
      <c r="C89" s="590"/>
      <c r="D89" s="590"/>
      <c r="E89" s="590"/>
      <c r="F89" s="591"/>
      <c r="G89" s="237"/>
      <c r="H89" s="194"/>
      <c r="I89" s="194"/>
      <c r="J89" s="194"/>
      <c r="K89" s="194"/>
      <c r="L89" s="194"/>
      <c r="M89" s="194"/>
      <c r="N89" s="194"/>
      <c r="O89" s="238"/>
      <c r="P89" s="304"/>
      <c r="Q89" s="304"/>
      <c r="R89" s="304"/>
      <c r="S89" s="304"/>
      <c r="T89" s="304"/>
      <c r="U89" s="304"/>
      <c r="V89" s="304"/>
      <c r="W89" s="304"/>
      <c r="X89" s="843"/>
      <c r="Y89" s="769" t="s">
        <v>13</v>
      </c>
      <c r="Z89" s="770"/>
      <c r="AA89" s="771"/>
      <c r="AB89" s="497" t="s">
        <v>14</v>
      </c>
      <c r="AC89" s="497"/>
      <c r="AD89" s="49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56"/>
      <c r="B90" s="588" t="s">
        <v>145</v>
      </c>
      <c r="C90" s="588"/>
      <c r="D90" s="588"/>
      <c r="E90" s="588"/>
      <c r="F90" s="589"/>
      <c r="G90" s="832" t="s">
        <v>61</v>
      </c>
      <c r="H90" s="817"/>
      <c r="I90" s="817"/>
      <c r="J90" s="817"/>
      <c r="K90" s="817"/>
      <c r="L90" s="817"/>
      <c r="M90" s="817"/>
      <c r="N90" s="817"/>
      <c r="O90" s="818"/>
      <c r="P90" s="816" t="s">
        <v>63</v>
      </c>
      <c r="Q90" s="817"/>
      <c r="R90" s="817"/>
      <c r="S90" s="817"/>
      <c r="T90" s="817"/>
      <c r="U90" s="817"/>
      <c r="V90" s="817"/>
      <c r="W90" s="817"/>
      <c r="X90" s="818"/>
      <c r="Y90" s="203"/>
      <c r="Z90" s="204"/>
      <c r="AA90" s="205"/>
      <c r="AB90" s="494" t="s">
        <v>11</v>
      </c>
      <c r="AC90" s="495"/>
      <c r="AD90" s="496"/>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56"/>
      <c r="B91" s="588"/>
      <c r="C91" s="588"/>
      <c r="D91" s="588"/>
      <c r="E91" s="588"/>
      <c r="F91" s="589"/>
      <c r="G91" s="603"/>
      <c r="H91" s="375"/>
      <c r="I91" s="375"/>
      <c r="J91" s="375"/>
      <c r="K91" s="375"/>
      <c r="L91" s="375"/>
      <c r="M91" s="375"/>
      <c r="N91" s="375"/>
      <c r="O91" s="604"/>
      <c r="P91" s="616"/>
      <c r="Q91" s="375"/>
      <c r="R91" s="375"/>
      <c r="S91" s="375"/>
      <c r="T91" s="375"/>
      <c r="U91" s="375"/>
      <c r="V91" s="375"/>
      <c r="W91" s="375"/>
      <c r="X91" s="60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56"/>
      <c r="B92" s="588"/>
      <c r="C92" s="588"/>
      <c r="D92" s="588"/>
      <c r="E92" s="588"/>
      <c r="F92" s="589"/>
      <c r="G92" s="232"/>
      <c r="H92" s="191"/>
      <c r="I92" s="191"/>
      <c r="J92" s="191"/>
      <c r="K92" s="191"/>
      <c r="L92" s="191"/>
      <c r="M92" s="191"/>
      <c r="N92" s="191"/>
      <c r="O92" s="233"/>
      <c r="P92" s="191"/>
      <c r="Q92" s="839"/>
      <c r="R92" s="839"/>
      <c r="S92" s="839"/>
      <c r="T92" s="839"/>
      <c r="U92" s="839"/>
      <c r="V92" s="839"/>
      <c r="W92" s="839"/>
      <c r="X92" s="840"/>
      <c r="Y92" s="795" t="s">
        <v>62</v>
      </c>
      <c r="Z92" s="796"/>
      <c r="AA92" s="797"/>
      <c r="AB92" s="587"/>
      <c r="AC92" s="587"/>
      <c r="AD92" s="58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56"/>
      <c r="B93" s="588"/>
      <c r="C93" s="588"/>
      <c r="D93" s="588"/>
      <c r="E93" s="588"/>
      <c r="F93" s="589"/>
      <c r="G93" s="234"/>
      <c r="H93" s="235"/>
      <c r="I93" s="235"/>
      <c r="J93" s="235"/>
      <c r="K93" s="235"/>
      <c r="L93" s="235"/>
      <c r="M93" s="235"/>
      <c r="N93" s="235"/>
      <c r="O93" s="236"/>
      <c r="P93" s="841"/>
      <c r="Q93" s="841"/>
      <c r="R93" s="841"/>
      <c r="S93" s="841"/>
      <c r="T93" s="841"/>
      <c r="U93" s="841"/>
      <c r="V93" s="841"/>
      <c r="W93" s="841"/>
      <c r="X93" s="842"/>
      <c r="Y93" s="769" t="s">
        <v>54</v>
      </c>
      <c r="Z93" s="770"/>
      <c r="AA93" s="771"/>
      <c r="AB93" s="558"/>
      <c r="AC93" s="558"/>
      <c r="AD93" s="55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56"/>
      <c r="B94" s="590"/>
      <c r="C94" s="590"/>
      <c r="D94" s="590"/>
      <c r="E94" s="590"/>
      <c r="F94" s="591"/>
      <c r="G94" s="237"/>
      <c r="H94" s="194"/>
      <c r="I94" s="194"/>
      <c r="J94" s="194"/>
      <c r="K94" s="194"/>
      <c r="L94" s="194"/>
      <c r="M94" s="194"/>
      <c r="N94" s="194"/>
      <c r="O94" s="238"/>
      <c r="P94" s="304"/>
      <c r="Q94" s="304"/>
      <c r="R94" s="304"/>
      <c r="S94" s="304"/>
      <c r="T94" s="304"/>
      <c r="U94" s="304"/>
      <c r="V94" s="304"/>
      <c r="W94" s="304"/>
      <c r="X94" s="843"/>
      <c r="Y94" s="769" t="s">
        <v>13</v>
      </c>
      <c r="Z94" s="770"/>
      <c r="AA94" s="771"/>
      <c r="AB94" s="497" t="s">
        <v>14</v>
      </c>
      <c r="AC94" s="497"/>
      <c r="AD94" s="49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56"/>
      <c r="B95" s="588" t="s">
        <v>145</v>
      </c>
      <c r="C95" s="588"/>
      <c r="D95" s="588"/>
      <c r="E95" s="588"/>
      <c r="F95" s="589"/>
      <c r="G95" s="832" t="s">
        <v>61</v>
      </c>
      <c r="H95" s="817"/>
      <c r="I95" s="817"/>
      <c r="J95" s="817"/>
      <c r="K95" s="817"/>
      <c r="L95" s="817"/>
      <c r="M95" s="817"/>
      <c r="N95" s="817"/>
      <c r="O95" s="818"/>
      <c r="P95" s="816" t="s">
        <v>63</v>
      </c>
      <c r="Q95" s="817"/>
      <c r="R95" s="817"/>
      <c r="S95" s="817"/>
      <c r="T95" s="817"/>
      <c r="U95" s="817"/>
      <c r="V95" s="817"/>
      <c r="W95" s="817"/>
      <c r="X95" s="818"/>
      <c r="Y95" s="203"/>
      <c r="Z95" s="204"/>
      <c r="AA95" s="205"/>
      <c r="AB95" s="494" t="s">
        <v>11</v>
      </c>
      <c r="AC95" s="495"/>
      <c r="AD95" s="496"/>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56"/>
      <c r="B96" s="588"/>
      <c r="C96" s="588"/>
      <c r="D96" s="588"/>
      <c r="E96" s="588"/>
      <c r="F96" s="589"/>
      <c r="G96" s="603"/>
      <c r="H96" s="375"/>
      <c r="I96" s="375"/>
      <c r="J96" s="375"/>
      <c r="K96" s="375"/>
      <c r="L96" s="375"/>
      <c r="M96" s="375"/>
      <c r="N96" s="375"/>
      <c r="O96" s="604"/>
      <c r="P96" s="616"/>
      <c r="Q96" s="375"/>
      <c r="R96" s="375"/>
      <c r="S96" s="375"/>
      <c r="T96" s="375"/>
      <c r="U96" s="375"/>
      <c r="V96" s="375"/>
      <c r="W96" s="375"/>
      <c r="X96" s="60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56"/>
      <c r="B97" s="588"/>
      <c r="C97" s="588"/>
      <c r="D97" s="588"/>
      <c r="E97" s="588"/>
      <c r="F97" s="589"/>
      <c r="G97" s="232"/>
      <c r="H97" s="191"/>
      <c r="I97" s="191"/>
      <c r="J97" s="191"/>
      <c r="K97" s="191"/>
      <c r="L97" s="191"/>
      <c r="M97" s="191"/>
      <c r="N97" s="191"/>
      <c r="O97" s="233"/>
      <c r="P97" s="191"/>
      <c r="Q97" s="839"/>
      <c r="R97" s="839"/>
      <c r="S97" s="839"/>
      <c r="T97" s="839"/>
      <c r="U97" s="839"/>
      <c r="V97" s="839"/>
      <c r="W97" s="839"/>
      <c r="X97" s="840"/>
      <c r="Y97" s="795" t="s">
        <v>62</v>
      </c>
      <c r="Z97" s="796"/>
      <c r="AA97" s="797"/>
      <c r="AB97" s="403"/>
      <c r="AC97" s="404"/>
      <c r="AD97" s="405"/>
      <c r="AE97" s="363"/>
      <c r="AF97" s="364"/>
      <c r="AG97" s="364"/>
      <c r="AH97" s="854"/>
      <c r="AI97" s="363"/>
      <c r="AJ97" s="364"/>
      <c r="AK97" s="364"/>
      <c r="AL97" s="85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56"/>
      <c r="B98" s="588"/>
      <c r="C98" s="588"/>
      <c r="D98" s="588"/>
      <c r="E98" s="588"/>
      <c r="F98" s="589"/>
      <c r="G98" s="234"/>
      <c r="H98" s="235"/>
      <c r="I98" s="235"/>
      <c r="J98" s="235"/>
      <c r="K98" s="235"/>
      <c r="L98" s="235"/>
      <c r="M98" s="235"/>
      <c r="N98" s="235"/>
      <c r="O98" s="236"/>
      <c r="P98" s="841"/>
      <c r="Q98" s="841"/>
      <c r="R98" s="841"/>
      <c r="S98" s="841"/>
      <c r="T98" s="841"/>
      <c r="U98" s="841"/>
      <c r="V98" s="841"/>
      <c r="W98" s="841"/>
      <c r="X98" s="842"/>
      <c r="Y98" s="769" t="s">
        <v>54</v>
      </c>
      <c r="Z98" s="770"/>
      <c r="AA98" s="771"/>
      <c r="AB98" s="300"/>
      <c r="AC98" s="301"/>
      <c r="AD98" s="302"/>
      <c r="AE98" s="363"/>
      <c r="AF98" s="364"/>
      <c r="AG98" s="364"/>
      <c r="AH98" s="854"/>
      <c r="AI98" s="363"/>
      <c r="AJ98" s="364"/>
      <c r="AK98" s="364"/>
      <c r="AL98" s="85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57"/>
      <c r="B99" s="918"/>
      <c r="C99" s="918"/>
      <c r="D99" s="918"/>
      <c r="E99" s="918"/>
      <c r="F99" s="919"/>
      <c r="G99" s="844"/>
      <c r="H99" s="248"/>
      <c r="I99" s="248"/>
      <c r="J99" s="248"/>
      <c r="K99" s="248"/>
      <c r="L99" s="248"/>
      <c r="M99" s="248"/>
      <c r="N99" s="248"/>
      <c r="O99" s="845"/>
      <c r="P99" s="881"/>
      <c r="Q99" s="881"/>
      <c r="R99" s="881"/>
      <c r="S99" s="881"/>
      <c r="T99" s="881"/>
      <c r="U99" s="881"/>
      <c r="V99" s="881"/>
      <c r="W99" s="881"/>
      <c r="X99" s="882"/>
      <c r="Y99" s="516" t="s">
        <v>13</v>
      </c>
      <c r="Z99" s="517"/>
      <c r="AA99" s="518"/>
      <c r="AB99" s="498" t="s">
        <v>14</v>
      </c>
      <c r="AC99" s="499"/>
      <c r="AD99" s="500"/>
      <c r="AE99" s="855"/>
      <c r="AF99" s="856"/>
      <c r="AG99" s="856"/>
      <c r="AH99" s="883"/>
      <c r="AI99" s="855"/>
      <c r="AJ99" s="856"/>
      <c r="AK99" s="856"/>
      <c r="AL99" s="883"/>
      <c r="AM99" s="855"/>
      <c r="AN99" s="856"/>
      <c r="AO99" s="856"/>
      <c r="AP99" s="856"/>
      <c r="AQ99" s="857"/>
      <c r="AR99" s="858"/>
      <c r="AS99" s="858"/>
      <c r="AT99" s="859"/>
      <c r="AU99" s="856"/>
      <c r="AV99" s="856"/>
      <c r="AW99" s="856"/>
      <c r="AX99" s="860"/>
      <c r="AY99">
        <f t="shared" si="12"/>
        <v>0</v>
      </c>
    </row>
    <row r="100" spans="1:60" ht="30" customHeight="1" x14ac:dyDescent="0.15">
      <c r="A100" s="870" t="s">
        <v>347</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501"/>
      <c r="Z100" s="502"/>
      <c r="AA100" s="503"/>
      <c r="AB100" s="895" t="s">
        <v>11</v>
      </c>
      <c r="AC100" s="895"/>
      <c r="AD100" s="895"/>
      <c r="AE100" s="861" t="s">
        <v>385</v>
      </c>
      <c r="AF100" s="862"/>
      <c r="AG100" s="862"/>
      <c r="AH100" s="863"/>
      <c r="AI100" s="861" t="s">
        <v>407</v>
      </c>
      <c r="AJ100" s="862"/>
      <c r="AK100" s="862"/>
      <c r="AL100" s="863"/>
      <c r="AM100" s="861" t="s">
        <v>504</v>
      </c>
      <c r="AN100" s="862"/>
      <c r="AO100" s="862"/>
      <c r="AP100" s="863"/>
      <c r="AQ100" s="977" t="s">
        <v>412</v>
      </c>
      <c r="AR100" s="978"/>
      <c r="AS100" s="978"/>
      <c r="AT100" s="979"/>
      <c r="AU100" s="977" t="s">
        <v>536</v>
      </c>
      <c r="AV100" s="978"/>
      <c r="AW100" s="978"/>
      <c r="AX100" s="980"/>
    </row>
    <row r="101" spans="1:60" ht="30" customHeight="1" x14ac:dyDescent="0.15">
      <c r="A101" s="527"/>
      <c r="B101" s="528"/>
      <c r="C101" s="528"/>
      <c r="D101" s="528"/>
      <c r="E101" s="528"/>
      <c r="F101" s="529"/>
      <c r="G101" s="191" t="s">
        <v>728</v>
      </c>
      <c r="H101" s="191"/>
      <c r="I101" s="191"/>
      <c r="J101" s="191"/>
      <c r="K101" s="191"/>
      <c r="L101" s="191"/>
      <c r="M101" s="191"/>
      <c r="N101" s="191"/>
      <c r="O101" s="191"/>
      <c r="P101" s="191"/>
      <c r="Q101" s="191"/>
      <c r="R101" s="191"/>
      <c r="S101" s="191"/>
      <c r="T101" s="191"/>
      <c r="U101" s="191"/>
      <c r="V101" s="191"/>
      <c r="W101" s="191"/>
      <c r="X101" s="233"/>
      <c r="Y101" s="853" t="s">
        <v>55</v>
      </c>
      <c r="Z101" s="755"/>
      <c r="AA101" s="756"/>
      <c r="AB101" s="587" t="s">
        <v>729</v>
      </c>
      <c r="AC101" s="587"/>
      <c r="AD101" s="587"/>
      <c r="AE101" s="358">
        <v>10</v>
      </c>
      <c r="AF101" s="358"/>
      <c r="AG101" s="358"/>
      <c r="AH101" s="358"/>
      <c r="AI101" s="358">
        <v>11</v>
      </c>
      <c r="AJ101" s="358"/>
      <c r="AK101" s="358"/>
      <c r="AL101" s="358"/>
      <c r="AM101" s="358">
        <v>8</v>
      </c>
      <c r="AN101" s="358"/>
      <c r="AO101" s="358"/>
      <c r="AP101" s="358"/>
      <c r="AQ101" s="358" t="s">
        <v>715</v>
      </c>
      <c r="AR101" s="358"/>
      <c r="AS101" s="358"/>
      <c r="AT101" s="358"/>
      <c r="AU101" s="363" t="s">
        <v>914</v>
      </c>
      <c r="AV101" s="364"/>
      <c r="AW101" s="364"/>
      <c r="AX101" s="365"/>
    </row>
    <row r="102" spans="1:60" ht="30" customHeight="1" x14ac:dyDescent="0.15">
      <c r="A102" s="530"/>
      <c r="B102" s="531"/>
      <c r="C102" s="531"/>
      <c r="D102" s="531"/>
      <c r="E102" s="531"/>
      <c r="F102" s="532"/>
      <c r="G102" s="194"/>
      <c r="H102" s="194"/>
      <c r="I102" s="194"/>
      <c r="J102" s="194"/>
      <c r="K102" s="194"/>
      <c r="L102" s="194"/>
      <c r="M102" s="194"/>
      <c r="N102" s="194"/>
      <c r="O102" s="194"/>
      <c r="P102" s="194"/>
      <c r="Q102" s="194"/>
      <c r="R102" s="194"/>
      <c r="S102" s="194"/>
      <c r="T102" s="194"/>
      <c r="U102" s="194"/>
      <c r="V102" s="194"/>
      <c r="W102" s="194"/>
      <c r="X102" s="238"/>
      <c r="Y102" s="510" t="s">
        <v>56</v>
      </c>
      <c r="Z102" s="340"/>
      <c r="AA102" s="341"/>
      <c r="AB102" s="587" t="s">
        <v>729</v>
      </c>
      <c r="AC102" s="587"/>
      <c r="AD102" s="587"/>
      <c r="AE102" s="358">
        <v>10</v>
      </c>
      <c r="AF102" s="358"/>
      <c r="AG102" s="358"/>
      <c r="AH102" s="358"/>
      <c r="AI102" s="358">
        <v>11</v>
      </c>
      <c r="AJ102" s="358"/>
      <c r="AK102" s="358"/>
      <c r="AL102" s="358"/>
      <c r="AM102" s="358">
        <v>8</v>
      </c>
      <c r="AN102" s="358"/>
      <c r="AO102" s="358"/>
      <c r="AP102" s="358"/>
      <c r="AQ102" s="358">
        <v>6</v>
      </c>
      <c r="AR102" s="358"/>
      <c r="AS102" s="358"/>
      <c r="AT102" s="358"/>
      <c r="AU102" s="371">
        <v>6</v>
      </c>
      <c r="AV102" s="372"/>
      <c r="AW102" s="372"/>
      <c r="AX102" s="981"/>
    </row>
    <row r="103" spans="1:60" ht="30" customHeight="1" x14ac:dyDescent="0.15">
      <c r="A103" s="524" t="s">
        <v>347</v>
      </c>
      <c r="B103" s="525"/>
      <c r="C103" s="525"/>
      <c r="D103" s="525"/>
      <c r="E103" s="525"/>
      <c r="F103" s="526"/>
      <c r="G103" s="770" t="s">
        <v>60</v>
      </c>
      <c r="H103" s="770"/>
      <c r="I103" s="770"/>
      <c r="J103" s="770"/>
      <c r="K103" s="770"/>
      <c r="L103" s="770"/>
      <c r="M103" s="770"/>
      <c r="N103" s="770"/>
      <c r="O103" s="770"/>
      <c r="P103" s="770"/>
      <c r="Q103" s="770"/>
      <c r="R103" s="770"/>
      <c r="S103" s="770"/>
      <c r="T103" s="770"/>
      <c r="U103" s="770"/>
      <c r="V103" s="770"/>
      <c r="W103" s="770"/>
      <c r="X103" s="771"/>
      <c r="Y103" s="504"/>
      <c r="Z103" s="505"/>
      <c r="AA103" s="506"/>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1</v>
      </c>
    </row>
    <row r="104" spans="1:60" ht="30" customHeight="1" x14ac:dyDescent="0.15">
      <c r="A104" s="527"/>
      <c r="B104" s="528"/>
      <c r="C104" s="528"/>
      <c r="D104" s="528"/>
      <c r="E104" s="528"/>
      <c r="F104" s="529"/>
      <c r="G104" s="191" t="s">
        <v>730</v>
      </c>
      <c r="H104" s="191"/>
      <c r="I104" s="191"/>
      <c r="J104" s="191"/>
      <c r="K104" s="191"/>
      <c r="L104" s="191"/>
      <c r="M104" s="191"/>
      <c r="N104" s="191"/>
      <c r="O104" s="191"/>
      <c r="P104" s="191"/>
      <c r="Q104" s="191"/>
      <c r="R104" s="191"/>
      <c r="S104" s="191"/>
      <c r="T104" s="191"/>
      <c r="U104" s="191"/>
      <c r="V104" s="191"/>
      <c r="W104" s="191"/>
      <c r="X104" s="233"/>
      <c r="Y104" s="513" t="s">
        <v>55</v>
      </c>
      <c r="Z104" s="514"/>
      <c r="AA104" s="515"/>
      <c r="AB104" s="507" t="s">
        <v>731</v>
      </c>
      <c r="AC104" s="508"/>
      <c r="AD104" s="509"/>
      <c r="AE104" s="358">
        <v>1106</v>
      </c>
      <c r="AF104" s="358"/>
      <c r="AG104" s="358"/>
      <c r="AH104" s="358"/>
      <c r="AI104" s="358">
        <v>757</v>
      </c>
      <c r="AJ104" s="358"/>
      <c r="AK104" s="358"/>
      <c r="AL104" s="358"/>
      <c r="AM104" s="358">
        <v>624</v>
      </c>
      <c r="AN104" s="358"/>
      <c r="AO104" s="358"/>
      <c r="AP104" s="358"/>
      <c r="AQ104" s="358" t="s">
        <v>715</v>
      </c>
      <c r="AR104" s="358"/>
      <c r="AS104" s="358"/>
      <c r="AT104" s="358"/>
      <c r="AU104" s="358" t="s">
        <v>914</v>
      </c>
      <c r="AV104" s="358"/>
      <c r="AW104" s="358"/>
      <c r="AX104" s="359"/>
      <c r="AY104">
        <f>$AY$103</f>
        <v>1</v>
      </c>
    </row>
    <row r="105" spans="1:60" ht="30" customHeight="1" x14ac:dyDescent="0.15">
      <c r="A105" s="530"/>
      <c r="B105" s="531"/>
      <c r="C105" s="531"/>
      <c r="D105" s="531"/>
      <c r="E105" s="531"/>
      <c r="F105" s="532"/>
      <c r="G105" s="194"/>
      <c r="H105" s="194"/>
      <c r="I105" s="194"/>
      <c r="J105" s="194"/>
      <c r="K105" s="194"/>
      <c r="L105" s="194"/>
      <c r="M105" s="194"/>
      <c r="N105" s="194"/>
      <c r="O105" s="194"/>
      <c r="P105" s="194"/>
      <c r="Q105" s="194"/>
      <c r="R105" s="194"/>
      <c r="S105" s="194"/>
      <c r="T105" s="194"/>
      <c r="U105" s="194"/>
      <c r="V105" s="194"/>
      <c r="W105" s="194"/>
      <c r="X105" s="238"/>
      <c r="Y105" s="510" t="s">
        <v>56</v>
      </c>
      <c r="Z105" s="511"/>
      <c r="AA105" s="512"/>
      <c r="AB105" s="403" t="s">
        <v>731</v>
      </c>
      <c r="AC105" s="404"/>
      <c r="AD105" s="405"/>
      <c r="AE105" s="358">
        <v>1070</v>
      </c>
      <c r="AF105" s="358"/>
      <c r="AG105" s="358"/>
      <c r="AH105" s="358"/>
      <c r="AI105" s="358">
        <v>770</v>
      </c>
      <c r="AJ105" s="358"/>
      <c r="AK105" s="358"/>
      <c r="AL105" s="358"/>
      <c r="AM105" s="358">
        <v>630</v>
      </c>
      <c r="AN105" s="358"/>
      <c r="AO105" s="358"/>
      <c r="AP105" s="358"/>
      <c r="AQ105" s="358">
        <v>630</v>
      </c>
      <c r="AR105" s="358"/>
      <c r="AS105" s="358"/>
      <c r="AT105" s="358"/>
      <c r="AU105" s="358">
        <v>630</v>
      </c>
      <c r="AV105" s="358"/>
      <c r="AW105" s="358"/>
      <c r="AX105" s="359"/>
      <c r="AY105">
        <f>$AY$103</f>
        <v>1</v>
      </c>
    </row>
    <row r="106" spans="1:60" ht="30" customHeight="1" x14ac:dyDescent="0.15">
      <c r="A106" s="524" t="s">
        <v>347</v>
      </c>
      <c r="B106" s="525"/>
      <c r="C106" s="525"/>
      <c r="D106" s="525"/>
      <c r="E106" s="525"/>
      <c r="F106" s="526"/>
      <c r="G106" s="770" t="s">
        <v>60</v>
      </c>
      <c r="H106" s="770"/>
      <c r="I106" s="770"/>
      <c r="J106" s="770"/>
      <c r="K106" s="770"/>
      <c r="L106" s="770"/>
      <c r="M106" s="770"/>
      <c r="N106" s="770"/>
      <c r="O106" s="770"/>
      <c r="P106" s="770"/>
      <c r="Q106" s="770"/>
      <c r="R106" s="770"/>
      <c r="S106" s="770"/>
      <c r="T106" s="770"/>
      <c r="U106" s="770"/>
      <c r="V106" s="770"/>
      <c r="W106" s="770"/>
      <c r="X106" s="771"/>
      <c r="Y106" s="504"/>
      <c r="Z106" s="505"/>
      <c r="AA106" s="506"/>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1</v>
      </c>
    </row>
    <row r="107" spans="1:60" ht="30" customHeight="1" x14ac:dyDescent="0.15">
      <c r="A107" s="527"/>
      <c r="B107" s="528"/>
      <c r="C107" s="528"/>
      <c r="D107" s="528"/>
      <c r="E107" s="528"/>
      <c r="F107" s="529"/>
      <c r="G107" s="191" t="s">
        <v>910</v>
      </c>
      <c r="H107" s="191"/>
      <c r="I107" s="191"/>
      <c r="J107" s="191"/>
      <c r="K107" s="191"/>
      <c r="L107" s="191"/>
      <c r="M107" s="191"/>
      <c r="N107" s="191"/>
      <c r="O107" s="191"/>
      <c r="P107" s="191"/>
      <c r="Q107" s="191"/>
      <c r="R107" s="191"/>
      <c r="S107" s="191"/>
      <c r="T107" s="191"/>
      <c r="U107" s="191"/>
      <c r="V107" s="191"/>
      <c r="W107" s="191"/>
      <c r="X107" s="233"/>
      <c r="Y107" s="513" t="s">
        <v>55</v>
      </c>
      <c r="Z107" s="514"/>
      <c r="AA107" s="515"/>
      <c r="AB107" s="507" t="s">
        <v>731</v>
      </c>
      <c r="AC107" s="508"/>
      <c r="AD107" s="509"/>
      <c r="AE107" s="358">
        <v>624</v>
      </c>
      <c r="AF107" s="358"/>
      <c r="AG107" s="358"/>
      <c r="AH107" s="358"/>
      <c r="AI107" s="358" t="s">
        <v>905</v>
      </c>
      <c r="AJ107" s="358"/>
      <c r="AK107" s="358"/>
      <c r="AL107" s="358"/>
      <c r="AM107" s="358">
        <v>629</v>
      </c>
      <c r="AN107" s="358"/>
      <c r="AO107" s="358"/>
      <c r="AP107" s="358"/>
      <c r="AQ107" s="358" t="s">
        <v>715</v>
      </c>
      <c r="AR107" s="358"/>
      <c r="AS107" s="358"/>
      <c r="AT107" s="358"/>
      <c r="AU107" s="358" t="s">
        <v>914</v>
      </c>
      <c r="AV107" s="358"/>
      <c r="AW107" s="358"/>
      <c r="AX107" s="359"/>
      <c r="AY107">
        <f>$AY$106</f>
        <v>1</v>
      </c>
    </row>
    <row r="108" spans="1:60" ht="30" customHeight="1" x14ac:dyDescent="0.15">
      <c r="A108" s="530"/>
      <c r="B108" s="531"/>
      <c r="C108" s="531"/>
      <c r="D108" s="531"/>
      <c r="E108" s="531"/>
      <c r="F108" s="532"/>
      <c r="G108" s="194"/>
      <c r="H108" s="194"/>
      <c r="I108" s="194"/>
      <c r="J108" s="194"/>
      <c r="K108" s="194"/>
      <c r="L108" s="194"/>
      <c r="M108" s="194"/>
      <c r="N108" s="194"/>
      <c r="O108" s="194"/>
      <c r="P108" s="194"/>
      <c r="Q108" s="194"/>
      <c r="R108" s="194"/>
      <c r="S108" s="194"/>
      <c r="T108" s="194"/>
      <c r="U108" s="194"/>
      <c r="V108" s="194"/>
      <c r="W108" s="194"/>
      <c r="X108" s="238"/>
      <c r="Y108" s="510" t="s">
        <v>56</v>
      </c>
      <c r="Z108" s="511"/>
      <c r="AA108" s="512"/>
      <c r="AB108" s="403" t="s">
        <v>731</v>
      </c>
      <c r="AC108" s="404"/>
      <c r="AD108" s="405"/>
      <c r="AE108" s="358">
        <v>700</v>
      </c>
      <c r="AF108" s="358"/>
      <c r="AG108" s="358"/>
      <c r="AH108" s="358"/>
      <c r="AI108" s="358">
        <v>500</v>
      </c>
      <c r="AJ108" s="358"/>
      <c r="AK108" s="358"/>
      <c r="AL108" s="358"/>
      <c r="AM108" s="358">
        <v>500</v>
      </c>
      <c r="AN108" s="358"/>
      <c r="AO108" s="358"/>
      <c r="AP108" s="358"/>
      <c r="AQ108" s="358">
        <v>500</v>
      </c>
      <c r="AR108" s="358"/>
      <c r="AS108" s="358"/>
      <c r="AT108" s="358"/>
      <c r="AU108" s="358">
        <v>500</v>
      </c>
      <c r="AV108" s="358"/>
      <c r="AW108" s="358"/>
      <c r="AX108" s="359"/>
      <c r="AY108">
        <f>$AY$106</f>
        <v>1</v>
      </c>
    </row>
    <row r="109" spans="1:60" ht="30" customHeight="1" x14ac:dyDescent="0.15">
      <c r="A109" s="524" t="s">
        <v>347</v>
      </c>
      <c r="B109" s="525"/>
      <c r="C109" s="525"/>
      <c r="D109" s="525"/>
      <c r="E109" s="525"/>
      <c r="F109" s="526"/>
      <c r="G109" s="770" t="s">
        <v>60</v>
      </c>
      <c r="H109" s="770"/>
      <c r="I109" s="770"/>
      <c r="J109" s="770"/>
      <c r="K109" s="770"/>
      <c r="L109" s="770"/>
      <c r="M109" s="770"/>
      <c r="N109" s="770"/>
      <c r="O109" s="770"/>
      <c r="P109" s="770"/>
      <c r="Q109" s="770"/>
      <c r="R109" s="770"/>
      <c r="S109" s="770"/>
      <c r="T109" s="770"/>
      <c r="U109" s="770"/>
      <c r="V109" s="770"/>
      <c r="W109" s="770"/>
      <c r="X109" s="771"/>
      <c r="Y109" s="504"/>
      <c r="Z109" s="505"/>
      <c r="AA109" s="506"/>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1</v>
      </c>
    </row>
    <row r="110" spans="1:60" ht="30" customHeight="1" x14ac:dyDescent="0.15">
      <c r="A110" s="527"/>
      <c r="B110" s="528"/>
      <c r="C110" s="528"/>
      <c r="D110" s="528"/>
      <c r="E110" s="528"/>
      <c r="F110" s="529"/>
      <c r="G110" s="191" t="s">
        <v>912</v>
      </c>
      <c r="H110" s="191"/>
      <c r="I110" s="191"/>
      <c r="J110" s="191"/>
      <c r="K110" s="191"/>
      <c r="L110" s="191"/>
      <c r="M110" s="191"/>
      <c r="N110" s="191"/>
      <c r="O110" s="191"/>
      <c r="P110" s="191"/>
      <c r="Q110" s="191"/>
      <c r="R110" s="191"/>
      <c r="S110" s="191"/>
      <c r="T110" s="191"/>
      <c r="U110" s="191"/>
      <c r="V110" s="191"/>
      <c r="W110" s="191"/>
      <c r="X110" s="233"/>
      <c r="Y110" s="513" t="s">
        <v>55</v>
      </c>
      <c r="Z110" s="514"/>
      <c r="AA110" s="515"/>
      <c r="AB110" s="507" t="s">
        <v>732</v>
      </c>
      <c r="AC110" s="508"/>
      <c r="AD110" s="509"/>
      <c r="AE110" s="358">
        <v>422</v>
      </c>
      <c r="AF110" s="358"/>
      <c r="AG110" s="358"/>
      <c r="AH110" s="358"/>
      <c r="AI110" s="358">
        <v>472</v>
      </c>
      <c r="AJ110" s="358"/>
      <c r="AK110" s="358"/>
      <c r="AL110" s="358"/>
      <c r="AM110" s="358">
        <v>559</v>
      </c>
      <c r="AN110" s="358"/>
      <c r="AO110" s="358"/>
      <c r="AP110" s="358"/>
      <c r="AQ110" s="358" t="s">
        <v>715</v>
      </c>
      <c r="AR110" s="358"/>
      <c r="AS110" s="358"/>
      <c r="AT110" s="358"/>
      <c r="AU110" s="358" t="s">
        <v>914</v>
      </c>
      <c r="AV110" s="358"/>
      <c r="AW110" s="358"/>
      <c r="AX110" s="359"/>
      <c r="AY110">
        <f>$AY$109</f>
        <v>1</v>
      </c>
    </row>
    <row r="111" spans="1:60" ht="44.25" customHeight="1" x14ac:dyDescent="0.15">
      <c r="A111" s="530"/>
      <c r="B111" s="531"/>
      <c r="C111" s="531"/>
      <c r="D111" s="531"/>
      <c r="E111" s="531"/>
      <c r="F111" s="532"/>
      <c r="G111" s="194"/>
      <c r="H111" s="194"/>
      <c r="I111" s="194"/>
      <c r="J111" s="194"/>
      <c r="K111" s="194"/>
      <c r="L111" s="194"/>
      <c r="M111" s="194"/>
      <c r="N111" s="194"/>
      <c r="O111" s="194"/>
      <c r="P111" s="194"/>
      <c r="Q111" s="194"/>
      <c r="R111" s="194"/>
      <c r="S111" s="194"/>
      <c r="T111" s="194"/>
      <c r="U111" s="194"/>
      <c r="V111" s="194"/>
      <c r="W111" s="194"/>
      <c r="X111" s="238"/>
      <c r="Y111" s="510" t="s">
        <v>56</v>
      </c>
      <c r="Z111" s="511"/>
      <c r="AA111" s="512"/>
      <c r="AB111" s="403" t="s">
        <v>732</v>
      </c>
      <c r="AC111" s="404"/>
      <c r="AD111" s="405"/>
      <c r="AE111" s="358">
        <v>420</v>
      </c>
      <c r="AF111" s="358"/>
      <c r="AG111" s="358"/>
      <c r="AH111" s="358"/>
      <c r="AI111" s="358">
        <v>460</v>
      </c>
      <c r="AJ111" s="358"/>
      <c r="AK111" s="358"/>
      <c r="AL111" s="358"/>
      <c r="AM111" s="358">
        <v>500</v>
      </c>
      <c r="AN111" s="358"/>
      <c r="AO111" s="358"/>
      <c r="AP111" s="358"/>
      <c r="AQ111" s="358" t="s">
        <v>902</v>
      </c>
      <c r="AR111" s="358"/>
      <c r="AS111" s="358"/>
      <c r="AT111" s="358"/>
      <c r="AU111" s="358" t="s">
        <v>914</v>
      </c>
      <c r="AV111" s="358"/>
      <c r="AW111" s="358"/>
      <c r="AX111" s="359"/>
      <c r="AY111">
        <f>$AY$109</f>
        <v>1</v>
      </c>
    </row>
    <row r="112" spans="1:60" ht="30" hidden="1" customHeight="1" x14ac:dyDescent="0.15">
      <c r="A112" s="524" t="s">
        <v>347</v>
      </c>
      <c r="B112" s="525"/>
      <c r="C112" s="525"/>
      <c r="D112" s="525"/>
      <c r="E112" s="525"/>
      <c r="F112" s="526"/>
      <c r="G112" s="770" t="s">
        <v>60</v>
      </c>
      <c r="H112" s="770"/>
      <c r="I112" s="770"/>
      <c r="J112" s="770"/>
      <c r="K112" s="770"/>
      <c r="L112" s="770"/>
      <c r="M112" s="770"/>
      <c r="N112" s="770"/>
      <c r="O112" s="770"/>
      <c r="P112" s="770"/>
      <c r="Q112" s="770"/>
      <c r="R112" s="770"/>
      <c r="S112" s="770"/>
      <c r="T112" s="770"/>
      <c r="U112" s="770"/>
      <c r="V112" s="770"/>
      <c r="W112" s="770"/>
      <c r="X112" s="771"/>
      <c r="Y112" s="504"/>
      <c r="Z112" s="505"/>
      <c r="AA112" s="506"/>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30" hidden="1" customHeight="1" x14ac:dyDescent="0.15">
      <c r="A113" s="527"/>
      <c r="B113" s="528"/>
      <c r="C113" s="528"/>
      <c r="D113" s="528"/>
      <c r="E113" s="528"/>
      <c r="F113" s="529"/>
      <c r="G113" s="191"/>
      <c r="H113" s="191"/>
      <c r="I113" s="191"/>
      <c r="J113" s="191"/>
      <c r="K113" s="191"/>
      <c r="L113" s="191"/>
      <c r="M113" s="191"/>
      <c r="N113" s="191"/>
      <c r="O113" s="191"/>
      <c r="P113" s="191"/>
      <c r="Q113" s="191"/>
      <c r="R113" s="191"/>
      <c r="S113" s="191"/>
      <c r="T113" s="191"/>
      <c r="U113" s="191"/>
      <c r="V113" s="191"/>
      <c r="W113" s="191"/>
      <c r="X113" s="233"/>
      <c r="Y113" s="513" t="s">
        <v>55</v>
      </c>
      <c r="Z113" s="514"/>
      <c r="AA113" s="515"/>
      <c r="AB113" s="507"/>
      <c r="AC113" s="508"/>
      <c r="AD113" s="509"/>
      <c r="AE113" s="358"/>
      <c r="AF113" s="358"/>
      <c r="AG113" s="358"/>
      <c r="AH113" s="358"/>
      <c r="AI113" s="358"/>
      <c r="AJ113" s="358"/>
      <c r="AK113" s="358"/>
      <c r="AL113" s="358"/>
      <c r="AM113" s="358"/>
      <c r="AN113" s="358"/>
      <c r="AO113" s="358"/>
      <c r="AP113" s="358"/>
      <c r="AQ113" s="363"/>
      <c r="AR113" s="364"/>
      <c r="AS113" s="364"/>
      <c r="AT113" s="854"/>
      <c r="AU113" s="358"/>
      <c r="AV113" s="358"/>
      <c r="AW113" s="358"/>
      <c r="AX113" s="359"/>
      <c r="AY113">
        <f>$AY$112</f>
        <v>0</v>
      </c>
    </row>
    <row r="114" spans="1:51" ht="30" hidden="1" customHeight="1" x14ac:dyDescent="0.15">
      <c r="A114" s="530"/>
      <c r="B114" s="531"/>
      <c r="C114" s="531"/>
      <c r="D114" s="531"/>
      <c r="E114" s="531"/>
      <c r="F114" s="532"/>
      <c r="G114" s="194"/>
      <c r="H114" s="194"/>
      <c r="I114" s="194"/>
      <c r="J114" s="194"/>
      <c r="K114" s="194"/>
      <c r="L114" s="194"/>
      <c r="M114" s="194"/>
      <c r="N114" s="194"/>
      <c r="O114" s="194"/>
      <c r="P114" s="194"/>
      <c r="Q114" s="194"/>
      <c r="R114" s="194"/>
      <c r="S114" s="194"/>
      <c r="T114" s="194"/>
      <c r="U114" s="194"/>
      <c r="V114" s="194"/>
      <c r="W114" s="194"/>
      <c r="X114" s="238"/>
      <c r="Y114" s="510" t="s">
        <v>56</v>
      </c>
      <c r="Z114" s="511"/>
      <c r="AA114" s="512"/>
      <c r="AB114" s="403"/>
      <c r="AC114" s="404"/>
      <c r="AD114" s="405"/>
      <c r="AE114" s="366"/>
      <c r="AF114" s="366"/>
      <c r="AG114" s="366"/>
      <c r="AH114" s="366"/>
      <c r="AI114" s="366"/>
      <c r="AJ114" s="366"/>
      <c r="AK114" s="366"/>
      <c r="AL114" s="366"/>
      <c r="AM114" s="366"/>
      <c r="AN114" s="366"/>
      <c r="AO114" s="366"/>
      <c r="AP114" s="366"/>
      <c r="AQ114" s="363"/>
      <c r="AR114" s="364"/>
      <c r="AS114" s="364"/>
      <c r="AT114" s="854"/>
      <c r="AU114" s="363"/>
      <c r="AV114" s="364"/>
      <c r="AW114" s="364"/>
      <c r="AX114" s="365"/>
      <c r="AY114">
        <f>$AY$112</f>
        <v>0</v>
      </c>
    </row>
    <row r="115" spans="1:51" ht="30"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9"/>
      <c r="Z115" s="520"/>
      <c r="AA115" s="521"/>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30"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26</v>
      </c>
      <c r="AF116" s="358"/>
      <c r="AG116" s="358"/>
      <c r="AH116" s="358"/>
      <c r="AI116" s="358">
        <v>24</v>
      </c>
      <c r="AJ116" s="358"/>
      <c r="AK116" s="358"/>
      <c r="AL116" s="358"/>
      <c r="AM116" s="358">
        <v>28</v>
      </c>
      <c r="AN116" s="358"/>
      <c r="AO116" s="358"/>
      <c r="AP116" s="358"/>
      <c r="AQ116" s="363">
        <v>46</v>
      </c>
      <c r="AR116" s="364"/>
      <c r="AS116" s="364"/>
      <c r="AT116" s="364"/>
      <c r="AU116" s="364"/>
      <c r="AV116" s="364"/>
      <c r="AW116" s="364"/>
      <c r="AX116" s="365"/>
    </row>
    <row r="117" spans="1:51" ht="30"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737</v>
      </c>
      <c r="AJ117" s="306"/>
      <c r="AK117" s="306"/>
      <c r="AL117" s="306"/>
      <c r="AM117" s="306" t="s">
        <v>916</v>
      </c>
      <c r="AN117" s="306"/>
      <c r="AO117" s="306"/>
      <c r="AP117" s="306"/>
      <c r="AQ117" s="306" t="s">
        <v>918</v>
      </c>
      <c r="AR117" s="306"/>
      <c r="AS117" s="306"/>
      <c r="AT117" s="306"/>
      <c r="AU117" s="306"/>
      <c r="AV117" s="306"/>
      <c r="AW117" s="306"/>
      <c r="AX117" s="307"/>
    </row>
    <row r="118" spans="1:51" ht="30"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9"/>
      <c r="Z118" s="520"/>
      <c r="AA118" s="521"/>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1</v>
      </c>
    </row>
    <row r="119" spans="1:51" ht="30" customHeight="1" x14ac:dyDescent="0.15">
      <c r="A119" s="292"/>
      <c r="B119" s="293"/>
      <c r="C119" s="293"/>
      <c r="D119" s="293"/>
      <c r="E119" s="293"/>
      <c r="F119" s="294"/>
      <c r="G119" s="351" t="s">
        <v>738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734</v>
      </c>
      <c r="AC119" s="301"/>
      <c r="AD119" s="302"/>
      <c r="AE119" s="358">
        <v>0.2</v>
      </c>
      <c r="AF119" s="358"/>
      <c r="AG119" s="358"/>
      <c r="AH119" s="358"/>
      <c r="AI119" s="358">
        <v>0.2</v>
      </c>
      <c r="AJ119" s="358"/>
      <c r="AK119" s="358"/>
      <c r="AL119" s="358"/>
      <c r="AM119" s="358">
        <v>0.4</v>
      </c>
      <c r="AN119" s="358"/>
      <c r="AO119" s="358"/>
      <c r="AP119" s="358"/>
      <c r="AQ119" s="358">
        <v>0.4</v>
      </c>
      <c r="AR119" s="358"/>
      <c r="AS119" s="358"/>
      <c r="AT119" s="358"/>
      <c r="AU119" s="358"/>
      <c r="AV119" s="358"/>
      <c r="AW119" s="358"/>
      <c r="AX119" s="359"/>
      <c r="AY119">
        <f>$AY$118</f>
        <v>1</v>
      </c>
    </row>
    <row r="120" spans="1:51" ht="30"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739</v>
      </c>
      <c r="AF120" s="306"/>
      <c r="AG120" s="306"/>
      <c r="AH120" s="306"/>
      <c r="AI120" s="306" t="s">
        <v>740</v>
      </c>
      <c r="AJ120" s="306"/>
      <c r="AK120" s="306"/>
      <c r="AL120" s="306"/>
      <c r="AM120" s="306" t="s">
        <v>917</v>
      </c>
      <c r="AN120" s="306"/>
      <c r="AO120" s="306"/>
      <c r="AP120" s="306"/>
      <c r="AQ120" s="306" t="s">
        <v>919</v>
      </c>
      <c r="AR120" s="306"/>
      <c r="AS120" s="306"/>
      <c r="AT120" s="306"/>
      <c r="AU120" s="306"/>
      <c r="AV120" s="306"/>
      <c r="AW120" s="306"/>
      <c r="AX120" s="307"/>
      <c r="AY120">
        <f>$AY$118</f>
        <v>1</v>
      </c>
    </row>
    <row r="121" spans="1:51" ht="30"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9"/>
      <c r="Z121" s="520"/>
      <c r="AA121" s="521"/>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1</v>
      </c>
    </row>
    <row r="122" spans="1:51" ht="30" customHeight="1" x14ac:dyDescent="0.15">
      <c r="A122" s="292"/>
      <c r="B122" s="293"/>
      <c r="C122" s="293"/>
      <c r="D122" s="293"/>
      <c r="E122" s="293"/>
      <c r="F122" s="294"/>
      <c r="G122" s="351" t="s">
        <v>741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734</v>
      </c>
      <c r="AC122" s="301"/>
      <c r="AD122" s="302"/>
      <c r="AE122" s="358">
        <v>0.4</v>
      </c>
      <c r="AF122" s="358"/>
      <c r="AG122" s="358"/>
      <c r="AH122" s="358"/>
      <c r="AI122" s="358">
        <v>0</v>
      </c>
      <c r="AJ122" s="358"/>
      <c r="AK122" s="358"/>
      <c r="AL122" s="358"/>
      <c r="AM122" s="358">
        <v>0.4</v>
      </c>
      <c r="AN122" s="358"/>
      <c r="AO122" s="358"/>
      <c r="AP122" s="358"/>
      <c r="AQ122" s="358">
        <v>0.6</v>
      </c>
      <c r="AR122" s="358"/>
      <c r="AS122" s="358"/>
      <c r="AT122" s="358"/>
      <c r="AU122" s="358"/>
      <c r="AV122" s="358"/>
      <c r="AW122" s="358"/>
      <c r="AX122" s="359"/>
      <c r="AY122">
        <f>$AY$121</f>
        <v>1</v>
      </c>
    </row>
    <row r="123" spans="1:51" ht="30"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t="s">
        <v>742</v>
      </c>
      <c r="AF123" s="306"/>
      <c r="AG123" s="306"/>
      <c r="AH123" s="306"/>
      <c r="AI123" s="306" t="s">
        <v>743</v>
      </c>
      <c r="AJ123" s="306"/>
      <c r="AK123" s="306"/>
      <c r="AL123" s="306"/>
      <c r="AM123" s="306" t="s">
        <v>915</v>
      </c>
      <c r="AN123" s="306"/>
      <c r="AO123" s="306"/>
      <c r="AP123" s="306"/>
      <c r="AQ123" s="306" t="s">
        <v>920</v>
      </c>
      <c r="AR123" s="306"/>
      <c r="AS123" s="306"/>
      <c r="AT123" s="306"/>
      <c r="AU123" s="306"/>
      <c r="AV123" s="306"/>
      <c r="AW123" s="306"/>
      <c r="AX123" s="307"/>
      <c r="AY123">
        <f>$AY$121</f>
        <v>1</v>
      </c>
    </row>
    <row r="124" spans="1:51" ht="30"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9"/>
      <c r="Z124" s="520"/>
      <c r="AA124" s="521"/>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1</v>
      </c>
    </row>
    <row r="125" spans="1:51" ht="30" customHeight="1" x14ac:dyDescent="0.15">
      <c r="A125" s="292"/>
      <c r="B125" s="293"/>
      <c r="C125" s="293"/>
      <c r="D125" s="293"/>
      <c r="E125" s="293"/>
      <c r="F125" s="294"/>
      <c r="G125" s="351" t="s">
        <v>922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734</v>
      </c>
      <c r="AC125" s="301"/>
      <c r="AD125" s="302"/>
      <c r="AE125" s="358">
        <v>0.3</v>
      </c>
      <c r="AF125" s="358"/>
      <c r="AG125" s="358"/>
      <c r="AH125" s="358"/>
      <c r="AI125" s="358">
        <v>0.2</v>
      </c>
      <c r="AJ125" s="358"/>
      <c r="AK125" s="358"/>
      <c r="AL125" s="358"/>
      <c r="AM125" s="358">
        <v>0.2</v>
      </c>
      <c r="AN125" s="358"/>
      <c r="AO125" s="358"/>
      <c r="AP125" s="358"/>
      <c r="AQ125" s="358" t="s">
        <v>923</v>
      </c>
      <c r="AR125" s="358"/>
      <c r="AS125" s="358"/>
      <c r="AT125" s="358"/>
      <c r="AU125" s="358"/>
      <c r="AV125" s="358"/>
      <c r="AW125" s="358"/>
      <c r="AX125" s="359"/>
      <c r="AY125">
        <f>$AY$124</f>
        <v>1</v>
      </c>
    </row>
    <row r="126" spans="1:51" ht="51.7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735</v>
      </c>
      <c r="AC126" s="343"/>
      <c r="AD126" s="344"/>
      <c r="AE126" s="306" t="s">
        <v>744</v>
      </c>
      <c r="AF126" s="306"/>
      <c r="AG126" s="306"/>
      <c r="AH126" s="306"/>
      <c r="AI126" s="306" t="s">
        <v>745</v>
      </c>
      <c r="AJ126" s="306"/>
      <c r="AK126" s="306"/>
      <c r="AL126" s="306"/>
      <c r="AM126" s="306" t="s">
        <v>909</v>
      </c>
      <c r="AN126" s="306"/>
      <c r="AO126" s="306"/>
      <c r="AP126" s="306"/>
      <c r="AQ126" s="306" t="s">
        <v>914</v>
      </c>
      <c r="AR126" s="306"/>
      <c r="AS126" s="306"/>
      <c r="AT126" s="306"/>
      <c r="AU126" s="306"/>
      <c r="AV126" s="306"/>
      <c r="AW126" s="306"/>
      <c r="AX126" s="307"/>
      <c r="AY126">
        <f>$AY$124</f>
        <v>1</v>
      </c>
    </row>
    <row r="127" spans="1:51" ht="16.5" hidden="1" x14ac:dyDescent="0.15">
      <c r="A127" s="59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idden="1" x14ac:dyDescent="0.15">
      <c r="A128" s="292"/>
      <c r="B128" s="293"/>
      <c r="C128" s="293"/>
      <c r="D128" s="293"/>
      <c r="E128" s="293"/>
      <c r="F128" s="294"/>
      <c r="G128" s="351" t="s">
        <v>355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14.25" hidden="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44" t="s">
        <v>400</v>
      </c>
      <c r="B130" s="1042"/>
      <c r="C130" s="1041" t="s">
        <v>236</v>
      </c>
      <c r="D130" s="1042"/>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45"/>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4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4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401</v>
      </c>
      <c r="AR133" s="271"/>
      <c r="AS133" s="179" t="s">
        <v>233</v>
      </c>
      <c r="AT133" s="202"/>
      <c r="AU133" s="178">
        <v>4</v>
      </c>
      <c r="AV133" s="178"/>
      <c r="AW133" s="179" t="s">
        <v>179</v>
      </c>
      <c r="AX133" s="180"/>
      <c r="AY133">
        <f>$AY$132</f>
        <v>1</v>
      </c>
    </row>
    <row r="134" spans="1:51" ht="39.75" customHeight="1" x14ac:dyDescent="0.15">
      <c r="A134" s="1045"/>
      <c r="B134" s="253"/>
      <c r="C134" s="252"/>
      <c r="D134" s="253"/>
      <c r="E134" s="252"/>
      <c r="F134" s="314"/>
      <c r="G134" s="232" t="s">
        <v>903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79.8</v>
      </c>
      <c r="AF134" s="167"/>
      <c r="AG134" s="167"/>
      <c r="AH134" s="167"/>
      <c r="AI134" s="266">
        <v>83</v>
      </c>
      <c r="AJ134" s="167"/>
      <c r="AK134" s="167"/>
      <c r="AL134" s="167"/>
      <c r="AM134" s="266">
        <v>84.9</v>
      </c>
      <c r="AN134" s="167"/>
      <c r="AO134" s="167"/>
      <c r="AP134" s="167"/>
      <c r="AQ134" s="266" t="s">
        <v>401</v>
      </c>
      <c r="AR134" s="167"/>
      <c r="AS134" s="167"/>
      <c r="AT134" s="167"/>
      <c r="AU134" s="266" t="s">
        <v>401</v>
      </c>
      <c r="AV134" s="167"/>
      <c r="AW134" s="167"/>
      <c r="AX134" s="208"/>
      <c r="AY134">
        <f t="shared" ref="AY134:AY135" si="13">$AY$132</f>
        <v>1</v>
      </c>
    </row>
    <row r="135" spans="1:51" ht="39.75" customHeight="1" x14ac:dyDescent="0.15">
      <c r="A135" s="104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401</v>
      </c>
      <c r="AF135" s="167"/>
      <c r="AG135" s="167"/>
      <c r="AH135" s="167"/>
      <c r="AI135" s="266" t="s">
        <v>401</v>
      </c>
      <c r="AJ135" s="167"/>
      <c r="AK135" s="167"/>
      <c r="AL135" s="167"/>
      <c r="AM135" s="266" t="s">
        <v>708</v>
      </c>
      <c r="AN135" s="167"/>
      <c r="AO135" s="167"/>
      <c r="AP135" s="167"/>
      <c r="AQ135" s="266" t="s">
        <v>401</v>
      </c>
      <c r="AR135" s="167"/>
      <c r="AS135" s="167"/>
      <c r="AT135" s="167"/>
      <c r="AU135" s="266"/>
      <c r="AV135" s="167"/>
      <c r="AW135" s="167"/>
      <c r="AX135" s="208"/>
      <c r="AY135">
        <f t="shared" si="13"/>
        <v>1</v>
      </c>
    </row>
    <row r="136" spans="1:51" ht="18.75" hidden="1" customHeight="1" x14ac:dyDescent="0.15">
      <c r="A136" s="104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4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4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401</v>
      </c>
      <c r="AJ138" s="167"/>
      <c r="AK138" s="167"/>
      <c r="AL138" s="167"/>
      <c r="AM138" s="266" t="s">
        <v>708</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4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401</v>
      </c>
      <c r="AJ139" s="167"/>
      <c r="AK139" s="167"/>
      <c r="AL139" s="167"/>
      <c r="AM139" s="266" t="s">
        <v>708</v>
      </c>
      <c r="AN139" s="167"/>
      <c r="AO139" s="167"/>
      <c r="AP139" s="167"/>
      <c r="AQ139" s="266"/>
      <c r="AR139" s="167"/>
      <c r="AS139" s="167"/>
      <c r="AT139" s="167"/>
      <c r="AU139" s="266"/>
      <c r="AV139" s="167"/>
      <c r="AW139" s="167"/>
      <c r="AX139" s="208"/>
      <c r="AY139">
        <f t="shared" si="14"/>
        <v>0</v>
      </c>
    </row>
    <row r="140" spans="1:51" ht="18.75" hidden="1" customHeight="1" x14ac:dyDescent="0.15">
      <c r="A140" s="104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4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4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4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4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4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4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4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4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4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4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4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45"/>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25"/>
      <c r="AY152">
        <f>COUNTA($G$154)</f>
        <v>0</v>
      </c>
    </row>
    <row r="153" spans="1:51" ht="22.5" hidden="1" customHeight="1" x14ac:dyDescent="0.15">
      <c r="A153" s="104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4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7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45"/>
      <c r="B155" s="253"/>
      <c r="C155" s="252"/>
      <c r="D155" s="253"/>
      <c r="E155" s="252"/>
      <c r="F155" s="314"/>
      <c r="G155" s="234"/>
      <c r="H155" s="235"/>
      <c r="I155" s="235"/>
      <c r="J155" s="235"/>
      <c r="K155" s="235"/>
      <c r="L155" s="235"/>
      <c r="M155" s="235"/>
      <c r="N155" s="235"/>
      <c r="O155" s="235"/>
      <c r="P155" s="236"/>
      <c r="Q155" s="462"/>
      <c r="R155" s="235"/>
      <c r="S155" s="235"/>
      <c r="T155" s="235"/>
      <c r="U155" s="235"/>
      <c r="V155" s="235"/>
      <c r="W155" s="235"/>
      <c r="X155" s="235"/>
      <c r="Y155" s="235"/>
      <c r="Z155" s="235"/>
      <c r="AA155" s="97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45"/>
      <c r="B156" s="253"/>
      <c r="C156" s="252"/>
      <c r="D156" s="253"/>
      <c r="E156" s="252"/>
      <c r="F156" s="314"/>
      <c r="G156" s="234"/>
      <c r="H156" s="235"/>
      <c r="I156" s="235"/>
      <c r="J156" s="235"/>
      <c r="K156" s="235"/>
      <c r="L156" s="235"/>
      <c r="M156" s="235"/>
      <c r="N156" s="235"/>
      <c r="O156" s="235"/>
      <c r="P156" s="236"/>
      <c r="Q156" s="462"/>
      <c r="R156" s="235"/>
      <c r="S156" s="235"/>
      <c r="T156" s="235"/>
      <c r="U156" s="235"/>
      <c r="V156" s="235"/>
      <c r="W156" s="235"/>
      <c r="X156" s="235"/>
      <c r="Y156" s="235"/>
      <c r="Z156" s="235"/>
      <c r="AA156" s="97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45"/>
      <c r="B157" s="253"/>
      <c r="C157" s="252"/>
      <c r="D157" s="253"/>
      <c r="E157" s="252"/>
      <c r="F157" s="314"/>
      <c r="G157" s="234"/>
      <c r="H157" s="235"/>
      <c r="I157" s="235"/>
      <c r="J157" s="235"/>
      <c r="K157" s="235"/>
      <c r="L157" s="235"/>
      <c r="M157" s="235"/>
      <c r="N157" s="235"/>
      <c r="O157" s="235"/>
      <c r="P157" s="236"/>
      <c r="Q157" s="462"/>
      <c r="R157" s="235"/>
      <c r="S157" s="235"/>
      <c r="T157" s="235"/>
      <c r="U157" s="235"/>
      <c r="V157" s="235"/>
      <c r="W157" s="235"/>
      <c r="X157" s="235"/>
      <c r="Y157" s="235"/>
      <c r="Z157" s="235"/>
      <c r="AA157" s="97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4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7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45"/>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4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4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7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45"/>
      <c r="B162" s="253"/>
      <c r="C162" s="252"/>
      <c r="D162" s="253"/>
      <c r="E162" s="252"/>
      <c r="F162" s="314"/>
      <c r="G162" s="234"/>
      <c r="H162" s="235"/>
      <c r="I162" s="235"/>
      <c r="J162" s="235"/>
      <c r="K162" s="235"/>
      <c r="L162" s="235"/>
      <c r="M162" s="235"/>
      <c r="N162" s="235"/>
      <c r="O162" s="235"/>
      <c r="P162" s="236"/>
      <c r="Q162" s="462"/>
      <c r="R162" s="235"/>
      <c r="S162" s="235"/>
      <c r="T162" s="235"/>
      <c r="U162" s="235"/>
      <c r="V162" s="235"/>
      <c r="W162" s="235"/>
      <c r="X162" s="235"/>
      <c r="Y162" s="235"/>
      <c r="Z162" s="235"/>
      <c r="AA162" s="97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45"/>
      <c r="B163" s="253"/>
      <c r="C163" s="252"/>
      <c r="D163" s="253"/>
      <c r="E163" s="252"/>
      <c r="F163" s="314"/>
      <c r="G163" s="234"/>
      <c r="H163" s="235"/>
      <c r="I163" s="235"/>
      <c r="J163" s="235"/>
      <c r="K163" s="235"/>
      <c r="L163" s="235"/>
      <c r="M163" s="235"/>
      <c r="N163" s="235"/>
      <c r="O163" s="235"/>
      <c r="P163" s="236"/>
      <c r="Q163" s="462"/>
      <c r="R163" s="235"/>
      <c r="S163" s="235"/>
      <c r="T163" s="235"/>
      <c r="U163" s="235"/>
      <c r="V163" s="235"/>
      <c r="W163" s="235"/>
      <c r="X163" s="235"/>
      <c r="Y163" s="235"/>
      <c r="Z163" s="235"/>
      <c r="AA163" s="97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45"/>
      <c r="B164" s="253"/>
      <c r="C164" s="252"/>
      <c r="D164" s="253"/>
      <c r="E164" s="252"/>
      <c r="F164" s="314"/>
      <c r="G164" s="234"/>
      <c r="H164" s="235"/>
      <c r="I164" s="235"/>
      <c r="J164" s="235"/>
      <c r="K164" s="235"/>
      <c r="L164" s="235"/>
      <c r="M164" s="235"/>
      <c r="N164" s="235"/>
      <c r="O164" s="235"/>
      <c r="P164" s="236"/>
      <c r="Q164" s="462"/>
      <c r="R164" s="235"/>
      <c r="S164" s="235"/>
      <c r="T164" s="235"/>
      <c r="U164" s="235"/>
      <c r="V164" s="235"/>
      <c r="W164" s="235"/>
      <c r="X164" s="235"/>
      <c r="Y164" s="235"/>
      <c r="Z164" s="235"/>
      <c r="AA164" s="97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4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7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45"/>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4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4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7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45"/>
      <c r="B169" s="253"/>
      <c r="C169" s="252"/>
      <c r="D169" s="253"/>
      <c r="E169" s="252"/>
      <c r="F169" s="314"/>
      <c r="G169" s="234"/>
      <c r="H169" s="235"/>
      <c r="I169" s="235"/>
      <c r="J169" s="235"/>
      <c r="K169" s="235"/>
      <c r="L169" s="235"/>
      <c r="M169" s="235"/>
      <c r="N169" s="235"/>
      <c r="O169" s="235"/>
      <c r="P169" s="236"/>
      <c r="Q169" s="462"/>
      <c r="R169" s="235"/>
      <c r="S169" s="235"/>
      <c r="T169" s="235"/>
      <c r="U169" s="235"/>
      <c r="V169" s="235"/>
      <c r="W169" s="235"/>
      <c r="X169" s="235"/>
      <c r="Y169" s="235"/>
      <c r="Z169" s="235"/>
      <c r="AA169" s="97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45"/>
      <c r="B170" s="253"/>
      <c r="C170" s="252"/>
      <c r="D170" s="253"/>
      <c r="E170" s="252"/>
      <c r="F170" s="314"/>
      <c r="G170" s="234"/>
      <c r="H170" s="235"/>
      <c r="I170" s="235"/>
      <c r="J170" s="235"/>
      <c r="K170" s="235"/>
      <c r="L170" s="235"/>
      <c r="M170" s="235"/>
      <c r="N170" s="235"/>
      <c r="O170" s="235"/>
      <c r="P170" s="236"/>
      <c r="Q170" s="462"/>
      <c r="R170" s="235"/>
      <c r="S170" s="235"/>
      <c r="T170" s="235"/>
      <c r="U170" s="235"/>
      <c r="V170" s="235"/>
      <c r="W170" s="235"/>
      <c r="X170" s="235"/>
      <c r="Y170" s="235"/>
      <c r="Z170" s="235"/>
      <c r="AA170" s="97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45"/>
      <c r="B171" s="253"/>
      <c r="C171" s="252"/>
      <c r="D171" s="253"/>
      <c r="E171" s="252"/>
      <c r="F171" s="314"/>
      <c r="G171" s="234"/>
      <c r="H171" s="235"/>
      <c r="I171" s="235"/>
      <c r="J171" s="235"/>
      <c r="K171" s="235"/>
      <c r="L171" s="235"/>
      <c r="M171" s="235"/>
      <c r="N171" s="235"/>
      <c r="O171" s="235"/>
      <c r="P171" s="236"/>
      <c r="Q171" s="462"/>
      <c r="R171" s="235"/>
      <c r="S171" s="235"/>
      <c r="T171" s="235"/>
      <c r="U171" s="235"/>
      <c r="V171" s="235"/>
      <c r="W171" s="235"/>
      <c r="X171" s="235"/>
      <c r="Y171" s="235"/>
      <c r="Z171" s="235"/>
      <c r="AA171" s="97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4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7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45"/>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4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4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7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45"/>
      <c r="B176" s="253"/>
      <c r="C176" s="252"/>
      <c r="D176" s="253"/>
      <c r="E176" s="252"/>
      <c r="F176" s="314"/>
      <c r="G176" s="234"/>
      <c r="H176" s="235"/>
      <c r="I176" s="235"/>
      <c r="J176" s="235"/>
      <c r="K176" s="235"/>
      <c r="L176" s="235"/>
      <c r="M176" s="235"/>
      <c r="N176" s="235"/>
      <c r="O176" s="235"/>
      <c r="P176" s="236"/>
      <c r="Q176" s="462"/>
      <c r="R176" s="235"/>
      <c r="S176" s="235"/>
      <c r="T176" s="235"/>
      <c r="U176" s="235"/>
      <c r="V176" s="235"/>
      <c r="W176" s="235"/>
      <c r="X176" s="235"/>
      <c r="Y176" s="235"/>
      <c r="Z176" s="235"/>
      <c r="AA176" s="97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45"/>
      <c r="B177" s="253"/>
      <c r="C177" s="252"/>
      <c r="D177" s="253"/>
      <c r="E177" s="252"/>
      <c r="F177" s="314"/>
      <c r="G177" s="234"/>
      <c r="H177" s="235"/>
      <c r="I177" s="235"/>
      <c r="J177" s="235"/>
      <c r="K177" s="235"/>
      <c r="L177" s="235"/>
      <c r="M177" s="235"/>
      <c r="N177" s="235"/>
      <c r="O177" s="235"/>
      <c r="P177" s="236"/>
      <c r="Q177" s="462"/>
      <c r="R177" s="235"/>
      <c r="S177" s="235"/>
      <c r="T177" s="235"/>
      <c r="U177" s="235"/>
      <c r="V177" s="235"/>
      <c r="W177" s="235"/>
      <c r="X177" s="235"/>
      <c r="Y177" s="235"/>
      <c r="Z177" s="235"/>
      <c r="AA177" s="97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45"/>
      <c r="B178" s="253"/>
      <c r="C178" s="252"/>
      <c r="D178" s="253"/>
      <c r="E178" s="252"/>
      <c r="F178" s="314"/>
      <c r="G178" s="234"/>
      <c r="H178" s="235"/>
      <c r="I178" s="235"/>
      <c r="J178" s="235"/>
      <c r="K178" s="235"/>
      <c r="L178" s="235"/>
      <c r="M178" s="235"/>
      <c r="N178" s="235"/>
      <c r="O178" s="235"/>
      <c r="P178" s="236"/>
      <c r="Q178" s="462"/>
      <c r="R178" s="235"/>
      <c r="S178" s="235"/>
      <c r="T178" s="235"/>
      <c r="U178" s="235"/>
      <c r="V178" s="235"/>
      <c r="W178" s="235"/>
      <c r="X178" s="235"/>
      <c r="Y178" s="235"/>
      <c r="Z178" s="235"/>
      <c r="AA178" s="97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4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7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45"/>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4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4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7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45"/>
      <c r="B183" s="253"/>
      <c r="C183" s="252"/>
      <c r="D183" s="253"/>
      <c r="E183" s="252"/>
      <c r="F183" s="314"/>
      <c r="G183" s="234"/>
      <c r="H183" s="235"/>
      <c r="I183" s="235"/>
      <c r="J183" s="235"/>
      <c r="K183" s="235"/>
      <c r="L183" s="235"/>
      <c r="M183" s="235"/>
      <c r="N183" s="235"/>
      <c r="O183" s="235"/>
      <c r="P183" s="236"/>
      <c r="Q183" s="462"/>
      <c r="R183" s="235"/>
      <c r="S183" s="235"/>
      <c r="T183" s="235"/>
      <c r="U183" s="235"/>
      <c r="V183" s="235"/>
      <c r="W183" s="235"/>
      <c r="X183" s="235"/>
      <c r="Y183" s="235"/>
      <c r="Z183" s="235"/>
      <c r="AA183" s="97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45"/>
      <c r="B184" s="253"/>
      <c r="C184" s="252"/>
      <c r="D184" s="253"/>
      <c r="E184" s="252"/>
      <c r="F184" s="314"/>
      <c r="G184" s="234"/>
      <c r="H184" s="235"/>
      <c r="I184" s="235"/>
      <c r="J184" s="235"/>
      <c r="K184" s="235"/>
      <c r="L184" s="235"/>
      <c r="M184" s="235"/>
      <c r="N184" s="235"/>
      <c r="O184" s="235"/>
      <c r="P184" s="236"/>
      <c r="Q184" s="462"/>
      <c r="R184" s="235"/>
      <c r="S184" s="235"/>
      <c r="T184" s="235"/>
      <c r="U184" s="235"/>
      <c r="V184" s="235"/>
      <c r="W184" s="235"/>
      <c r="X184" s="235"/>
      <c r="Y184" s="235"/>
      <c r="Z184" s="235"/>
      <c r="AA184" s="97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45"/>
      <c r="B185" s="253"/>
      <c r="C185" s="252"/>
      <c r="D185" s="253"/>
      <c r="E185" s="252"/>
      <c r="F185" s="314"/>
      <c r="G185" s="234"/>
      <c r="H185" s="235"/>
      <c r="I185" s="235"/>
      <c r="J185" s="235"/>
      <c r="K185" s="235"/>
      <c r="L185" s="235"/>
      <c r="M185" s="235"/>
      <c r="N185" s="235"/>
      <c r="O185" s="235"/>
      <c r="P185" s="236"/>
      <c r="Q185" s="462"/>
      <c r="R185" s="235"/>
      <c r="S185" s="235"/>
      <c r="T185" s="235"/>
      <c r="U185" s="235"/>
      <c r="V185" s="235"/>
      <c r="W185" s="235"/>
      <c r="X185" s="235"/>
      <c r="Y185" s="235"/>
      <c r="Z185" s="235"/>
      <c r="AA185" s="97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4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7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4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45"/>
      <c r="B188" s="253"/>
      <c r="C188" s="252"/>
      <c r="D188" s="253"/>
      <c r="E188" s="190" t="s">
        <v>904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45"/>
      <c r="B189" s="253"/>
      <c r="C189" s="252"/>
      <c r="D189" s="253"/>
      <c r="E189" s="46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3"/>
      <c r="AY189">
        <f>$AY$187</f>
        <v>1</v>
      </c>
    </row>
    <row r="190" spans="1:51" ht="45" hidden="1" customHeight="1" x14ac:dyDescent="0.15">
      <c r="A190" s="104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4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4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4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4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401</v>
      </c>
      <c r="AJ194" s="167"/>
      <c r="AK194" s="167"/>
      <c r="AL194" s="167"/>
      <c r="AM194" s="266" t="s">
        <v>708</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4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401</v>
      </c>
      <c r="AJ195" s="167"/>
      <c r="AK195" s="167"/>
      <c r="AL195" s="167"/>
      <c r="AM195" s="266" t="s">
        <v>708</v>
      </c>
      <c r="AN195" s="167"/>
      <c r="AO195" s="167"/>
      <c r="AP195" s="167"/>
      <c r="AQ195" s="266"/>
      <c r="AR195" s="167"/>
      <c r="AS195" s="167"/>
      <c r="AT195" s="167"/>
      <c r="AU195" s="266"/>
      <c r="AV195" s="167"/>
      <c r="AW195" s="167"/>
      <c r="AX195" s="208"/>
      <c r="AY195">
        <f t="shared" si="23"/>
        <v>0</v>
      </c>
    </row>
    <row r="196" spans="1:51" ht="18.75" hidden="1" customHeight="1" x14ac:dyDescent="0.15">
      <c r="A196" s="104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4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4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401</v>
      </c>
      <c r="AJ198" s="167"/>
      <c r="AK198" s="167"/>
      <c r="AL198" s="167"/>
      <c r="AM198" s="266" t="s">
        <v>708</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4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401</v>
      </c>
      <c r="AJ199" s="167"/>
      <c r="AK199" s="167"/>
      <c r="AL199" s="167"/>
      <c r="AM199" s="266" t="s">
        <v>708</v>
      </c>
      <c r="AN199" s="167"/>
      <c r="AO199" s="167"/>
      <c r="AP199" s="167"/>
      <c r="AQ199" s="266"/>
      <c r="AR199" s="167"/>
      <c r="AS199" s="167"/>
      <c r="AT199" s="167"/>
      <c r="AU199" s="266"/>
      <c r="AV199" s="167"/>
      <c r="AW199" s="167"/>
      <c r="AX199" s="208"/>
      <c r="AY199">
        <f t="shared" si="24"/>
        <v>0</v>
      </c>
    </row>
    <row r="200" spans="1:51" ht="18.75" hidden="1" customHeight="1" x14ac:dyDescent="0.15">
      <c r="A200" s="104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4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4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4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4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4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4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4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4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4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4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4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45"/>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25"/>
      <c r="AY212">
        <f>COUNTA($G$214)</f>
        <v>0</v>
      </c>
    </row>
    <row r="213" spans="1:51" ht="22.5" hidden="1" customHeight="1" x14ac:dyDescent="0.15">
      <c r="A213" s="104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45"/>
      <c r="B214" s="253"/>
      <c r="C214" s="252"/>
      <c r="D214" s="253"/>
      <c r="E214" s="252"/>
      <c r="F214" s="314"/>
      <c r="G214" s="232"/>
      <c r="H214" s="191"/>
      <c r="I214" s="191"/>
      <c r="J214" s="191"/>
      <c r="K214" s="191"/>
      <c r="L214" s="191"/>
      <c r="M214" s="191"/>
      <c r="N214" s="191"/>
      <c r="O214" s="191"/>
      <c r="P214" s="233"/>
      <c r="Q214" s="1032"/>
      <c r="R214" s="1033"/>
      <c r="S214" s="1033"/>
      <c r="T214" s="1033"/>
      <c r="U214" s="1033"/>
      <c r="V214" s="1033"/>
      <c r="W214" s="1033"/>
      <c r="X214" s="1033"/>
      <c r="Y214" s="1033"/>
      <c r="Z214" s="1033"/>
      <c r="AA214" s="103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45"/>
      <c r="B215" s="253"/>
      <c r="C215" s="252"/>
      <c r="D215" s="253"/>
      <c r="E215" s="252"/>
      <c r="F215" s="314"/>
      <c r="G215" s="234"/>
      <c r="H215" s="235"/>
      <c r="I215" s="235"/>
      <c r="J215" s="235"/>
      <c r="K215" s="235"/>
      <c r="L215" s="235"/>
      <c r="M215" s="235"/>
      <c r="N215" s="235"/>
      <c r="O215" s="235"/>
      <c r="P215" s="236"/>
      <c r="Q215" s="1035"/>
      <c r="R215" s="1036"/>
      <c r="S215" s="1036"/>
      <c r="T215" s="1036"/>
      <c r="U215" s="1036"/>
      <c r="V215" s="1036"/>
      <c r="W215" s="1036"/>
      <c r="X215" s="1036"/>
      <c r="Y215" s="1036"/>
      <c r="Z215" s="1036"/>
      <c r="AA215" s="103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45"/>
      <c r="B216" s="253"/>
      <c r="C216" s="252"/>
      <c r="D216" s="253"/>
      <c r="E216" s="252"/>
      <c r="F216" s="314"/>
      <c r="G216" s="234"/>
      <c r="H216" s="235"/>
      <c r="I216" s="235"/>
      <c r="J216" s="235"/>
      <c r="K216" s="235"/>
      <c r="L216" s="235"/>
      <c r="M216" s="235"/>
      <c r="N216" s="235"/>
      <c r="O216" s="235"/>
      <c r="P216" s="236"/>
      <c r="Q216" s="1035"/>
      <c r="R216" s="1036"/>
      <c r="S216" s="1036"/>
      <c r="T216" s="1036"/>
      <c r="U216" s="1036"/>
      <c r="V216" s="1036"/>
      <c r="W216" s="1036"/>
      <c r="X216" s="1036"/>
      <c r="Y216" s="1036"/>
      <c r="Z216" s="1036"/>
      <c r="AA216" s="103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45"/>
      <c r="B217" s="253"/>
      <c r="C217" s="252"/>
      <c r="D217" s="253"/>
      <c r="E217" s="252"/>
      <c r="F217" s="314"/>
      <c r="G217" s="234"/>
      <c r="H217" s="235"/>
      <c r="I217" s="235"/>
      <c r="J217" s="235"/>
      <c r="K217" s="235"/>
      <c r="L217" s="235"/>
      <c r="M217" s="235"/>
      <c r="N217" s="235"/>
      <c r="O217" s="235"/>
      <c r="P217" s="236"/>
      <c r="Q217" s="1035"/>
      <c r="R217" s="1036"/>
      <c r="S217" s="1036"/>
      <c r="T217" s="1036"/>
      <c r="U217" s="1036"/>
      <c r="V217" s="1036"/>
      <c r="W217" s="1036"/>
      <c r="X217" s="1036"/>
      <c r="Y217" s="1036"/>
      <c r="Z217" s="1036"/>
      <c r="AA217" s="103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45"/>
      <c r="B218" s="253"/>
      <c r="C218" s="252"/>
      <c r="D218" s="253"/>
      <c r="E218" s="252"/>
      <c r="F218" s="314"/>
      <c r="G218" s="237"/>
      <c r="H218" s="194"/>
      <c r="I218" s="194"/>
      <c r="J218" s="194"/>
      <c r="K218" s="194"/>
      <c r="L218" s="194"/>
      <c r="M218" s="194"/>
      <c r="N218" s="194"/>
      <c r="O218" s="194"/>
      <c r="P218" s="238"/>
      <c r="Q218" s="1038"/>
      <c r="R218" s="1039"/>
      <c r="S218" s="1039"/>
      <c r="T218" s="1039"/>
      <c r="U218" s="1039"/>
      <c r="V218" s="1039"/>
      <c r="W218" s="1039"/>
      <c r="X218" s="1039"/>
      <c r="Y218" s="1039"/>
      <c r="Z218" s="1039"/>
      <c r="AA218" s="104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45"/>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4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45"/>
      <c r="B221" s="253"/>
      <c r="C221" s="252"/>
      <c r="D221" s="253"/>
      <c r="E221" s="252"/>
      <c r="F221" s="314"/>
      <c r="G221" s="232"/>
      <c r="H221" s="191"/>
      <c r="I221" s="191"/>
      <c r="J221" s="191"/>
      <c r="K221" s="191"/>
      <c r="L221" s="191"/>
      <c r="M221" s="191"/>
      <c r="N221" s="191"/>
      <c r="O221" s="191"/>
      <c r="P221" s="233"/>
      <c r="Q221" s="1032"/>
      <c r="R221" s="1033"/>
      <c r="S221" s="1033"/>
      <c r="T221" s="1033"/>
      <c r="U221" s="1033"/>
      <c r="V221" s="1033"/>
      <c r="W221" s="1033"/>
      <c r="X221" s="1033"/>
      <c r="Y221" s="1033"/>
      <c r="Z221" s="1033"/>
      <c r="AA221" s="103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45"/>
      <c r="B222" s="253"/>
      <c r="C222" s="252"/>
      <c r="D222" s="253"/>
      <c r="E222" s="252"/>
      <c r="F222" s="314"/>
      <c r="G222" s="234"/>
      <c r="H222" s="235"/>
      <c r="I222" s="235"/>
      <c r="J222" s="235"/>
      <c r="K222" s="235"/>
      <c r="L222" s="235"/>
      <c r="M222" s="235"/>
      <c r="N222" s="235"/>
      <c r="O222" s="235"/>
      <c r="P222" s="236"/>
      <c r="Q222" s="1035"/>
      <c r="R222" s="1036"/>
      <c r="S222" s="1036"/>
      <c r="T222" s="1036"/>
      <c r="U222" s="1036"/>
      <c r="V222" s="1036"/>
      <c r="W222" s="1036"/>
      <c r="X222" s="1036"/>
      <c r="Y222" s="1036"/>
      <c r="Z222" s="1036"/>
      <c r="AA222" s="103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45"/>
      <c r="B223" s="253"/>
      <c r="C223" s="252"/>
      <c r="D223" s="253"/>
      <c r="E223" s="252"/>
      <c r="F223" s="314"/>
      <c r="G223" s="234"/>
      <c r="H223" s="235"/>
      <c r="I223" s="235"/>
      <c r="J223" s="235"/>
      <c r="K223" s="235"/>
      <c r="L223" s="235"/>
      <c r="M223" s="235"/>
      <c r="N223" s="235"/>
      <c r="O223" s="235"/>
      <c r="P223" s="236"/>
      <c r="Q223" s="1035"/>
      <c r="R223" s="1036"/>
      <c r="S223" s="1036"/>
      <c r="T223" s="1036"/>
      <c r="U223" s="1036"/>
      <c r="V223" s="1036"/>
      <c r="W223" s="1036"/>
      <c r="X223" s="1036"/>
      <c r="Y223" s="1036"/>
      <c r="Z223" s="1036"/>
      <c r="AA223" s="103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45"/>
      <c r="B224" s="253"/>
      <c r="C224" s="252"/>
      <c r="D224" s="253"/>
      <c r="E224" s="252"/>
      <c r="F224" s="314"/>
      <c r="G224" s="234"/>
      <c r="H224" s="235"/>
      <c r="I224" s="235"/>
      <c r="J224" s="235"/>
      <c r="K224" s="235"/>
      <c r="L224" s="235"/>
      <c r="M224" s="235"/>
      <c r="N224" s="235"/>
      <c r="O224" s="235"/>
      <c r="P224" s="236"/>
      <c r="Q224" s="1035"/>
      <c r="R224" s="1036"/>
      <c r="S224" s="1036"/>
      <c r="T224" s="1036"/>
      <c r="U224" s="1036"/>
      <c r="V224" s="1036"/>
      <c r="W224" s="1036"/>
      <c r="X224" s="1036"/>
      <c r="Y224" s="1036"/>
      <c r="Z224" s="1036"/>
      <c r="AA224" s="103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45"/>
      <c r="B225" s="253"/>
      <c r="C225" s="252"/>
      <c r="D225" s="253"/>
      <c r="E225" s="252"/>
      <c r="F225" s="314"/>
      <c r="G225" s="237"/>
      <c r="H225" s="194"/>
      <c r="I225" s="194"/>
      <c r="J225" s="194"/>
      <c r="K225" s="194"/>
      <c r="L225" s="194"/>
      <c r="M225" s="194"/>
      <c r="N225" s="194"/>
      <c r="O225" s="194"/>
      <c r="P225" s="238"/>
      <c r="Q225" s="1038"/>
      <c r="R225" s="1039"/>
      <c r="S225" s="1039"/>
      <c r="T225" s="1039"/>
      <c r="U225" s="1039"/>
      <c r="V225" s="1039"/>
      <c r="W225" s="1039"/>
      <c r="X225" s="1039"/>
      <c r="Y225" s="1039"/>
      <c r="Z225" s="1039"/>
      <c r="AA225" s="104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45"/>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4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45"/>
      <c r="B228" s="253"/>
      <c r="C228" s="252"/>
      <c r="D228" s="253"/>
      <c r="E228" s="252"/>
      <c r="F228" s="314"/>
      <c r="G228" s="232"/>
      <c r="H228" s="191"/>
      <c r="I228" s="191"/>
      <c r="J228" s="191"/>
      <c r="K228" s="191"/>
      <c r="L228" s="191"/>
      <c r="M228" s="191"/>
      <c r="N228" s="191"/>
      <c r="O228" s="191"/>
      <c r="P228" s="233"/>
      <c r="Q228" s="1032"/>
      <c r="R228" s="1033"/>
      <c r="S228" s="1033"/>
      <c r="T228" s="1033"/>
      <c r="U228" s="1033"/>
      <c r="V228" s="1033"/>
      <c r="W228" s="1033"/>
      <c r="X228" s="1033"/>
      <c r="Y228" s="1033"/>
      <c r="Z228" s="1033"/>
      <c r="AA228" s="103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45"/>
      <c r="B229" s="253"/>
      <c r="C229" s="252"/>
      <c r="D229" s="253"/>
      <c r="E229" s="252"/>
      <c r="F229" s="314"/>
      <c r="G229" s="234"/>
      <c r="H229" s="235"/>
      <c r="I229" s="235"/>
      <c r="J229" s="235"/>
      <c r="K229" s="235"/>
      <c r="L229" s="235"/>
      <c r="M229" s="235"/>
      <c r="N229" s="235"/>
      <c r="O229" s="235"/>
      <c r="P229" s="236"/>
      <c r="Q229" s="1035"/>
      <c r="R229" s="1036"/>
      <c r="S229" s="1036"/>
      <c r="T229" s="1036"/>
      <c r="U229" s="1036"/>
      <c r="V229" s="1036"/>
      <c r="W229" s="1036"/>
      <c r="X229" s="1036"/>
      <c r="Y229" s="1036"/>
      <c r="Z229" s="1036"/>
      <c r="AA229" s="103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45"/>
      <c r="B230" s="253"/>
      <c r="C230" s="252"/>
      <c r="D230" s="253"/>
      <c r="E230" s="252"/>
      <c r="F230" s="314"/>
      <c r="G230" s="234"/>
      <c r="H230" s="235"/>
      <c r="I230" s="235"/>
      <c r="J230" s="235"/>
      <c r="K230" s="235"/>
      <c r="L230" s="235"/>
      <c r="M230" s="235"/>
      <c r="N230" s="235"/>
      <c r="O230" s="235"/>
      <c r="P230" s="236"/>
      <c r="Q230" s="1035"/>
      <c r="R230" s="1036"/>
      <c r="S230" s="1036"/>
      <c r="T230" s="1036"/>
      <c r="U230" s="1036"/>
      <c r="V230" s="1036"/>
      <c r="W230" s="1036"/>
      <c r="X230" s="1036"/>
      <c r="Y230" s="1036"/>
      <c r="Z230" s="1036"/>
      <c r="AA230" s="103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45"/>
      <c r="B231" s="253"/>
      <c r="C231" s="252"/>
      <c r="D231" s="253"/>
      <c r="E231" s="252"/>
      <c r="F231" s="314"/>
      <c r="G231" s="234"/>
      <c r="H231" s="235"/>
      <c r="I231" s="235"/>
      <c r="J231" s="235"/>
      <c r="K231" s="235"/>
      <c r="L231" s="235"/>
      <c r="M231" s="235"/>
      <c r="N231" s="235"/>
      <c r="O231" s="235"/>
      <c r="P231" s="236"/>
      <c r="Q231" s="1035"/>
      <c r="R231" s="1036"/>
      <c r="S231" s="1036"/>
      <c r="T231" s="1036"/>
      <c r="U231" s="1036"/>
      <c r="V231" s="1036"/>
      <c r="W231" s="1036"/>
      <c r="X231" s="1036"/>
      <c r="Y231" s="1036"/>
      <c r="Z231" s="1036"/>
      <c r="AA231" s="103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45"/>
      <c r="B232" s="253"/>
      <c r="C232" s="252"/>
      <c r="D232" s="253"/>
      <c r="E232" s="252"/>
      <c r="F232" s="314"/>
      <c r="G232" s="237"/>
      <c r="H232" s="194"/>
      <c r="I232" s="194"/>
      <c r="J232" s="194"/>
      <c r="K232" s="194"/>
      <c r="L232" s="194"/>
      <c r="M232" s="194"/>
      <c r="N232" s="194"/>
      <c r="O232" s="194"/>
      <c r="P232" s="238"/>
      <c r="Q232" s="1038"/>
      <c r="R232" s="1039"/>
      <c r="S232" s="1039"/>
      <c r="T232" s="1039"/>
      <c r="U232" s="1039"/>
      <c r="V232" s="1039"/>
      <c r="W232" s="1039"/>
      <c r="X232" s="1039"/>
      <c r="Y232" s="1039"/>
      <c r="Z232" s="1039"/>
      <c r="AA232" s="104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45"/>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4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45"/>
      <c r="B235" s="253"/>
      <c r="C235" s="252"/>
      <c r="D235" s="253"/>
      <c r="E235" s="252"/>
      <c r="F235" s="314"/>
      <c r="G235" s="232"/>
      <c r="H235" s="191"/>
      <c r="I235" s="191"/>
      <c r="J235" s="191"/>
      <c r="K235" s="191"/>
      <c r="L235" s="191"/>
      <c r="M235" s="191"/>
      <c r="N235" s="191"/>
      <c r="O235" s="191"/>
      <c r="P235" s="233"/>
      <c r="Q235" s="1032"/>
      <c r="R235" s="1033"/>
      <c r="S235" s="1033"/>
      <c r="T235" s="1033"/>
      <c r="U235" s="1033"/>
      <c r="V235" s="1033"/>
      <c r="W235" s="1033"/>
      <c r="X235" s="1033"/>
      <c r="Y235" s="1033"/>
      <c r="Z235" s="1033"/>
      <c r="AA235" s="103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45"/>
      <c r="B236" s="253"/>
      <c r="C236" s="252"/>
      <c r="D236" s="253"/>
      <c r="E236" s="252"/>
      <c r="F236" s="314"/>
      <c r="G236" s="234"/>
      <c r="H236" s="235"/>
      <c r="I236" s="235"/>
      <c r="J236" s="235"/>
      <c r="K236" s="235"/>
      <c r="L236" s="235"/>
      <c r="M236" s="235"/>
      <c r="N236" s="235"/>
      <c r="O236" s="235"/>
      <c r="P236" s="236"/>
      <c r="Q236" s="1035"/>
      <c r="R236" s="1036"/>
      <c r="S236" s="1036"/>
      <c r="T236" s="1036"/>
      <c r="U236" s="1036"/>
      <c r="V236" s="1036"/>
      <c r="W236" s="1036"/>
      <c r="X236" s="1036"/>
      <c r="Y236" s="1036"/>
      <c r="Z236" s="1036"/>
      <c r="AA236" s="103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45"/>
      <c r="B237" s="253"/>
      <c r="C237" s="252"/>
      <c r="D237" s="253"/>
      <c r="E237" s="252"/>
      <c r="F237" s="314"/>
      <c r="G237" s="234"/>
      <c r="H237" s="235"/>
      <c r="I237" s="235"/>
      <c r="J237" s="235"/>
      <c r="K237" s="235"/>
      <c r="L237" s="235"/>
      <c r="M237" s="235"/>
      <c r="N237" s="235"/>
      <c r="O237" s="235"/>
      <c r="P237" s="236"/>
      <c r="Q237" s="1035"/>
      <c r="R237" s="1036"/>
      <c r="S237" s="1036"/>
      <c r="T237" s="1036"/>
      <c r="U237" s="1036"/>
      <c r="V237" s="1036"/>
      <c r="W237" s="1036"/>
      <c r="X237" s="1036"/>
      <c r="Y237" s="1036"/>
      <c r="Z237" s="1036"/>
      <c r="AA237" s="103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45"/>
      <c r="B238" s="253"/>
      <c r="C238" s="252"/>
      <c r="D238" s="253"/>
      <c r="E238" s="252"/>
      <c r="F238" s="314"/>
      <c r="G238" s="234"/>
      <c r="H238" s="235"/>
      <c r="I238" s="235"/>
      <c r="J238" s="235"/>
      <c r="K238" s="235"/>
      <c r="L238" s="235"/>
      <c r="M238" s="235"/>
      <c r="N238" s="235"/>
      <c r="O238" s="235"/>
      <c r="P238" s="236"/>
      <c r="Q238" s="1035"/>
      <c r="R238" s="1036"/>
      <c r="S238" s="1036"/>
      <c r="T238" s="1036"/>
      <c r="U238" s="1036"/>
      <c r="V238" s="1036"/>
      <c r="W238" s="1036"/>
      <c r="X238" s="1036"/>
      <c r="Y238" s="1036"/>
      <c r="Z238" s="1036"/>
      <c r="AA238" s="103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45"/>
      <c r="B239" s="253"/>
      <c r="C239" s="252"/>
      <c r="D239" s="253"/>
      <c r="E239" s="252"/>
      <c r="F239" s="314"/>
      <c r="G239" s="237"/>
      <c r="H239" s="194"/>
      <c r="I239" s="194"/>
      <c r="J239" s="194"/>
      <c r="K239" s="194"/>
      <c r="L239" s="194"/>
      <c r="M239" s="194"/>
      <c r="N239" s="194"/>
      <c r="O239" s="194"/>
      <c r="P239" s="238"/>
      <c r="Q239" s="1038"/>
      <c r="R239" s="1039"/>
      <c r="S239" s="1039"/>
      <c r="T239" s="1039"/>
      <c r="U239" s="1039"/>
      <c r="V239" s="1039"/>
      <c r="W239" s="1039"/>
      <c r="X239" s="1039"/>
      <c r="Y239" s="1039"/>
      <c r="Z239" s="1039"/>
      <c r="AA239" s="104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45"/>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4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45"/>
      <c r="B242" s="253"/>
      <c r="C242" s="252"/>
      <c r="D242" s="253"/>
      <c r="E242" s="252"/>
      <c r="F242" s="314"/>
      <c r="G242" s="232"/>
      <c r="H242" s="191"/>
      <c r="I242" s="191"/>
      <c r="J242" s="191"/>
      <c r="K242" s="191"/>
      <c r="L242" s="191"/>
      <c r="M242" s="191"/>
      <c r="N242" s="191"/>
      <c r="O242" s="191"/>
      <c r="P242" s="233"/>
      <c r="Q242" s="1032"/>
      <c r="R242" s="1033"/>
      <c r="S242" s="1033"/>
      <c r="T242" s="1033"/>
      <c r="U242" s="1033"/>
      <c r="V242" s="1033"/>
      <c r="W242" s="1033"/>
      <c r="X242" s="1033"/>
      <c r="Y242" s="1033"/>
      <c r="Z242" s="1033"/>
      <c r="AA242" s="103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45"/>
      <c r="B243" s="253"/>
      <c r="C243" s="252"/>
      <c r="D243" s="253"/>
      <c r="E243" s="252"/>
      <c r="F243" s="314"/>
      <c r="G243" s="234"/>
      <c r="H243" s="235"/>
      <c r="I243" s="235"/>
      <c r="J243" s="235"/>
      <c r="K243" s="235"/>
      <c r="L243" s="235"/>
      <c r="M243" s="235"/>
      <c r="N243" s="235"/>
      <c r="O243" s="235"/>
      <c r="P243" s="236"/>
      <c r="Q243" s="1035"/>
      <c r="R243" s="1036"/>
      <c r="S243" s="1036"/>
      <c r="T243" s="1036"/>
      <c r="U243" s="1036"/>
      <c r="V243" s="1036"/>
      <c r="W243" s="1036"/>
      <c r="X243" s="1036"/>
      <c r="Y243" s="1036"/>
      <c r="Z243" s="1036"/>
      <c r="AA243" s="103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45"/>
      <c r="B244" s="253"/>
      <c r="C244" s="252"/>
      <c r="D244" s="253"/>
      <c r="E244" s="252"/>
      <c r="F244" s="314"/>
      <c r="G244" s="234"/>
      <c r="H244" s="235"/>
      <c r="I244" s="235"/>
      <c r="J244" s="235"/>
      <c r="K244" s="235"/>
      <c r="L244" s="235"/>
      <c r="M244" s="235"/>
      <c r="N244" s="235"/>
      <c r="O244" s="235"/>
      <c r="P244" s="236"/>
      <c r="Q244" s="1035"/>
      <c r="R244" s="1036"/>
      <c r="S244" s="1036"/>
      <c r="T244" s="1036"/>
      <c r="U244" s="1036"/>
      <c r="V244" s="1036"/>
      <c r="W244" s="1036"/>
      <c r="X244" s="1036"/>
      <c r="Y244" s="1036"/>
      <c r="Z244" s="1036"/>
      <c r="AA244" s="103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45"/>
      <c r="B245" s="253"/>
      <c r="C245" s="252"/>
      <c r="D245" s="253"/>
      <c r="E245" s="252"/>
      <c r="F245" s="314"/>
      <c r="G245" s="234"/>
      <c r="H245" s="235"/>
      <c r="I245" s="235"/>
      <c r="J245" s="235"/>
      <c r="K245" s="235"/>
      <c r="L245" s="235"/>
      <c r="M245" s="235"/>
      <c r="N245" s="235"/>
      <c r="O245" s="235"/>
      <c r="P245" s="236"/>
      <c r="Q245" s="1035"/>
      <c r="R245" s="1036"/>
      <c r="S245" s="1036"/>
      <c r="T245" s="1036"/>
      <c r="U245" s="1036"/>
      <c r="V245" s="1036"/>
      <c r="W245" s="1036"/>
      <c r="X245" s="1036"/>
      <c r="Y245" s="1036"/>
      <c r="Z245" s="1036"/>
      <c r="AA245" s="103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45"/>
      <c r="B246" s="253"/>
      <c r="C246" s="252"/>
      <c r="D246" s="253"/>
      <c r="E246" s="315"/>
      <c r="F246" s="316"/>
      <c r="G246" s="237"/>
      <c r="H246" s="194"/>
      <c r="I246" s="194"/>
      <c r="J246" s="194"/>
      <c r="K246" s="194"/>
      <c r="L246" s="194"/>
      <c r="M246" s="194"/>
      <c r="N246" s="194"/>
      <c r="O246" s="194"/>
      <c r="P246" s="238"/>
      <c r="Q246" s="1038"/>
      <c r="R246" s="1039"/>
      <c r="S246" s="1039"/>
      <c r="T246" s="1039"/>
      <c r="U246" s="1039"/>
      <c r="V246" s="1039"/>
      <c r="W246" s="1039"/>
      <c r="X246" s="1039"/>
      <c r="Y246" s="1039"/>
      <c r="Z246" s="1039"/>
      <c r="AA246" s="104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4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4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45"/>
      <c r="B249" s="253"/>
      <c r="C249" s="252"/>
      <c r="D249" s="253"/>
      <c r="E249" s="46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3"/>
      <c r="AY249">
        <f>$AY$247</f>
        <v>0</v>
      </c>
    </row>
    <row r="250" spans="1:51" ht="45" hidden="1" customHeight="1" x14ac:dyDescent="0.15">
      <c r="A250" s="104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4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4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4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4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4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4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4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4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4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4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4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4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4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4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4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4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4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4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4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4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4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45"/>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25"/>
      <c r="AY272">
        <f>COUNTA($G$274)</f>
        <v>0</v>
      </c>
    </row>
    <row r="273" spans="1:51" ht="22.5" hidden="1" customHeight="1" x14ac:dyDescent="0.15">
      <c r="A273" s="104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45"/>
      <c r="B274" s="253"/>
      <c r="C274" s="252"/>
      <c r="D274" s="253"/>
      <c r="E274" s="252"/>
      <c r="F274" s="314"/>
      <c r="G274" s="232"/>
      <c r="H274" s="191"/>
      <c r="I274" s="191"/>
      <c r="J274" s="191"/>
      <c r="K274" s="191"/>
      <c r="L274" s="191"/>
      <c r="M274" s="191"/>
      <c r="N274" s="191"/>
      <c r="O274" s="191"/>
      <c r="P274" s="233"/>
      <c r="Q274" s="1032"/>
      <c r="R274" s="1033"/>
      <c r="S274" s="1033"/>
      <c r="T274" s="1033"/>
      <c r="U274" s="1033"/>
      <c r="V274" s="1033"/>
      <c r="W274" s="1033"/>
      <c r="X274" s="1033"/>
      <c r="Y274" s="1033"/>
      <c r="Z274" s="1033"/>
      <c r="AA274" s="103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45"/>
      <c r="B275" s="253"/>
      <c r="C275" s="252"/>
      <c r="D275" s="253"/>
      <c r="E275" s="252"/>
      <c r="F275" s="314"/>
      <c r="G275" s="234"/>
      <c r="H275" s="235"/>
      <c r="I275" s="235"/>
      <c r="J275" s="235"/>
      <c r="K275" s="235"/>
      <c r="L275" s="235"/>
      <c r="M275" s="235"/>
      <c r="N275" s="235"/>
      <c r="O275" s="235"/>
      <c r="P275" s="236"/>
      <c r="Q275" s="1035"/>
      <c r="R275" s="1036"/>
      <c r="S275" s="1036"/>
      <c r="T275" s="1036"/>
      <c r="U275" s="1036"/>
      <c r="V275" s="1036"/>
      <c r="W275" s="1036"/>
      <c r="X275" s="1036"/>
      <c r="Y275" s="1036"/>
      <c r="Z275" s="1036"/>
      <c r="AA275" s="103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45"/>
      <c r="B276" s="253"/>
      <c r="C276" s="252"/>
      <c r="D276" s="253"/>
      <c r="E276" s="252"/>
      <c r="F276" s="314"/>
      <c r="G276" s="234"/>
      <c r="H276" s="235"/>
      <c r="I276" s="235"/>
      <c r="J276" s="235"/>
      <c r="K276" s="235"/>
      <c r="L276" s="235"/>
      <c r="M276" s="235"/>
      <c r="N276" s="235"/>
      <c r="O276" s="235"/>
      <c r="P276" s="236"/>
      <c r="Q276" s="1035"/>
      <c r="R276" s="1036"/>
      <c r="S276" s="1036"/>
      <c r="T276" s="1036"/>
      <c r="U276" s="1036"/>
      <c r="V276" s="1036"/>
      <c r="W276" s="1036"/>
      <c r="X276" s="1036"/>
      <c r="Y276" s="1036"/>
      <c r="Z276" s="1036"/>
      <c r="AA276" s="103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45"/>
      <c r="B277" s="253"/>
      <c r="C277" s="252"/>
      <c r="D277" s="253"/>
      <c r="E277" s="252"/>
      <c r="F277" s="314"/>
      <c r="G277" s="234"/>
      <c r="H277" s="235"/>
      <c r="I277" s="235"/>
      <c r="J277" s="235"/>
      <c r="K277" s="235"/>
      <c r="L277" s="235"/>
      <c r="M277" s="235"/>
      <c r="N277" s="235"/>
      <c r="O277" s="235"/>
      <c r="P277" s="236"/>
      <c r="Q277" s="1035"/>
      <c r="R277" s="1036"/>
      <c r="S277" s="1036"/>
      <c r="T277" s="1036"/>
      <c r="U277" s="1036"/>
      <c r="V277" s="1036"/>
      <c r="W277" s="1036"/>
      <c r="X277" s="1036"/>
      <c r="Y277" s="1036"/>
      <c r="Z277" s="1036"/>
      <c r="AA277" s="103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45"/>
      <c r="B278" s="253"/>
      <c r="C278" s="252"/>
      <c r="D278" s="253"/>
      <c r="E278" s="252"/>
      <c r="F278" s="314"/>
      <c r="G278" s="237"/>
      <c r="H278" s="194"/>
      <c r="I278" s="194"/>
      <c r="J278" s="194"/>
      <c r="K278" s="194"/>
      <c r="L278" s="194"/>
      <c r="M278" s="194"/>
      <c r="N278" s="194"/>
      <c r="O278" s="194"/>
      <c r="P278" s="238"/>
      <c r="Q278" s="1038"/>
      <c r="R278" s="1039"/>
      <c r="S278" s="1039"/>
      <c r="T278" s="1039"/>
      <c r="U278" s="1039"/>
      <c r="V278" s="1039"/>
      <c r="W278" s="1039"/>
      <c r="X278" s="1039"/>
      <c r="Y278" s="1039"/>
      <c r="Z278" s="1039"/>
      <c r="AA278" s="104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45"/>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4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45"/>
      <c r="B281" s="253"/>
      <c r="C281" s="252"/>
      <c r="D281" s="253"/>
      <c r="E281" s="252"/>
      <c r="F281" s="314"/>
      <c r="G281" s="232"/>
      <c r="H281" s="191"/>
      <c r="I281" s="191"/>
      <c r="J281" s="191"/>
      <c r="K281" s="191"/>
      <c r="L281" s="191"/>
      <c r="M281" s="191"/>
      <c r="N281" s="191"/>
      <c r="O281" s="191"/>
      <c r="P281" s="233"/>
      <c r="Q281" s="1032"/>
      <c r="R281" s="1033"/>
      <c r="S281" s="1033"/>
      <c r="T281" s="1033"/>
      <c r="U281" s="1033"/>
      <c r="V281" s="1033"/>
      <c r="W281" s="1033"/>
      <c r="X281" s="1033"/>
      <c r="Y281" s="1033"/>
      <c r="Z281" s="1033"/>
      <c r="AA281" s="103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45"/>
      <c r="B282" s="253"/>
      <c r="C282" s="252"/>
      <c r="D282" s="253"/>
      <c r="E282" s="252"/>
      <c r="F282" s="314"/>
      <c r="G282" s="234"/>
      <c r="H282" s="235"/>
      <c r="I282" s="235"/>
      <c r="J282" s="235"/>
      <c r="K282" s="235"/>
      <c r="L282" s="235"/>
      <c r="M282" s="235"/>
      <c r="N282" s="235"/>
      <c r="O282" s="235"/>
      <c r="P282" s="236"/>
      <c r="Q282" s="1035"/>
      <c r="R282" s="1036"/>
      <c r="S282" s="1036"/>
      <c r="T282" s="1036"/>
      <c r="U282" s="1036"/>
      <c r="V282" s="1036"/>
      <c r="W282" s="1036"/>
      <c r="X282" s="1036"/>
      <c r="Y282" s="1036"/>
      <c r="Z282" s="1036"/>
      <c r="AA282" s="103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45"/>
      <c r="B283" s="253"/>
      <c r="C283" s="252"/>
      <c r="D283" s="253"/>
      <c r="E283" s="252"/>
      <c r="F283" s="314"/>
      <c r="G283" s="234"/>
      <c r="H283" s="235"/>
      <c r="I283" s="235"/>
      <c r="J283" s="235"/>
      <c r="K283" s="235"/>
      <c r="L283" s="235"/>
      <c r="M283" s="235"/>
      <c r="N283" s="235"/>
      <c r="O283" s="235"/>
      <c r="P283" s="236"/>
      <c r="Q283" s="1035"/>
      <c r="R283" s="1036"/>
      <c r="S283" s="1036"/>
      <c r="T283" s="1036"/>
      <c r="U283" s="1036"/>
      <c r="V283" s="1036"/>
      <c r="W283" s="1036"/>
      <c r="X283" s="1036"/>
      <c r="Y283" s="1036"/>
      <c r="Z283" s="1036"/>
      <c r="AA283" s="103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45"/>
      <c r="B284" s="253"/>
      <c r="C284" s="252"/>
      <c r="D284" s="253"/>
      <c r="E284" s="252"/>
      <c r="F284" s="314"/>
      <c r="G284" s="234"/>
      <c r="H284" s="235"/>
      <c r="I284" s="235"/>
      <c r="J284" s="235"/>
      <c r="K284" s="235"/>
      <c r="L284" s="235"/>
      <c r="M284" s="235"/>
      <c r="N284" s="235"/>
      <c r="O284" s="235"/>
      <c r="P284" s="236"/>
      <c r="Q284" s="1035"/>
      <c r="R284" s="1036"/>
      <c r="S284" s="1036"/>
      <c r="T284" s="1036"/>
      <c r="U284" s="1036"/>
      <c r="V284" s="1036"/>
      <c r="W284" s="1036"/>
      <c r="X284" s="1036"/>
      <c r="Y284" s="1036"/>
      <c r="Z284" s="1036"/>
      <c r="AA284" s="103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45"/>
      <c r="B285" s="253"/>
      <c r="C285" s="252"/>
      <c r="D285" s="253"/>
      <c r="E285" s="252"/>
      <c r="F285" s="314"/>
      <c r="G285" s="237"/>
      <c r="H285" s="194"/>
      <c r="I285" s="194"/>
      <c r="J285" s="194"/>
      <c r="K285" s="194"/>
      <c r="L285" s="194"/>
      <c r="M285" s="194"/>
      <c r="N285" s="194"/>
      <c r="O285" s="194"/>
      <c r="P285" s="238"/>
      <c r="Q285" s="1038"/>
      <c r="R285" s="1039"/>
      <c r="S285" s="1039"/>
      <c r="T285" s="1039"/>
      <c r="U285" s="1039"/>
      <c r="V285" s="1039"/>
      <c r="W285" s="1039"/>
      <c r="X285" s="1039"/>
      <c r="Y285" s="1039"/>
      <c r="Z285" s="1039"/>
      <c r="AA285" s="104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45"/>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4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45"/>
      <c r="B288" s="253"/>
      <c r="C288" s="252"/>
      <c r="D288" s="253"/>
      <c r="E288" s="252"/>
      <c r="F288" s="314"/>
      <c r="G288" s="232"/>
      <c r="H288" s="191"/>
      <c r="I288" s="191"/>
      <c r="J288" s="191"/>
      <c r="K288" s="191"/>
      <c r="L288" s="191"/>
      <c r="M288" s="191"/>
      <c r="N288" s="191"/>
      <c r="O288" s="191"/>
      <c r="P288" s="233"/>
      <c r="Q288" s="1032"/>
      <c r="R288" s="1033"/>
      <c r="S288" s="1033"/>
      <c r="T288" s="1033"/>
      <c r="U288" s="1033"/>
      <c r="V288" s="1033"/>
      <c r="W288" s="1033"/>
      <c r="X288" s="1033"/>
      <c r="Y288" s="1033"/>
      <c r="Z288" s="1033"/>
      <c r="AA288" s="103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45"/>
      <c r="B289" s="253"/>
      <c r="C289" s="252"/>
      <c r="D289" s="253"/>
      <c r="E289" s="252"/>
      <c r="F289" s="314"/>
      <c r="G289" s="234"/>
      <c r="H289" s="235"/>
      <c r="I289" s="235"/>
      <c r="J289" s="235"/>
      <c r="K289" s="235"/>
      <c r="L289" s="235"/>
      <c r="M289" s="235"/>
      <c r="N289" s="235"/>
      <c r="O289" s="235"/>
      <c r="P289" s="236"/>
      <c r="Q289" s="1035"/>
      <c r="R289" s="1036"/>
      <c r="S289" s="1036"/>
      <c r="T289" s="1036"/>
      <c r="U289" s="1036"/>
      <c r="V289" s="1036"/>
      <c r="W289" s="1036"/>
      <c r="X289" s="1036"/>
      <c r="Y289" s="1036"/>
      <c r="Z289" s="1036"/>
      <c r="AA289" s="103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45"/>
      <c r="B290" s="253"/>
      <c r="C290" s="252"/>
      <c r="D290" s="253"/>
      <c r="E290" s="252"/>
      <c r="F290" s="314"/>
      <c r="G290" s="234"/>
      <c r="H290" s="235"/>
      <c r="I290" s="235"/>
      <c r="J290" s="235"/>
      <c r="K290" s="235"/>
      <c r="L290" s="235"/>
      <c r="M290" s="235"/>
      <c r="N290" s="235"/>
      <c r="O290" s="235"/>
      <c r="P290" s="236"/>
      <c r="Q290" s="1035"/>
      <c r="R290" s="1036"/>
      <c r="S290" s="1036"/>
      <c r="T290" s="1036"/>
      <c r="U290" s="1036"/>
      <c r="V290" s="1036"/>
      <c r="W290" s="1036"/>
      <c r="X290" s="1036"/>
      <c r="Y290" s="1036"/>
      <c r="Z290" s="1036"/>
      <c r="AA290" s="103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45"/>
      <c r="B291" s="253"/>
      <c r="C291" s="252"/>
      <c r="D291" s="253"/>
      <c r="E291" s="252"/>
      <c r="F291" s="314"/>
      <c r="G291" s="234"/>
      <c r="H291" s="235"/>
      <c r="I291" s="235"/>
      <c r="J291" s="235"/>
      <c r="K291" s="235"/>
      <c r="L291" s="235"/>
      <c r="M291" s="235"/>
      <c r="N291" s="235"/>
      <c r="O291" s="235"/>
      <c r="P291" s="236"/>
      <c r="Q291" s="1035"/>
      <c r="R291" s="1036"/>
      <c r="S291" s="1036"/>
      <c r="T291" s="1036"/>
      <c r="U291" s="1036"/>
      <c r="V291" s="1036"/>
      <c r="W291" s="1036"/>
      <c r="X291" s="1036"/>
      <c r="Y291" s="1036"/>
      <c r="Z291" s="1036"/>
      <c r="AA291" s="103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45"/>
      <c r="B292" s="253"/>
      <c r="C292" s="252"/>
      <c r="D292" s="253"/>
      <c r="E292" s="252"/>
      <c r="F292" s="314"/>
      <c r="G292" s="237"/>
      <c r="H292" s="194"/>
      <c r="I292" s="194"/>
      <c r="J292" s="194"/>
      <c r="K292" s="194"/>
      <c r="L292" s="194"/>
      <c r="M292" s="194"/>
      <c r="N292" s="194"/>
      <c r="O292" s="194"/>
      <c r="P292" s="238"/>
      <c r="Q292" s="1038"/>
      <c r="R292" s="1039"/>
      <c r="S292" s="1039"/>
      <c r="T292" s="1039"/>
      <c r="U292" s="1039"/>
      <c r="V292" s="1039"/>
      <c r="W292" s="1039"/>
      <c r="X292" s="1039"/>
      <c r="Y292" s="1039"/>
      <c r="Z292" s="1039"/>
      <c r="AA292" s="104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45"/>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4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45"/>
      <c r="B295" s="253"/>
      <c r="C295" s="252"/>
      <c r="D295" s="253"/>
      <c r="E295" s="252"/>
      <c r="F295" s="314"/>
      <c r="G295" s="232"/>
      <c r="H295" s="191"/>
      <c r="I295" s="191"/>
      <c r="J295" s="191"/>
      <c r="K295" s="191"/>
      <c r="L295" s="191"/>
      <c r="M295" s="191"/>
      <c r="N295" s="191"/>
      <c r="O295" s="191"/>
      <c r="P295" s="233"/>
      <c r="Q295" s="1032"/>
      <c r="R295" s="1033"/>
      <c r="S295" s="1033"/>
      <c r="T295" s="1033"/>
      <c r="U295" s="1033"/>
      <c r="V295" s="1033"/>
      <c r="W295" s="1033"/>
      <c r="X295" s="1033"/>
      <c r="Y295" s="1033"/>
      <c r="Z295" s="1033"/>
      <c r="AA295" s="103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45"/>
      <c r="B296" s="253"/>
      <c r="C296" s="252"/>
      <c r="D296" s="253"/>
      <c r="E296" s="252"/>
      <c r="F296" s="314"/>
      <c r="G296" s="234"/>
      <c r="H296" s="235"/>
      <c r="I296" s="235"/>
      <c r="J296" s="235"/>
      <c r="K296" s="235"/>
      <c r="L296" s="235"/>
      <c r="M296" s="235"/>
      <c r="N296" s="235"/>
      <c r="O296" s="235"/>
      <c r="P296" s="236"/>
      <c r="Q296" s="1035"/>
      <c r="R296" s="1036"/>
      <c r="S296" s="1036"/>
      <c r="T296" s="1036"/>
      <c r="U296" s="1036"/>
      <c r="V296" s="1036"/>
      <c r="W296" s="1036"/>
      <c r="X296" s="1036"/>
      <c r="Y296" s="1036"/>
      <c r="Z296" s="1036"/>
      <c r="AA296" s="103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45"/>
      <c r="B297" s="253"/>
      <c r="C297" s="252"/>
      <c r="D297" s="253"/>
      <c r="E297" s="252"/>
      <c r="F297" s="314"/>
      <c r="G297" s="234"/>
      <c r="H297" s="235"/>
      <c r="I297" s="235"/>
      <c r="J297" s="235"/>
      <c r="K297" s="235"/>
      <c r="L297" s="235"/>
      <c r="M297" s="235"/>
      <c r="N297" s="235"/>
      <c r="O297" s="235"/>
      <c r="P297" s="236"/>
      <c r="Q297" s="1035"/>
      <c r="R297" s="1036"/>
      <c r="S297" s="1036"/>
      <c r="T297" s="1036"/>
      <c r="U297" s="1036"/>
      <c r="V297" s="1036"/>
      <c r="W297" s="1036"/>
      <c r="X297" s="1036"/>
      <c r="Y297" s="1036"/>
      <c r="Z297" s="1036"/>
      <c r="AA297" s="103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45"/>
      <c r="B298" s="253"/>
      <c r="C298" s="252"/>
      <c r="D298" s="253"/>
      <c r="E298" s="252"/>
      <c r="F298" s="314"/>
      <c r="G298" s="234"/>
      <c r="H298" s="235"/>
      <c r="I298" s="235"/>
      <c r="J298" s="235"/>
      <c r="K298" s="235"/>
      <c r="L298" s="235"/>
      <c r="M298" s="235"/>
      <c r="N298" s="235"/>
      <c r="O298" s="235"/>
      <c r="P298" s="236"/>
      <c r="Q298" s="1035"/>
      <c r="R298" s="1036"/>
      <c r="S298" s="1036"/>
      <c r="T298" s="1036"/>
      <c r="U298" s="1036"/>
      <c r="V298" s="1036"/>
      <c r="W298" s="1036"/>
      <c r="X298" s="1036"/>
      <c r="Y298" s="1036"/>
      <c r="Z298" s="1036"/>
      <c r="AA298" s="103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45"/>
      <c r="B299" s="253"/>
      <c r="C299" s="252"/>
      <c r="D299" s="253"/>
      <c r="E299" s="252"/>
      <c r="F299" s="314"/>
      <c r="G299" s="237"/>
      <c r="H299" s="194"/>
      <c r="I299" s="194"/>
      <c r="J299" s="194"/>
      <c r="K299" s="194"/>
      <c r="L299" s="194"/>
      <c r="M299" s="194"/>
      <c r="N299" s="194"/>
      <c r="O299" s="194"/>
      <c r="P299" s="238"/>
      <c r="Q299" s="1038"/>
      <c r="R299" s="1039"/>
      <c r="S299" s="1039"/>
      <c r="T299" s="1039"/>
      <c r="U299" s="1039"/>
      <c r="V299" s="1039"/>
      <c r="W299" s="1039"/>
      <c r="X299" s="1039"/>
      <c r="Y299" s="1039"/>
      <c r="Z299" s="1039"/>
      <c r="AA299" s="104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45"/>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4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45"/>
      <c r="B302" s="253"/>
      <c r="C302" s="252"/>
      <c r="D302" s="253"/>
      <c r="E302" s="252"/>
      <c r="F302" s="314"/>
      <c r="G302" s="232"/>
      <c r="H302" s="191"/>
      <c r="I302" s="191"/>
      <c r="J302" s="191"/>
      <c r="K302" s="191"/>
      <c r="L302" s="191"/>
      <c r="M302" s="191"/>
      <c r="N302" s="191"/>
      <c r="O302" s="191"/>
      <c r="P302" s="233"/>
      <c r="Q302" s="1032"/>
      <c r="R302" s="1033"/>
      <c r="S302" s="1033"/>
      <c r="T302" s="1033"/>
      <c r="U302" s="1033"/>
      <c r="V302" s="1033"/>
      <c r="W302" s="1033"/>
      <c r="X302" s="1033"/>
      <c r="Y302" s="1033"/>
      <c r="Z302" s="1033"/>
      <c r="AA302" s="103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45"/>
      <c r="B303" s="253"/>
      <c r="C303" s="252"/>
      <c r="D303" s="253"/>
      <c r="E303" s="252"/>
      <c r="F303" s="314"/>
      <c r="G303" s="234"/>
      <c r="H303" s="235"/>
      <c r="I303" s="235"/>
      <c r="J303" s="235"/>
      <c r="K303" s="235"/>
      <c r="L303" s="235"/>
      <c r="M303" s="235"/>
      <c r="N303" s="235"/>
      <c r="O303" s="235"/>
      <c r="P303" s="236"/>
      <c r="Q303" s="1035"/>
      <c r="R303" s="1036"/>
      <c r="S303" s="1036"/>
      <c r="T303" s="1036"/>
      <c r="U303" s="1036"/>
      <c r="V303" s="1036"/>
      <c r="W303" s="1036"/>
      <c r="X303" s="1036"/>
      <c r="Y303" s="1036"/>
      <c r="Z303" s="1036"/>
      <c r="AA303" s="103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45"/>
      <c r="B304" s="253"/>
      <c r="C304" s="252"/>
      <c r="D304" s="253"/>
      <c r="E304" s="252"/>
      <c r="F304" s="314"/>
      <c r="G304" s="234"/>
      <c r="H304" s="235"/>
      <c r="I304" s="235"/>
      <c r="J304" s="235"/>
      <c r="K304" s="235"/>
      <c r="L304" s="235"/>
      <c r="M304" s="235"/>
      <c r="N304" s="235"/>
      <c r="O304" s="235"/>
      <c r="P304" s="236"/>
      <c r="Q304" s="1035"/>
      <c r="R304" s="1036"/>
      <c r="S304" s="1036"/>
      <c r="T304" s="1036"/>
      <c r="U304" s="1036"/>
      <c r="V304" s="1036"/>
      <c r="W304" s="1036"/>
      <c r="X304" s="1036"/>
      <c r="Y304" s="1036"/>
      <c r="Z304" s="1036"/>
      <c r="AA304" s="103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45"/>
      <c r="B305" s="253"/>
      <c r="C305" s="252"/>
      <c r="D305" s="253"/>
      <c r="E305" s="252"/>
      <c r="F305" s="314"/>
      <c r="G305" s="234"/>
      <c r="H305" s="235"/>
      <c r="I305" s="235"/>
      <c r="J305" s="235"/>
      <c r="K305" s="235"/>
      <c r="L305" s="235"/>
      <c r="M305" s="235"/>
      <c r="N305" s="235"/>
      <c r="O305" s="235"/>
      <c r="P305" s="236"/>
      <c r="Q305" s="1035"/>
      <c r="R305" s="1036"/>
      <c r="S305" s="1036"/>
      <c r="T305" s="1036"/>
      <c r="U305" s="1036"/>
      <c r="V305" s="1036"/>
      <c r="W305" s="1036"/>
      <c r="X305" s="1036"/>
      <c r="Y305" s="1036"/>
      <c r="Z305" s="1036"/>
      <c r="AA305" s="103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45"/>
      <c r="B306" s="253"/>
      <c r="C306" s="252"/>
      <c r="D306" s="253"/>
      <c r="E306" s="315"/>
      <c r="F306" s="316"/>
      <c r="G306" s="237"/>
      <c r="H306" s="194"/>
      <c r="I306" s="194"/>
      <c r="J306" s="194"/>
      <c r="K306" s="194"/>
      <c r="L306" s="194"/>
      <c r="M306" s="194"/>
      <c r="N306" s="194"/>
      <c r="O306" s="194"/>
      <c r="P306" s="238"/>
      <c r="Q306" s="1038"/>
      <c r="R306" s="1039"/>
      <c r="S306" s="1039"/>
      <c r="T306" s="1039"/>
      <c r="U306" s="1039"/>
      <c r="V306" s="1039"/>
      <c r="W306" s="1039"/>
      <c r="X306" s="1039"/>
      <c r="Y306" s="1039"/>
      <c r="Z306" s="1039"/>
      <c r="AA306" s="104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4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4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4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4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4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4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4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4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4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4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4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4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4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4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4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4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4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4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4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4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4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4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4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4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4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45"/>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25"/>
      <c r="AY332">
        <f>COUNTA($G$334)</f>
        <v>0</v>
      </c>
    </row>
    <row r="333" spans="1:51" ht="22.5" hidden="1" customHeight="1" x14ac:dyDescent="0.15">
      <c r="A333" s="104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45"/>
      <c r="B334" s="253"/>
      <c r="C334" s="252"/>
      <c r="D334" s="253"/>
      <c r="E334" s="252"/>
      <c r="F334" s="314"/>
      <c r="G334" s="232"/>
      <c r="H334" s="191"/>
      <c r="I334" s="191"/>
      <c r="J334" s="191"/>
      <c r="K334" s="191"/>
      <c r="L334" s="191"/>
      <c r="M334" s="191"/>
      <c r="N334" s="191"/>
      <c r="O334" s="191"/>
      <c r="P334" s="233"/>
      <c r="Q334" s="1032"/>
      <c r="R334" s="1033"/>
      <c r="S334" s="1033"/>
      <c r="T334" s="1033"/>
      <c r="U334" s="1033"/>
      <c r="V334" s="1033"/>
      <c r="W334" s="1033"/>
      <c r="X334" s="1033"/>
      <c r="Y334" s="1033"/>
      <c r="Z334" s="1033"/>
      <c r="AA334" s="103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45"/>
      <c r="B335" s="253"/>
      <c r="C335" s="252"/>
      <c r="D335" s="253"/>
      <c r="E335" s="252"/>
      <c r="F335" s="314"/>
      <c r="G335" s="234"/>
      <c r="H335" s="235"/>
      <c r="I335" s="235"/>
      <c r="J335" s="235"/>
      <c r="K335" s="235"/>
      <c r="L335" s="235"/>
      <c r="M335" s="235"/>
      <c r="N335" s="235"/>
      <c r="O335" s="235"/>
      <c r="P335" s="236"/>
      <c r="Q335" s="1035"/>
      <c r="R335" s="1036"/>
      <c r="S335" s="1036"/>
      <c r="T335" s="1036"/>
      <c r="U335" s="1036"/>
      <c r="V335" s="1036"/>
      <c r="W335" s="1036"/>
      <c r="X335" s="1036"/>
      <c r="Y335" s="1036"/>
      <c r="Z335" s="1036"/>
      <c r="AA335" s="103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45"/>
      <c r="B336" s="253"/>
      <c r="C336" s="252"/>
      <c r="D336" s="253"/>
      <c r="E336" s="252"/>
      <c r="F336" s="314"/>
      <c r="G336" s="234"/>
      <c r="H336" s="235"/>
      <c r="I336" s="235"/>
      <c r="J336" s="235"/>
      <c r="K336" s="235"/>
      <c r="L336" s="235"/>
      <c r="M336" s="235"/>
      <c r="N336" s="235"/>
      <c r="O336" s="235"/>
      <c r="P336" s="236"/>
      <c r="Q336" s="1035"/>
      <c r="R336" s="1036"/>
      <c r="S336" s="1036"/>
      <c r="T336" s="1036"/>
      <c r="U336" s="1036"/>
      <c r="V336" s="1036"/>
      <c r="W336" s="1036"/>
      <c r="X336" s="1036"/>
      <c r="Y336" s="1036"/>
      <c r="Z336" s="1036"/>
      <c r="AA336" s="103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45"/>
      <c r="B337" s="253"/>
      <c r="C337" s="252"/>
      <c r="D337" s="253"/>
      <c r="E337" s="252"/>
      <c r="F337" s="314"/>
      <c r="G337" s="234"/>
      <c r="H337" s="235"/>
      <c r="I337" s="235"/>
      <c r="J337" s="235"/>
      <c r="K337" s="235"/>
      <c r="L337" s="235"/>
      <c r="M337" s="235"/>
      <c r="N337" s="235"/>
      <c r="O337" s="235"/>
      <c r="P337" s="236"/>
      <c r="Q337" s="1035"/>
      <c r="R337" s="1036"/>
      <c r="S337" s="1036"/>
      <c r="T337" s="1036"/>
      <c r="U337" s="1036"/>
      <c r="V337" s="1036"/>
      <c r="W337" s="1036"/>
      <c r="X337" s="1036"/>
      <c r="Y337" s="1036"/>
      <c r="Z337" s="1036"/>
      <c r="AA337" s="103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45"/>
      <c r="B338" s="253"/>
      <c r="C338" s="252"/>
      <c r="D338" s="253"/>
      <c r="E338" s="252"/>
      <c r="F338" s="314"/>
      <c r="G338" s="237"/>
      <c r="H338" s="194"/>
      <c r="I338" s="194"/>
      <c r="J338" s="194"/>
      <c r="K338" s="194"/>
      <c r="L338" s="194"/>
      <c r="M338" s="194"/>
      <c r="N338" s="194"/>
      <c r="O338" s="194"/>
      <c r="P338" s="238"/>
      <c r="Q338" s="1038"/>
      <c r="R338" s="1039"/>
      <c r="S338" s="1039"/>
      <c r="T338" s="1039"/>
      <c r="U338" s="1039"/>
      <c r="V338" s="1039"/>
      <c r="W338" s="1039"/>
      <c r="X338" s="1039"/>
      <c r="Y338" s="1039"/>
      <c r="Z338" s="1039"/>
      <c r="AA338" s="104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45"/>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4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45"/>
      <c r="B341" s="253"/>
      <c r="C341" s="252"/>
      <c r="D341" s="253"/>
      <c r="E341" s="252"/>
      <c r="F341" s="314"/>
      <c r="G341" s="232"/>
      <c r="H341" s="191"/>
      <c r="I341" s="191"/>
      <c r="J341" s="191"/>
      <c r="K341" s="191"/>
      <c r="L341" s="191"/>
      <c r="M341" s="191"/>
      <c r="N341" s="191"/>
      <c r="O341" s="191"/>
      <c r="P341" s="233"/>
      <c r="Q341" s="1032"/>
      <c r="R341" s="1033"/>
      <c r="S341" s="1033"/>
      <c r="T341" s="1033"/>
      <c r="U341" s="1033"/>
      <c r="V341" s="1033"/>
      <c r="W341" s="1033"/>
      <c r="X341" s="1033"/>
      <c r="Y341" s="1033"/>
      <c r="Z341" s="1033"/>
      <c r="AA341" s="103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45"/>
      <c r="B342" s="253"/>
      <c r="C342" s="252"/>
      <c r="D342" s="253"/>
      <c r="E342" s="252"/>
      <c r="F342" s="314"/>
      <c r="G342" s="234"/>
      <c r="H342" s="235"/>
      <c r="I342" s="235"/>
      <c r="J342" s="235"/>
      <c r="K342" s="235"/>
      <c r="L342" s="235"/>
      <c r="M342" s="235"/>
      <c r="N342" s="235"/>
      <c r="O342" s="235"/>
      <c r="P342" s="236"/>
      <c r="Q342" s="1035"/>
      <c r="R342" s="1036"/>
      <c r="S342" s="1036"/>
      <c r="T342" s="1036"/>
      <c r="U342" s="1036"/>
      <c r="V342" s="1036"/>
      <c r="W342" s="1036"/>
      <c r="X342" s="1036"/>
      <c r="Y342" s="1036"/>
      <c r="Z342" s="1036"/>
      <c r="AA342" s="103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45"/>
      <c r="B343" s="253"/>
      <c r="C343" s="252"/>
      <c r="D343" s="253"/>
      <c r="E343" s="252"/>
      <c r="F343" s="314"/>
      <c r="G343" s="234"/>
      <c r="H343" s="235"/>
      <c r="I343" s="235"/>
      <c r="J343" s="235"/>
      <c r="K343" s="235"/>
      <c r="L343" s="235"/>
      <c r="M343" s="235"/>
      <c r="N343" s="235"/>
      <c r="O343" s="235"/>
      <c r="P343" s="236"/>
      <c r="Q343" s="1035"/>
      <c r="R343" s="1036"/>
      <c r="S343" s="1036"/>
      <c r="T343" s="1036"/>
      <c r="U343" s="1036"/>
      <c r="V343" s="1036"/>
      <c r="W343" s="1036"/>
      <c r="X343" s="1036"/>
      <c r="Y343" s="1036"/>
      <c r="Z343" s="1036"/>
      <c r="AA343" s="103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45"/>
      <c r="B344" s="253"/>
      <c r="C344" s="252"/>
      <c r="D344" s="253"/>
      <c r="E344" s="252"/>
      <c r="F344" s="314"/>
      <c r="G344" s="234"/>
      <c r="H344" s="235"/>
      <c r="I344" s="235"/>
      <c r="J344" s="235"/>
      <c r="K344" s="235"/>
      <c r="L344" s="235"/>
      <c r="M344" s="235"/>
      <c r="N344" s="235"/>
      <c r="O344" s="235"/>
      <c r="P344" s="236"/>
      <c r="Q344" s="1035"/>
      <c r="R344" s="1036"/>
      <c r="S344" s="1036"/>
      <c r="T344" s="1036"/>
      <c r="U344" s="1036"/>
      <c r="V344" s="1036"/>
      <c r="W344" s="1036"/>
      <c r="X344" s="1036"/>
      <c r="Y344" s="1036"/>
      <c r="Z344" s="1036"/>
      <c r="AA344" s="103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45"/>
      <c r="B345" s="253"/>
      <c r="C345" s="252"/>
      <c r="D345" s="253"/>
      <c r="E345" s="252"/>
      <c r="F345" s="314"/>
      <c r="G345" s="237"/>
      <c r="H345" s="194"/>
      <c r="I345" s="194"/>
      <c r="J345" s="194"/>
      <c r="K345" s="194"/>
      <c r="L345" s="194"/>
      <c r="M345" s="194"/>
      <c r="N345" s="194"/>
      <c r="O345" s="194"/>
      <c r="P345" s="238"/>
      <c r="Q345" s="1038"/>
      <c r="R345" s="1039"/>
      <c r="S345" s="1039"/>
      <c r="T345" s="1039"/>
      <c r="U345" s="1039"/>
      <c r="V345" s="1039"/>
      <c r="W345" s="1039"/>
      <c r="X345" s="1039"/>
      <c r="Y345" s="1039"/>
      <c r="Z345" s="1039"/>
      <c r="AA345" s="104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45"/>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4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45"/>
      <c r="B348" s="253"/>
      <c r="C348" s="252"/>
      <c r="D348" s="253"/>
      <c r="E348" s="252"/>
      <c r="F348" s="314"/>
      <c r="G348" s="232"/>
      <c r="H348" s="191"/>
      <c r="I348" s="191"/>
      <c r="J348" s="191"/>
      <c r="K348" s="191"/>
      <c r="L348" s="191"/>
      <c r="M348" s="191"/>
      <c r="N348" s="191"/>
      <c r="O348" s="191"/>
      <c r="P348" s="233"/>
      <c r="Q348" s="1032"/>
      <c r="R348" s="1033"/>
      <c r="S348" s="1033"/>
      <c r="T348" s="1033"/>
      <c r="U348" s="1033"/>
      <c r="V348" s="1033"/>
      <c r="W348" s="1033"/>
      <c r="X348" s="1033"/>
      <c r="Y348" s="1033"/>
      <c r="Z348" s="1033"/>
      <c r="AA348" s="103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45"/>
      <c r="B349" s="253"/>
      <c r="C349" s="252"/>
      <c r="D349" s="253"/>
      <c r="E349" s="252"/>
      <c r="F349" s="314"/>
      <c r="G349" s="234"/>
      <c r="H349" s="235"/>
      <c r="I349" s="235"/>
      <c r="J349" s="235"/>
      <c r="K349" s="235"/>
      <c r="L349" s="235"/>
      <c r="M349" s="235"/>
      <c r="N349" s="235"/>
      <c r="O349" s="235"/>
      <c r="P349" s="236"/>
      <c r="Q349" s="1035"/>
      <c r="R349" s="1036"/>
      <c r="S349" s="1036"/>
      <c r="T349" s="1036"/>
      <c r="U349" s="1036"/>
      <c r="V349" s="1036"/>
      <c r="W349" s="1036"/>
      <c r="X349" s="1036"/>
      <c r="Y349" s="1036"/>
      <c r="Z349" s="1036"/>
      <c r="AA349" s="103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45"/>
      <c r="B350" s="253"/>
      <c r="C350" s="252"/>
      <c r="D350" s="253"/>
      <c r="E350" s="252"/>
      <c r="F350" s="314"/>
      <c r="G350" s="234"/>
      <c r="H350" s="235"/>
      <c r="I350" s="235"/>
      <c r="J350" s="235"/>
      <c r="K350" s="235"/>
      <c r="L350" s="235"/>
      <c r="M350" s="235"/>
      <c r="N350" s="235"/>
      <c r="O350" s="235"/>
      <c r="P350" s="236"/>
      <c r="Q350" s="1035"/>
      <c r="R350" s="1036"/>
      <c r="S350" s="1036"/>
      <c r="T350" s="1036"/>
      <c r="U350" s="1036"/>
      <c r="V350" s="1036"/>
      <c r="W350" s="1036"/>
      <c r="X350" s="1036"/>
      <c r="Y350" s="1036"/>
      <c r="Z350" s="1036"/>
      <c r="AA350" s="103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45"/>
      <c r="B351" s="253"/>
      <c r="C351" s="252"/>
      <c r="D351" s="253"/>
      <c r="E351" s="252"/>
      <c r="F351" s="314"/>
      <c r="G351" s="234"/>
      <c r="H351" s="235"/>
      <c r="I351" s="235"/>
      <c r="J351" s="235"/>
      <c r="K351" s="235"/>
      <c r="L351" s="235"/>
      <c r="M351" s="235"/>
      <c r="N351" s="235"/>
      <c r="O351" s="235"/>
      <c r="P351" s="236"/>
      <c r="Q351" s="1035"/>
      <c r="R351" s="1036"/>
      <c r="S351" s="1036"/>
      <c r="T351" s="1036"/>
      <c r="U351" s="1036"/>
      <c r="V351" s="1036"/>
      <c r="W351" s="1036"/>
      <c r="X351" s="1036"/>
      <c r="Y351" s="1036"/>
      <c r="Z351" s="1036"/>
      <c r="AA351" s="103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45"/>
      <c r="B352" s="253"/>
      <c r="C352" s="252"/>
      <c r="D352" s="253"/>
      <c r="E352" s="252"/>
      <c r="F352" s="314"/>
      <c r="G352" s="237"/>
      <c r="H352" s="194"/>
      <c r="I352" s="194"/>
      <c r="J352" s="194"/>
      <c r="K352" s="194"/>
      <c r="L352" s="194"/>
      <c r="M352" s="194"/>
      <c r="N352" s="194"/>
      <c r="O352" s="194"/>
      <c r="P352" s="238"/>
      <c r="Q352" s="1038"/>
      <c r="R352" s="1039"/>
      <c r="S352" s="1039"/>
      <c r="T352" s="1039"/>
      <c r="U352" s="1039"/>
      <c r="V352" s="1039"/>
      <c r="W352" s="1039"/>
      <c r="X352" s="1039"/>
      <c r="Y352" s="1039"/>
      <c r="Z352" s="1039"/>
      <c r="AA352" s="104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45"/>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4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45"/>
      <c r="B355" s="253"/>
      <c r="C355" s="252"/>
      <c r="D355" s="253"/>
      <c r="E355" s="252"/>
      <c r="F355" s="314"/>
      <c r="G355" s="232"/>
      <c r="H355" s="191"/>
      <c r="I355" s="191"/>
      <c r="J355" s="191"/>
      <c r="K355" s="191"/>
      <c r="L355" s="191"/>
      <c r="M355" s="191"/>
      <c r="N355" s="191"/>
      <c r="O355" s="191"/>
      <c r="P355" s="233"/>
      <c r="Q355" s="1032"/>
      <c r="R355" s="1033"/>
      <c r="S355" s="1033"/>
      <c r="T355" s="1033"/>
      <c r="U355" s="1033"/>
      <c r="V355" s="1033"/>
      <c r="W355" s="1033"/>
      <c r="X355" s="1033"/>
      <c r="Y355" s="1033"/>
      <c r="Z355" s="1033"/>
      <c r="AA355" s="103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45"/>
      <c r="B356" s="253"/>
      <c r="C356" s="252"/>
      <c r="D356" s="253"/>
      <c r="E356" s="252"/>
      <c r="F356" s="314"/>
      <c r="G356" s="234"/>
      <c r="H356" s="235"/>
      <c r="I356" s="235"/>
      <c r="J356" s="235"/>
      <c r="K356" s="235"/>
      <c r="L356" s="235"/>
      <c r="M356" s="235"/>
      <c r="N356" s="235"/>
      <c r="O356" s="235"/>
      <c r="P356" s="236"/>
      <c r="Q356" s="1035"/>
      <c r="R356" s="1036"/>
      <c r="S356" s="1036"/>
      <c r="T356" s="1036"/>
      <c r="U356" s="1036"/>
      <c r="V356" s="1036"/>
      <c r="W356" s="1036"/>
      <c r="X356" s="1036"/>
      <c r="Y356" s="1036"/>
      <c r="Z356" s="1036"/>
      <c r="AA356" s="103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45"/>
      <c r="B357" s="253"/>
      <c r="C357" s="252"/>
      <c r="D357" s="253"/>
      <c r="E357" s="252"/>
      <c r="F357" s="314"/>
      <c r="G357" s="234"/>
      <c r="H357" s="235"/>
      <c r="I357" s="235"/>
      <c r="J357" s="235"/>
      <c r="K357" s="235"/>
      <c r="L357" s="235"/>
      <c r="M357" s="235"/>
      <c r="N357" s="235"/>
      <c r="O357" s="235"/>
      <c r="P357" s="236"/>
      <c r="Q357" s="1035"/>
      <c r="R357" s="1036"/>
      <c r="S357" s="1036"/>
      <c r="T357" s="1036"/>
      <c r="U357" s="1036"/>
      <c r="V357" s="1036"/>
      <c r="W357" s="1036"/>
      <c r="X357" s="1036"/>
      <c r="Y357" s="1036"/>
      <c r="Z357" s="1036"/>
      <c r="AA357" s="103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45"/>
      <c r="B358" s="253"/>
      <c r="C358" s="252"/>
      <c r="D358" s="253"/>
      <c r="E358" s="252"/>
      <c r="F358" s="314"/>
      <c r="G358" s="234"/>
      <c r="H358" s="235"/>
      <c r="I358" s="235"/>
      <c r="J358" s="235"/>
      <c r="K358" s="235"/>
      <c r="L358" s="235"/>
      <c r="M358" s="235"/>
      <c r="N358" s="235"/>
      <c r="O358" s="235"/>
      <c r="P358" s="236"/>
      <c r="Q358" s="1035"/>
      <c r="R358" s="1036"/>
      <c r="S358" s="1036"/>
      <c r="T358" s="1036"/>
      <c r="U358" s="1036"/>
      <c r="V358" s="1036"/>
      <c r="W358" s="1036"/>
      <c r="X358" s="1036"/>
      <c r="Y358" s="1036"/>
      <c r="Z358" s="1036"/>
      <c r="AA358" s="103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45"/>
      <c r="B359" s="253"/>
      <c r="C359" s="252"/>
      <c r="D359" s="253"/>
      <c r="E359" s="252"/>
      <c r="F359" s="314"/>
      <c r="G359" s="237"/>
      <c r="H359" s="194"/>
      <c r="I359" s="194"/>
      <c r="J359" s="194"/>
      <c r="K359" s="194"/>
      <c r="L359" s="194"/>
      <c r="M359" s="194"/>
      <c r="N359" s="194"/>
      <c r="O359" s="194"/>
      <c r="P359" s="238"/>
      <c r="Q359" s="1038"/>
      <c r="R359" s="1039"/>
      <c r="S359" s="1039"/>
      <c r="T359" s="1039"/>
      <c r="U359" s="1039"/>
      <c r="V359" s="1039"/>
      <c r="W359" s="1039"/>
      <c r="X359" s="1039"/>
      <c r="Y359" s="1039"/>
      <c r="Z359" s="1039"/>
      <c r="AA359" s="104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45"/>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4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45"/>
      <c r="B362" s="253"/>
      <c r="C362" s="252"/>
      <c r="D362" s="253"/>
      <c r="E362" s="252"/>
      <c r="F362" s="314"/>
      <c r="G362" s="232"/>
      <c r="H362" s="191"/>
      <c r="I362" s="191"/>
      <c r="J362" s="191"/>
      <c r="K362" s="191"/>
      <c r="L362" s="191"/>
      <c r="M362" s="191"/>
      <c r="N362" s="191"/>
      <c r="O362" s="191"/>
      <c r="P362" s="233"/>
      <c r="Q362" s="1032"/>
      <c r="R362" s="1033"/>
      <c r="S362" s="1033"/>
      <c r="T362" s="1033"/>
      <c r="U362" s="1033"/>
      <c r="V362" s="1033"/>
      <c r="W362" s="1033"/>
      <c r="X362" s="1033"/>
      <c r="Y362" s="1033"/>
      <c r="Z362" s="1033"/>
      <c r="AA362" s="103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45"/>
      <c r="B363" s="253"/>
      <c r="C363" s="252"/>
      <c r="D363" s="253"/>
      <c r="E363" s="252"/>
      <c r="F363" s="314"/>
      <c r="G363" s="234"/>
      <c r="H363" s="235"/>
      <c r="I363" s="235"/>
      <c r="J363" s="235"/>
      <c r="K363" s="235"/>
      <c r="L363" s="235"/>
      <c r="M363" s="235"/>
      <c r="N363" s="235"/>
      <c r="O363" s="235"/>
      <c r="P363" s="236"/>
      <c r="Q363" s="1035"/>
      <c r="R363" s="1036"/>
      <c r="S363" s="1036"/>
      <c r="T363" s="1036"/>
      <c r="U363" s="1036"/>
      <c r="V363" s="1036"/>
      <c r="W363" s="1036"/>
      <c r="X363" s="1036"/>
      <c r="Y363" s="1036"/>
      <c r="Z363" s="1036"/>
      <c r="AA363" s="103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45"/>
      <c r="B364" s="253"/>
      <c r="C364" s="252"/>
      <c r="D364" s="253"/>
      <c r="E364" s="252"/>
      <c r="F364" s="314"/>
      <c r="G364" s="234"/>
      <c r="H364" s="235"/>
      <c r="I364" s="235"/>
      <c r="J364" s="235"/>
      <c r="K364" s="235"/>
      <c r="L364" s="235"/>
      <c r="M364" s="235"/>
      <c r="N364" s="235"/>
      <c r="O364" s="235"/>
      <c r="P364" s="236"/>
      <c r="Q364" s="1035"/>
      <c r="R364" s="1036"/>
      <c r="S364" s="1036"/>
      <c r="T364" s="1036"/>
      <c r="U364" s="1036"/>
      <c r="V364" s="1036"/>
      <c r="W364" s="1036"/>
      <c r="X364" s="1036"/>
      <c r="Y364" s="1036"/>
      <c r="Z364" s="1036"/>
      <c r="AA364" s="103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45"/>
      <c r="B365" s="253"/>
      <c r="C365" s="252"/>
      <c r="D365" s="253"/>
      <c r="E365" s="252"/>
      <c r="F365" s="314"/>
      <c r="G365" s="234"/>
      <c r="H365" s="235"/>
      <c r="I365" s="235"/>
      <c r="J365" s="235"/>
      <c r="K365" s="235"/>
      <c r="L365" s="235"/>
      <c r="M365" s="235"/>
      <c r="N365" s="235"/>
      <c r="O365" s="235"/>
      <c r="P365" s="236"/>
      <c r="Q365" s="1035"/>
      <c r="R365" s="1036"/>
      <c r="S365" s="1036"/>
      <c r="T365" s="1036"/>
      <c r="U365" s="1036"/>
      <c r="V365" s="1036"/>
      <c r="W365" s="1036"/>
      <c r="X365" s="1036"/>
      <c r="Y365" s="1036"/>
      <c r="Z365" s="1036"/>
      <c r="AA365" s="103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45"/>
      <c r="B366" s="253"/>
      <c r="C366" s="252"/>
      <c r="D366" s="253"/>
      <c r="E366" s="315"/>
      <c r="F366" s="316"/>
      <c r="G366" s="237"/>
      <c r="H366" s="194"/>
      <c r="I366" s="194"/>
      <c r="J366" s="194"/>
      <c r="K366" s="194"/>
      <c r="L366" s="194"/>
      <c r="M366" s="194"/>
      <c r="N366" s="194"/>
      <c r="O366" s="194"/>
      <c r="P366" s="238"/>
      <c r="Q366" s="1038"/>
      <c r="R366" s="1039"/>
      <c r="S366" s="1039"/>
      <c r="T366" s="1039"/>
      <c r="U366" s="1039"/>
      <c r="V366" s="1039"/>
      <c r="W366" s="1039"/>
      <c r="X366" s="1039"/>
      <c r="Y366" s="1039"/>
      <c r="Z366" s="1039"/>
      <c r="AA366" s="104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4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4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45"/>
      <c r="B369" s="253"/>
      <c r="C369" s="252"/>
      <c r="D369" s="253"/>
      <c r="E369" s="46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3"/>
      <c r="AY369">
        <f>$AY$367</f>
        <v>0</v>
      </c>
    </row>
    <row r="370" spans="1:51" ht="45" hidden="1" customHeight="1" x14ac:dyDescent="0.15">
      <c r="A370" s="104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4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4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4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4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4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4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4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4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4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4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4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4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4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4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4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4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4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4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4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4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4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45"/>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25"/>
      <c r="AY392">
        <f>COUNTA($G$394)</f>
        <v>0</v>
      </c>
    </row>
    <row r="393" spans="1:51" ht="22.5" hidden="1" customHeight="1" x14ac:dyDescent="0.15">
      <c r="A393" s="104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45"/>
      <c r="B394" s="253"/>
      <c r="C394" s="252"/>
      <c r="D394" s="253"/>
      <c r="E394" s="252"/>
      <c r="F394" s="314"/>
      <c r="G394" s="232"/>
      <c r="H394" s="191"/>
      <c r="I394" s="191"/>
      <c r="J394" s="191"/>
      <c r="K394" s="191"/>
      <c r="L394" s="191"/>
      <c r="M394" s="191"/>
      <c r="N394" s="191"/>
      <c r="O394" s="191"/>
      <c r="P394" s="233"/>
      <c r="Q394" s="1032"/>
      <c r="R394" s="1033"/>
      <c r="S394" s="1033"/>
      <c r="T394" s="1033"/>
      <c r="U394" s="1033"/>
      <c r="V394" s="1033"/>
      <c r="W394" s="1033"/>
      <c r="X394" s="1033"/>
      <c r="Y394" s="1033"/>
      <c r="Z394" s="1033"/>
      <c r="AA394" s="103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45"/>
      <c r="B395" s="253"/>
      <c r="C395" s="252"/>
      <c r="D395" s="253"/>
      <c r="E395" s="252"/>
      <c r="F395" s="314"/>
      <c r="G395" s="234"/>
      <c r="H395" s="235"/>
      <c r="I395" s="235"/>
      <c r="J395" s="235"/>
      <c r="K395" s="235"/>
      <c r="L395" s="235"/>
      <c r="M395" s="235"/>
      <c r="N395" s="235"/>
      <c r="O395" s="235"/>
      <c r="P395" s="236"/>
      <c r="Q395" s="1035"/>
      <c r="R395" s="1036"/>
      <c r="S395" s="1036"/>
      <c r="T395" s="1036"/>
      <c r="U395" s="1036"/>
      <c r="V395" s="1036"/>
      <c r="W395" s="1036"/>
      <c r="X395" s="1036"/>
      <c r="Y395" s="1036"/>
      <c r="Z395" s="1036"/>
      <c r="AA395" s="103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45"/>
      <c r="B396" s="253"/>
      <c r="C396" s="252"/>
      <c r="D396" s="253"/>
      <c r="E396" s="252"/>
      <c r="F396" s="314"/>
      <c r="G396" s="234"/>
      <c r="H396" s="235"/>
      <c r="I396" s="235"/>
      <c r="J396" s="235"/>
      <c r="K396" s="235"/>
      <c r="L396" s="235"/>
      <c r="M396" s="235"/>
      <c r="N396" s="235"/>
      <c r="O396" s="235"/>
      <c r="P396" s="236"/>
      <c r="Q396" s="1035"/>
      <c r="R396" s="1036"/>
      <c r="S396" s="1036"/>
      <c r="T396" s="1036"/>
      <c r="U396" s="1036"/>
      <c r="V396" s="1036"/>
      <c r="W396" s="1036"/>
      <c r="X396" s="1036"/>
      <c r="Y396" s="1036"/>
      <c r="Z396" s="1036"/>
      <c r="AA396" s="103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45"/>
      <c r="B397" s="253"/>
      <c r="C397" s="252"/>
      <c r="D397" s="253"/>
      <c r="E397" s="252"/>
      <c r="F397" s="314"/>
      <c r="G397" s="234"/>
      <c r="H397" s="235"/>
      <c r="I397" s="235"/>
      <c r="J397" s="235"/>
      <c r="K397" s="235"/>
      <c r="L397" s="235"/>
      <c r="M397" s="235"/>
      <c r="N397" s="235"/>
      <c r="O397" s="235"/>
      <c r="P397" s="236"/>
      <c r="Q397" s="1035"/>
      <c r="R397" s="1036"/>
      <c r="S397" s="1036"/>
      <c r="T397" s="1036"/>
      <c r="U397" s="1036"/>
      <c r="V397" s="1036"/>
      <c r="W397" s="1036"/>
      <c r="X397" s="1036"/>
      <c r="Y397" s="1036"/>
      <c r="Z397" s="1036"/>
      <c r="AA397" s="103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45"/>
      <c r="B398" s="253"/>
      <c r="C398" s="252"/>
      <c r="D398" s="253"/>
      <c r="E398" s="252"/>
      <c r="F398" s="314"/>
      <c r="G398" s="237"/>
      <c r="H398" s="194"/>
      <c r="I398" s="194"/>
      <c r="J398" s="194"/>
      <c r="K398" s="194"/>
      <c r="L398" s="194"/>
      <c r="M398" s="194"/>
      <c r="N398" s="194"/>
      <c r="O398" s="194"/>
      <c r="P398" s="238"/>
      <c r="Q398" s="1038"/>
      <c r="R398" s="1039"/>
      <c r="S398" s="1039"/>
      <c r="T398" s="1039"/>
      <c r="U398" s="1039"/>
      <c r="V398" s="1039"/>
      <c r="W398" s="1039"/>
      <c r="X398" s="1039"/>
      <c r="Y398" s="1039"/>
      <c r="Z398" s="1039"/>
      <c r="AA398" s="104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45"/>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4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45"/>
      <c r="B401" s="253"/>
      <c r="C401" s="252"/>
      <c r="D401" s="253"/>
      <c r="E401" s="252"/>
      <c r="F401" s="314"/>
      <c r="G401" s="232"/>
      <c r="H401" s="191"/>
      <c r="I401" s="191"/>
      <c r="J401" s="191"/>
      <c r="K401" s="191"/>
      <c r="L401" s="191"/>
      <c r="M401" s="191"/>
      <c r="N401" s="191"/>
      <c r="O401" s="191"/>
      <c r="P401" s="233"/>
      <c r="Q401" s="1032"/>
      <c r="R401" s="1033"/>
      <c r="S401" s="1033"/>
      <c r="T401" s="1033"/>
      <c r="U401" s="1033"/>
      <c r="V401" s="1033"/>
      <c r="W401" s="1033"/>
      <c r="X401" s="1033"/>
      <c r="Y401" s="1033"/>
      <c r="Z401" s="1033"/>
      <c r="AA401" s="103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45"/>
      <c r="B402" s="253"/>
      <c r="C402" s="252"/>
      <c r="D402" s="253"/>
      <c r="E402" s="252"/>
      <c r="F402" s="314"/>
      <c r="G402" s="234"/>
      <c r="H402" s="235"/>
      <c r="I402" s="235"/>
      <c r="J402" s="235"/>
      <c r="K402" s="235"/>
      <c r="L402" s="235"/>
      <c r="M402" s="235"/>
      <c r="N402" s="235"/>
      <c r="O402" s="235"/>
      <c r="P402" s="236"/>
      <c r="Q402" s="1035"/>
      <c r="R402" s="1036"/>
      <c r="S402" s="1036"/>
      <c r="T402" s="1036"/>
      <c r="U402" s="1036"/>
      <c r="V402" s="1036"/>
      <c r="W402" s="1036"/>
      <c r="X402" s="1036"/>
      <c r="Y402" s="1036"/>
      <c r="Z402" s="1036"/>
      <c r="AA402" s="103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45"/>
      <c r="B403" s="253"/>
      <c r="C403" s="252"/>
      <c r="D403" s="253"/>
      <c r="E403" s="252"/>
      <c r="F403" s="314"/>
      <c r="G403" s="234"/>
      <c r="H403" s="235"/>
      <c r="I403" s="235"/>
      <c r="J403" s="235"/>
      <c r="K403" s="235"/>
      <c r="L403" s="235"/>
      <c r="M403" s="235"/>
      <c r="N403" s="235"/>
      <c r="O403" s="235"/>
      <c r="P403" s="236"/>
      <c r="Q403" s="1035"/>
      <c r="R403" s="1036"/>
      <c r="S403" s="1036"/>
      <c r="T403" s="1036"/>
      <c r="U403" s="1036"/>
      <c r="V403" s="1036"/>
      <c r="W403" s="1036"/>
      <c r="X403" s="1036"/>
      <c r="Y403" s="1036"/>
      <c r="Z403" s="1036"/>
      <c r="AA403" s="103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45"/>
      <c r="B404" s="253"/>
      <c r="C404" s="252"/>
      <c r="D404" s="253"/>
      <c r="E404" s="252"/>
      <c r="F404" s="314"/>
      <c r="G404" s="234"/>
      <c r="H404" s="235"/>
      <c r="I404" s="235"/>
      <c r="J404" s="235"/>
      <c r="K404" s="235"/>
      <c r="L404" s="235"/>
      <c r="M404" s="235"/>
      <c r="N404" s="235"/>
      <c r="O404" s="235"/>
      <c r="P404" s="236"/>
      <c r="Q404" s="1035"/>
      <c r="R404" s="1036"/>
      <c r="S404" s="1036"/>
      <c r="T404" s="1036"/>
      <c r="U404" s="1036"/>
      <c r="V404" s="1036"/>
      <c r="W404" s="1036"/>
      <c r="X404" s="1036"/>
      <c r="Y404" s="1036"/>
      <c r="Z404" s="1036"/>
      <c r="AA404" s="103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45"/>
      <c r="B405" s="253"/>
      <c r="C405" s="252"/>
      <c r="D405" s="253"/>
      <c r="E405" s="252"/>
      <c r="F405" s="314"/>
      <c r="G405" s="237"/>
      <c r="H405" s="194"/>
      <c r="I405" s="194"/>
      <c r="J405" s="194"/>
      <c r="K405" s="194"/>
      <c r="L405" s="194"/>
      <c r="M405" s="194"/>
      <c r="N405" s="194"/>
      <c r="O405" s="194"/>
      <c r="P405" s="238"/>
      <c r="Q405" s="1038"/>
      <c r="R405" s="1039"/>
      <c r="S405" s="1039"/>
      <c r="T405" s="1039"/>
      <c r="U405" s="1039"/>
      <c r="V405" s="1039"/>
      <c r="W405" s="1039"/>
      <c r="X405" s="1039"/>
      <c r="Y405" s="1039"/>
      <c r="Z405" s="1039"/>
      <c r="AA405" s="104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45"/>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4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45"/>
      <c r="B408" s="253"/>
      <c r="C408" s="252"/>
      <c r="D408" s="253"/>
      <c r="E408" s="252"/>
      <c r="F408" s="314"/>
      <c r="G408" s="232"/>
      <c r="H408" s="191"/>
      <c r="I408" s="191"/>
      <c r="J408" s="191"/>
      <c r="K408" s="191"/>
      <c r="L408" s="191"/>
      <c r="M408" s="191"/>
      <c r="N408" s="191"/>
      <c r="O408" s="191"/>
      <c r="P408" s="233"/>
      <c r="Q408" s="1032"/>
      <c r="R408" s="1033"/>
      <c r="S408" s="1033"/>
      <c r="T408" s="1033"/>
      <c r="U408" s="1033"/>
      <c r="V408" s="1033"/>
      <c r="W408" s="1033"/>
      <c r="X408" s="1033"/>
      <c r="Y408" s="1033"/>
      <c r="Z408" s="1033"/>
      <c r="AA408" s="103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45"/>
      <c r="B409" s="253"/>
      <c r="C409" s="252"/>
      <c r="D409" s="253"/>
      <c r="E409" s="252"/>
      <c r="F409" s="314"/>
      <c r="G409" s="234"/>
      <c r="H409" s="235"/>
      <c r="I409" s="235"/>
      <c r="J409" s="235"/>
      <c r="K409" s="235"/>
      <c r="L409" s="235"/>
      <c r="M409" s="235"/>
      <c r="N409" s="235"/>
      <c r="O409" s="235"/>
      <c r="P409" s="236"/>
      <c r="Q409" s="1035"/>
      <c r="R409" s="1036"/>
      <c r="S409" s="1036"/>
      <c r="T409" s="1036"/>
      <c r="U409" s="1036"/>
      <c r="V409" s="1036"/>
      <c r="W409" s="1036"/>
      <c r="X409" s="1036"/>
      <c r="Y409" s="1036"/>
      <c r="Z409" s="1036"/>
      <c r="AA409" s="103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45"/>
      <c r="B410" s="253"/>
      <c r="C410" s="252"/>
      <c r="D410" s="253"/>
      <c r="E410" s="252"/>
      <c r="F410" s="314"/>
      <c r="G410" s="234"/>
      <c r="H410" s="235"/>
      <c r="I410" s="235"/>
      <c r="J410" s="235"/>
      <c r="K410" s="235"/>
      <c r="L410" s="235"/>
      <c r="M410" s="235"/>
      <c r="N410" s="235"/>
      <c r="O410" s="235"/>
      <c r="P410" s="236"/>
      <c r="Q410" s="1035"/>
      <c r="R410" s="1036"/>
      <c r="S410" s="1036"/>
      <c r="T410" s="1036"/>
      <c r="U410" s="1036"/>
      <c r="V410" s="1036"/>
      <c r="W410" s="1036"/>
      <c r="X410" s="1036"/>
      <c r="Y410" s="1036"/>
      <c r="Z410" s="1036"/>
      <c r="AA410" s="103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45"/>
      <c r="B411" s="253"/>
      <c r="C411" s="252"/>
      <c r="D411" s="253"/>
      <c r="E411" s="252"/>
      <c r="F411" s="314"/>
      <c r="G411" s="234"/>
      <c r="H411" s="235"/>
      <c r="I411" s="235"/>
      <c r="J411" s="235"/>
      <c r="K411" s="235"/>
      <c r="L411" s="235"/>
      <c r="M411" s="235"/>
      <c r="N411" s="235"/>
      <c r="O411" s="235"/>
      <c r="P411" s="236"/>
      <c r="Q411" s="1035"/>
      <c r="R411" s="1036"/>
      <c r="S411" s="1036"/>
      <c r="T411" s="1036"/>
      <c r="U411" s="1036"/>
      <c r="V411" s="1036"/>
      <c r="W411" s="1036"/>
      <c r="X411" s="1036"/>
      <c r="Y411" s="1036"/>
      <c r="Z411" s="1036"/>
      <c r="AA411" s="103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45"/>
      <c r="B412" s="253"/>
      <c r="C412" s="252"/>
      <c r="D412" s="253"/>
      <c r="E412" s="252"/>
      <c r="F412" s="314"/>
      <c r="G412" s="237"/>
      <c r="H412" s="194"/>
      <c r="I412" s="194"/>
      <c r="J412" s="194"/>
      <c r="K412" s="194"/>
      <c r="L412" s="194"/>
      <c r="M412" s="194"/>
      <c r="N412" s="194"/>
      <c r="O412" s="194"/>
      <c r="P412" s="238"/>
      <c r="Q412" s="1038"/>
      <c r="R412" s="1039"/>
      <c r="S412" s="1039"/>
      <c r="T412" s="1039"/>
      <c r="U412" s="1039"/>
      <c r="V412" s="1039"/>
      <c r="W412" s="1039"/>
      <c r="X412" s="1039"/>
      <c r="Y412" s="1039"/>
      <c r="Z412" s="1039"/>
      <c r="AA412" s="104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45"/>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4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45"/>
      <c r="B415" s="253"/>
      <c r="C415" s="252"/>
      <c r="D415" s="253"/>
      <c r="E415" s="252"/>
      <c r="F415" s="314"/>
      <c r="G415" s="232"/>
      <c r="H415" s="191"/>
      <c r="I415" s="191"/>
      <c r="J415" s="191"/>
      <c r="K415" s="191"/>
      <c r="L415" s="191"/>
      <c r="M415" s="191"/>
      <c r="N415" s="191"/>
      <c r="O415" s="191"/>
      <c r="P415" s="233"/>
      <c r="Q415" s="1032"/>
      <c r="R415" s="1033"/>
      <c r="S415" s="1033"/>
      <c r="T415" s="1033"/>
      <c r="U415" s="1033"/>
      <c r="V415" s="1033"/>
      <c r="W415" s="1033"/>
      <c r="X415" s="1033"/>
      <c r="Y415" s="1033"/>
      <c r="Z415" s="1033"/>
      <c r="AA415" s="103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45"/>
      <c r="B416" s="253"/>
      <c r="C416" s="252"/>
      <c r="D416" s="253"/>
      <c r="E416" s="252"/>
      <c r="F416" s="314"/>
      <c r="G416" s="234"/>
      <c r="H416" s="235"/>
      <c r="I416" s="235"/>
      <c r="J416" s="235"/>
      <c r="K416" s="235"/>
      <c r="L416" s="235"/>
      <c r="M416" s="235"/>
      <c r="N416" s="235"/>
      <c r="O416" s="235"/>
      <c r="P416" s="236"/>
      <c r="Q416" s="1035"/>
      <c r="R416" s="1036"/>
      <c r="S416" s="1036"/>
      <c r="T416" s="1036"/>
      <c r="U416" s="1036"/>
      <c r="V416" s="1036"/>
      <c r="W416" s="1036"/>
      <c r="X416" s="1036"/>
      <c r="Y416" s="1036"/>
      <c r="Z416" s="1036"/>
      <c r="AA416" s="103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45"/>
      <c r="B417" s="253"/>
      <c r="C417" s="252"/>
      <c r="D417" s="253"/>
      <c r="E417" s="252"/>
      <c r="F417" s="314"/>
      <c r="G417" s="234"/>
      <c r="H417" s="235"/>
      <c r="I417" s="235"/>
      <c r="J417" s="235"/>
      <c r="K417" s="235"/>
      <c r="L417" s="235"/>
      <c r="M417" s="235"/>
      <c r="N417" s="235"/>
      <c r="O417" s="235"/>
      <c r="P417" s="236"/>
      <c r="Q417" s="1035"/>
      <c r="R417" s="1036"/>
      <c r="S417" s="1036"/>
      <c r="T417" s="1036"/>
      <c r="U417" s="1036"/>
      <c r="V417" s="1036"/>
      <c r="W417" s="1036"/>
      <c r="X417" s="1036"/>
      <c r="Y417" s="1036"/>
      <c r="Z417" s="1036"/>
      <c r="AA417" s="103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45"/>
      <c r="B418" s="253"/>
      <c r="C418" s="252"/>
      <c r="D418" s="253"/>
      <c r="E418" s="252"/>
      <c r="F418" s="314"/>
      <c r="G418" s="234"/>
      <c r="H418" s="235"/>
      <c r="I418" s="235"/>
      <c r="J418" s="235"/>
      <c r="K418" s="235"/>
      <c r="L418" s="235"/>
      <c r="M418" s="235"/>
      <c r="N418" s="235"/>
      <c r="O418" s="235"/>
      <c r="P418" s="236"/>
      <c r="Q418" s="1035"/>
      <c r="R418" s="1036"/>
      <c r="S418" s="1036"/>
      <c r="T418" s="1036"/>
      <c r="U418" s="1036"/>
      <c r="V418" s="1036"/>
      <c r="W418" s="1036"/>
      <c r="X418" s="1036"/>
      <c r="Y418" s="1036"/>
      <c r="Z418" s="1036"/>
      <c r="AA418" s="103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45"/>
      <c r="B419" s="253"/>
      <c r="C419" s="252"/>
      <c r="D419" s="253"/>
      <c r="E419" s="252"/>
      <c r="F419" s="314"/>
      <c r="G419" s="237"/>
      <c r="H419" s="194"/>
      <c r="I419" s="194"/>
      <c r="J419" s="194"/>
      <c r="K419" s="194"/>
      <c r="L419" s="194"/>
      <c r="M419" s="194"/>
      <c r="N419" s="194"/>
      <c r="O419" s="194"/>
      <c r="P419" s="238"/>
      <c r="Q419" s="1038"/>
      <c r="R419" s="1039"/>
      <c r="S419" s="1039"/>
      <c r="T419" s="1039"/>
      <c r="U419" s="1039"/>
      <c r="V419" s="1039"/>
      <c r="W419" s="1039"/>
      <c r="X419" s="1039"/>
      <c r="Y419" s="1039"/>
      <c r="Z419" s="1039"/>
      <c r="AA419" s="104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45"/>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4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45"/>
      <c r="B422" s="253"/>
      <c r="C422" s="252"/>
      <c r="D422" s="253"/>
      <c r="E422" s="252"/>
      <c r="F422" s="314"/>
      <c r="G422" s="232"/>
      <c r="H422" s="191"/>
      <c r="I422" s="191"/>
      <c r="J422" s="191"/>
      <c r="K422" s="191"/>
      <c r="L422" s="191"/>
      <c r="M422" s="191"/>
      <c r="N422" s="191"/>
      <c r="O422" s="191"/>
      <c r="P422" s="233"/>
      <c r="Q422" s="1032"/>
      <c r="R422" s="1033"/>
      <c r="S422" s="1033"/>
      <c r="T422" s="1033"/>
      <c r="U422" s="1033"/>
      <c r="V422" s="1033"/>
      <c r="W422" s="1033"/>
      <c r="X422" s="1033"/>
      <c r="Y422" s="1033"/>
      <c r="Z422" s="1033"/>
      <c r="AA422" s="103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45"/>
      <c r="B423" s="253"/>
      <c r="C423" s="252"/>
      <c r="D423" s="253"/>
      <c r="E423" s="252"/>
      <c r="F423" s="314"/>
      <c r="G423" s="234"/>
      <c r="H423" s="235"/>
      <c r="I423" s="235"/>
      <c r="J423" s="235"/>
      <c r="K423" s="235"/>
      <c r="L423" s="235"/>
      <c r="M423" s="235"/>
      <c r="N423" s="235"/>
      <c r="O423" s="235"/>
      <c r="P423" s="236"/>
      <c r="Q423" s="1035"/>
      <c r="R423" s="1036"/>
      <c r="S423" s="1036"/>
      <c r="T423" s="1036"/>
      <c r="U423" s="1036"/>
      <c r="V423" s="1036"/>
      <c r="W423" s="1036"/>
      <c r="X423" s="1036"/>
      <c r="Y423" s="1036"/>
      <c r="Z423" s="1036"/>
      <c r="AA423" s="103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45"/>
      <c r="B424" s="253"/>
      <c r="C424" s="252"/>
      <c r="D424" s="253"/>
      <c r="E424" s="252"/>
      <c r="F424" s="314"/>
      <c r="G424" s="234"/>
      <c r="H424" s="235"/>
      <c r="I424" s="235"/>
      <c r="J424" s="235"/>
      <c r="K424" s="235"/>
      <c r="L424" s="235"/>
      <c r="M424" s="235"/>
      <c r="N424" s="235"/>
      <c r="O424" s="235"/>
      <c r="P424" s="236"/>
      <c r="Q424" s="1035"/>
      <c r="R424" s="1036"/>
      <c r="S424" s="1036"/>
      <c r="T424" s="1036"/>
      <c r="U424" s="1036"/>
      <c r="V424" s="1036"/>
      <c r="W424" s="1036"/>
      <c r="X424" s="1036"/>
      <c r="Y424" s="1036"/>
      <c r="Z424" s="1036"/>
      <c r="AA424" s="103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45"/>
      <c r="B425" s="253"/>
      <c r="C425" s="252"/>
      <c r="D425" s="253"/>
      <c r="E425" s="252"/>
      <c r="F425" s="314"/>
      <c r="G425" s="234"/>
      <c r="H425" s="235"/>
      <c r="I425" s="235"/>
      <c r="J425" s="235"/>
      <c r="K425" s="235"/>
      <c r="L425" s="235"/>
      <c r="M425" s="235"/>
      <c r="N425" s="235"/>
      <c r="O425" s="235"/>
      <c r="P425" s="236"/>
      <c r="Q425" s="1035"/>
      <c r="R425" s="1036"/>
      <c r="S425" s="1036"/>
      <c r="T425" s="1036"/>
      <c r="U425" s="1036"/>
      <c r="V425" s="1036"/>
      <c r="W425" s="1036"/>
      <c r="X425" s="1036"/>
      <c r="Y425" s="1036"/>
      <c r="Z425" s="1036"/>
      <c r="AA425" s="103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45"/>
      <c r="B426" s="253"/>
      <c r="C426" s="252"/>
      <c r="D426" s="253"/>
      <c r="E426" s="315"/>
      <c r="F426" s="316"/>
      <c r="G426" s="237"/>
      <c r="H426" s="194"/>
      <c r="I426" s="194"/>
      <c r="J426" s="194"/>
      <c r="K426" s="194"/>
      <c r="L426" s="194"/>
      <c r="M426" s="194"/>
      <c r="N426" s="194"/>
      <c r="O426" s="194"/>
      <c r="P426" s="238"/>
      <c r="Q426" s="1038"/>
      <c r="R426" s="1039"/>
      <c r="S426" s="1039"/>
      <c r="T426" s="1039"/>
      <c r="U426" s="1039"/>
      <c r="V426" s="1039"/>
      <c r="W426" s="1039"/>
      <c r="X426" s="1039"/>
      <c r="Y426" s="1039"/>
      <c r="Z426" s="1039"/>
      <c r="AA426" s="104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4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4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45"/>
      <c r="B429" s="253"/>
      <c r="C429" s="315"/>
      <c r="D429" s="104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45"/>
      <c r="B430" s="253"/>
      <c r="C430" s="250" t="s">
        <v>666</v>
      </c>
      <c r="D430" s="251"/>
      <c r="E430" s="239" t="s">
        <v>394</v>
      </c>
      <c r="F430" s="484"/>
      <c r="G430" s="241" t="s">
        <v>252</v>
      </c>
      <c r="H430" s="188"/>
      <c r="I430" s="188"/>
      <c r="J430" s="242" t="s">
        <v>401</v>
      </c>
      <c r="K430" s="243"/>
      <c r="L430" s="243"/>
      <c r="M430" s="243"/>
      <c r="N430" s="243"/>
      <c r="O430" s="243"/>
      <c r="P430" s="243"/>
      <c r="Q430" s="243"/>
      <c r="R430" s="243"/>
      <c r="S430" s="243"/>
      <c r="T430" s="244"/>
      <c r="U430" s="245" t="s">
        <v>401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4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4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401</v>
      </c>
      <c r="AF432" s="178"/>
      <c r="AG432" s="179" t="s">
        <v>233</v>
      </c>
      <c r="AH432" s="202"/>
      <c r="AI432" s="216"/>
      <c r="AJ432" s="216"/>
      <c r="AK432" s="216"/>
      <c r="AL432" s="217"/>
      <c r="AM432" s="216"/>
      <c r="AN432" s="216"/>
      <c r="AO432" s="216"/>
      <c r="AP432" s="217"/>
      <c r="AQ432" s="231" t="s">
        <v>401</v>
      </c>
      <c r="AR432" s="178"/>
      <c r="AS432" s="179" t="s">
        <v>233</v>
      </c>
      <c r="AT432" s="202"/>
      <c r="AU432" s="178" t="s">
        <v>401</v>
      </c>
      <c r="AV432" s="178"/>
      <c r="AW432" s="179" t="s">
        <v>179</v>
      </c>
      <c r="AX432" s="180"/>
      <c r="AY432">
        <f>$AY$431</f>
        <v>1</v>
      </c>
    </row>
    <row r="433" spans="1:51" ht="23.25" customHeight="1" x14ac:dyDescent="0.15">
      <c r="A433" s="1045"/>
      <c r="B433" s="253"/>
      <c r="C433" s="252"/>
      <c r="D433" s="253"/>
      <c r="E433" s="196"/>
      <c r="F433" s="197"/>
      <c r="G433" s="232" t="s">
        <v>401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401</v>
      </c>
      <c r="AC433" s="175"/>
      <c r="AD433" s="175"/>
      <c r="AE433" s="166" t="s">
        <v>401</v>
      </c>
      <c r="AF433" s="167"/>
      <c r="AG433" s="167"/>
      <c r="AH433" s="167"/>
      <c r="AI433" s="166" t="s">
        <v>401</v>
      </c>
      <c r="AJ433" s="167"/>
      <c r="AK433" s="167"/>
      <c r="AL433" s="167"/>
      <c r="AM433" s="166" t="s">
        <v>708</v>
      </c>
      <c r="AN433" s="167"/>
      <c r="AO433" s="167"/>
      <c r="AP433" s="168"/>
      <c r="AQ433" s="166" t="s">
        <v>401</v>
      </c>
      <c r="AR433" s="167"/>
      <c r="AS433" s="167"/>
      <c r="AT433" s="168"/>
      <c r="AU433" s="167" t="s">
        <v>401</v>
      </c>
      <c r="AV433" s="167"/>
      <c r="AW433" s="167"/>
      <c r="AX433" s="208"/>
      <c r="AY433">
        <f t="shared" ref="AY433:AY435" si="63">$AY$431</f>
        <v>1</v>
      </c>
    </row>
    <row r="434" spans="1:51" ht="23.25" customHeight="1" x14ac:dyDescent="0.15">
      <c r="A434" s="104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401</v>
      </c>
      <c r="AC434" s="224"/>
      <c r="AD434" s="224"/>
      <c r="AE434" s="166" t="s">
        <v>401</v>
      </c>
      <c r="AF434" s="167"/>
      <c r="AG434" s="167"/>
      <c r="AH434" s="168"/>
      <c r="AI434" s="166" t="s">
        <v>401</v>
      </c>
      <c r="AJ434" s="167"/>
      <c r="AK434" s="167"/>
      <c r="AL434" s="167"/>
      <c r="AM434" s="166" t="s">
        <v>708</v>
      </c>
      <c r="AN434" s="167"/>
      <c r="AO434" s="167"/>
      <c r="AP434" s="168"/>
      <c r="AQ434" s="166" t="s">
        <v>401</v>
      </c>
      <c r="AR434" s="167"/>
      <c r="AS434" s="167"/>
      <c r="AT434" s="168"/>
      <c r="AU434" s="167" t="s">
        <v>401</v>
      </c>
      <c r="AV434" s="167"/>
      <c r="AW434" s="167"/>
      <c r="AX434" s="208"/>
      <c r="AY434">
        <f t="shared" si="63"/>
        <v>1</v>
      </c>
    </row>
    <row r="435" spans="1:51" ht="23.25" customHeight="1" x14ac:dyDescent="0.15">
      <c r="A435" s="104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401</v>
      </c>
      <c r="AF435" s="167"/>
      <c r="AG435" s="167"/>
      <c r="AH435" s="168"/>
      <c r="AI435" s="166" t="s">
        <v>401</v>
      </c>
      <c r="AJ435" s="167"/>
      <c r="AK435" s="167"/>
      <c r="AL435" s="167"/>
      <c r="AM435" s="166" t="s">
        <v>708</v>
      </c>
      <c r="AN435" s="167"/>
      <c r="AO435" s="167"/>
      <c r="AP435" s="168"/>
      <c r="AQ435" s="166" t="s">
        <v>401</v>
      </c>
      <c r="AR435" s="167"/>
      <c r="AS435" s="167"/>
      <c r="AT435" s="168"/>
      <c r="AU435" s="167" t="s">
        <v>401</v>
      </c>
      <c r="AV435" s="167"/>
      <c r="AW435" s="167"/>
      <c r="AX435" s="208"/>
      <c r="AY435">
        <f t="shared" si="63"/>
        <v>1</v>
      </c>
    </row>
    <row r="436" spans="1:51" ht="18.75" hidden="1" customHeight="1" x14ac:dyDescent="0.15">
      <c r="A436" s="104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4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4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4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4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4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4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4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4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4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4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4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4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4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4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4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4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4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4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4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4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4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401</v>
      </c>
      <c r="AF457" s="178"/>
      <c r="AG457" s="179" t="s">
        <v>233</v>
      </c>
      <c r="AH457" s="202"/>
      <c r="AI457" s="216"/>
      <c r="AJ457" s="216"/>
      <c r="AK457" s="216"/>
      <c r="AL457" s="217"/>
      <c r="AM457" s="216"/>
      <c r="AN457" s="216"/>
      <c r="AO457" s="216"/>
      <c r="AP457" s="217"/>
      <c r="AQ457" s="231" t="s">
        <v>401</v>
      </c>
      <c r="AR457" s="178"/>
      <c r="AS457" s="179" t="s">
        <v>233</v>
      </c>
      <c r="AT457" s="202"/>
      <c r="AU457" s="178" t="s">
        <v>401</v>
      </c>
      <c r="AV457" s="178"/>
      <c r="AW457" s="179" t="s">
        <v>179</v>
      </c>
      <c r="AX457" s="180"/>
      <c r="AY457">
        <f>$AY$456</f>
        <v>1</v>
      </c>
    </row>
    <row r="458" spans="1:51" ht="23.25" customHeight="1" x14ac:dyDescent="0.15">
      <c r="A458" s="1045"/>
      <c r="B458" s="253"/>
      <c r="C458" s="252"/>
      <c r="D458" s="253"/>
      <c r="E458" s="196"/>
      <c r="F458" s="197"/>
      <c r="G458" s="232" t="s">
        <v>401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401</v>
      </c>
      <c r="AC458" s="175"/>
      <c r="AD458" s="175"/>
      <c r="AE458" s="166" t="s">
        <v>401</v>
      </c>
      <c r="AF458" s="167"/>
      <c r="AG458" s="167"/>
      <c r="AH458" s="167"/>
      <c r="AI458" s="166" t="s">
        <v>401</v>
      </c>
      <c r="AJ458" s="167"/>
      <c r="AK458" s="167"/>
      <c r="AL458" s="167"/>
      <c r="AM458" s="166" t="s">
        <v>708</v>
      </c>
      <c r="AN458" s="167"/>
      <c r="AO458" s="167"/>
      <c r="AP458" s="168"/>
      <c r="AQ458" s="166" t="s">
        <v>401</v>
      </c>
      <c r="AR458" s="167"/>
      <c r="AS458" s="167"/>
      <c r="AT458" s="168"/>
      <c r="AU458" s="167" t="s">
        <v>401</v>
      </c>
      <c r="AV458" s="167"/>
      <c r="AW458" s="167"/>
      <c r="AX458" s="208"/>
      <c r="AY458">
        <f t="shared" ref="AY458:AY460" si="68">$AY$456</f>
        <v>1</v>
      </c>
    </row>
    <row r="459" spans="1:51" ht="23.25" customHeight="1" x14ac:dyDescent="0.15">
      <c r="A459" s="104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401</v>
      </c>
      <c r="AC459" s="224"/>
      <c r="AD459" s="224"/>
      <c r="AE459" s="166" t="s">
        <v>401</v>
      </c>
      <c r="AF459" s="167"/>
      <c r="AG459" s="167"/>
      <c r="AH459" s="168"/>
      <c r="AI459" s="166" t="s">
        <v>401</v>
      </c>
      <c r="AJ459" s="167"/>
      <c r="AK459" s="167"/>
      <c r="AL459" s="167"/>
      <c r="AM459" s="166" t="s">
        <v>708</v>
      </c>
      <c r="AN459" s="167"/>
      <c r="AO459" s="167"/>
      <c r="AP459" s="168"/>
      <c r="AQ459" s="166" t="s">
        <v>401</v>
      </c>
      <c r="AR459" s="167"/>
      <c r="AS459" s="167"/>
      <c r="AT459" s="168"/>
      <c r="AU459" s="167" t="s">
        <v>401</v>
      </c>
      <c r="AV459" s="167"/>
      <c r="AW459" s="167"/>
      <c r="AX459" s="208"/>
      <c r="AY459">
        <f t="shared" si="68"/>
        <v>1</v>
      </c>
    </row>
    <row r="460" spans="1:51" ht="23.25" customHeight="1" x14ac:dyDescent="0.15">
      <c r="A460" s="104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401</v>
      </c>
      <c r="AF460" s="167"/>
      <c r="AG460" s="167"/>
      <c r="AH460" s="168"/>
      <c r="AI460" s="166" t="s">
        <v>401</v>
      </c>
      <c r="AJ460" s="167"/>
      <c r="AK460" s="167"/>
      <c r="AL460" s="167"/>
      <c r="AM460" s="166" t="s">
        <v>708</v>
      </c>
      <c r="AN460" s="167"/>
      <c r="AO460" s="167"/>
      <c r="AP460" s="168"/>
      <c r="AQ460" s="166" t="s">
        <v>401</v>
      </c>
      <c r="AR460" s="167"/>
      <c r="AS460" s="167"/>
      <c r="AT460" s="168"/>
      <c r="AU460" s="167" t="s">
        <v>401</v>
      </c>
      <c r="AV460" s="167"/>
      <c r="AW460" s="167"/>
      <c r="AX460" s="208"/>
      <c r="AY460">
        <f t="shared" si="68"/>
        <v>1</v>
      </c>
    </row>
    <row r="461" spans="1:51" ht="18.75" hidden="1" customHeight="1" x14ac:dyDescent="0.15">
      <c r="A461" s="104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4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4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4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4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4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4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4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4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4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4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4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4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4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4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4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4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4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4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4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45"/>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45"/>
      <c r="B482" s="253"/>
      <c r="C482" s="252"/>
      <c r="D482" s="253"/>
      <c r="E482" s="190" t="s">
        <v>401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4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45"/>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4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4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4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4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4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4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4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4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4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4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4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4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4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4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4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4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4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4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4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4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4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4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4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4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4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4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4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4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4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4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4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4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4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4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4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4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4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4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4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4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4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4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4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4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4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4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4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4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4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4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45"/>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4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4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45"/>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4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4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4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4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4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4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4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4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4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4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4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4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4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4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4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4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4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4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4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4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4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4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4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4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4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4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4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4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4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4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4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4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4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4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4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4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4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4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4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4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4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4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4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4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4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4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4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4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4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4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45"/>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4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4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45"/>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4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4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4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4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4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4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4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4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4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4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4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4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4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4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4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4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4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4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4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4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4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4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4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4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4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4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4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4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4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4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4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4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4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4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4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4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4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4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4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4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4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4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4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4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4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4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4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4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4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4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45"/>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4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4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45"/>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4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4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4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4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4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4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4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4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4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4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4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4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4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4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4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4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4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4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4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4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4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4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4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4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4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4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4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4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4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4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4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4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4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4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4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4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4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4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4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4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4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4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4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4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4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4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4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4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4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4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45"/>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4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4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5"/>
      <c r="B701" s="6"/>
      <c r="C701" s="921"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2"/>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1" ht="99.95" customHeight="1" x14ac:dyDescent="0.15">
      <c r="A702" s="565" t="s">
        <v>140</v>
      </c>
      <c r="B702" s="566"/>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5" t="s">
        <v>755</v>
      </c>
      <c r="AE702" s="946"/>
      <c r="AF702" s="947"/>
      <c r="AG702" s="923" t="s">
        <v>762</v>
      </c>
      <c r="AH702" s="924"/>
      <c r="AI702" s="924"/>
      <c r="AJ702" s="924"/>
      <c r="AK702" s="924"/>
      <c r="AL702" s="924"/>
      <c r="AM702" s="924"/>
      <c r="AN702" s="924"/>
      <c r="AO702" s="924"/>
      <c r="AP702" s="924"/>
      <c r="AQ702" s="924"/>
      <c r="AR702" s="924"/>
      <c r="AS702" s="924"/>
      <c r="AT702" s="924"/>
      <c r="AU702" s="924"/>
      <c r="AV702" s="924"/>
      <c r="AW702" s="924"/>
      <c r="AX702" s="925"/>
    </row>
    <row r="703" spans="1:51" ht="144" customHeight="1" x14ac:dyDescent="0.15">
      <c r="A703" s="567"/>
      <c r="B703" s="568"/>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7"/>
      <c r="AD703" s="184" t="s">
        <v>755</v>
      </c>
      <c r="AE703" s="185"/>
      <c r="AF703" s="186"/>
      <c r="AG703" s="704" t="s">
        <v>763</v>
      </c>
      <c r="AH703" s="705"/>
      <c r="AI703" s="705"/>
      <c r="AJ703" s="705"/>
      <c r="AK703" s="705"/>
      <c r="AL703" s="705"/>
      <c r="AM703" s="705"/>
      <c r="AN703" s="705"/>
      <c r="AO703" s="705"/>
      <c r="AP703" s="705"/>
      <c r="AQ703" s="705"/>
      <c r="AR703" s="705"/>
      <c r="AS703" s="705"/>
      <c r="AT703" s="705"/>
      <c r="AU703" s="705"/>
      <c r="AV703" s="705"/>
      <c r="AW703" s="705"/>
      <c r="AX703" s="706"/>
    </row>
    <row r="704" spans="1:51" ht="99.95" customHeight="1" x14ac:dyDescent="0.15">
      <c r="A704" s="569"/>
      <c r="B704" s="570"/>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1" t="s">
        <v>755</v>
      </c>
      <c r="AE704" s="622"/>
      <c r="AF704" s="623"/>
      <c r="AG704" s="462" t="s">
        <v>764</v>
      </c>
      <c r="AH704" s="235"/>
      <c r="AI704" s="235"/>
      <c r="AJ704" s="235"/>
      <c r="AK704" s="235"/>
      <c r="AL704" s="235"/>
      <c r="AM704" s="235"/>
      <c r="AN704" s="235"/>
      <c r="AO704" s="235"/>
      <c r="AP704" s="235"/>
      <c r="AQ704" s="235"/>
      <c r="AR704" s="235"/>
      <c r="AS704" s="235"/>
      <c r="AT704" s="235"/>
      <c r="AU704" s="235"/>
      <c r="AV704" s="235"/>
      <c r="AW704" s="235"/>
      <c r="AX704" s="463"/>
    </row>
    <row r="705" spans="1:50" ht="60" customHeight="1" x14ac:dyDescent="0.15">
      <c r="A705" s="656" t="s">
        <v>39</v>
      </c>
      <c r="B705" s="807"/>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2" t="s">
        <v>755</v>
      </c>
      <c r="AE705" s="773"/>
      <c r="AF705" s="773"/>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60" customHeight="1" x14ac:dyDescent="0.15">
      <c r="A706" s="695"/>
      <c r="B706" s="808"/>
      <c r="C706" s="649"/>
      <c r="D706" s="650"/>
      <c r="E706" s="723" t="s">
        <v>376</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84" t="s">
        <v>765</v>
      </c>
      <c r="AE706" s="185"/>
      <c r="AF706" s="186"/>
      <c r="AG706" s="462"/>
      <c r="AH706" s="235"/>
      <c r="AI706" s="235"/>
      <c r="AJ706" s="235"/>
      <c r="AK706" s="235"/>
      <c r="AL706" s="235"/>
      <c r="AM706" s="235"/>
      <c r="AN706" s="235"/>
      <c r="AO706" s="235"/>
      <c r="AP706" s="235"/>
      <c r="AQ706" s="235"/>
      <c r="AR706" s="235"/>
      <c r="AS706" s="235"/>
      <c r="AT706" s="235"/>
      <c r="AU706" s="235"/>
      <c r="AV706" s="235"/>
      <c r="AW706" s="235"/>
      <c r="AX706" s="463"/>
    </row>
    <row r="707" spans="1:50" ht="60" customHeight="1" x14ac:dyDescent="0.15">
      <c r="A707" s="695"/>
      <c r="B707" s="808"/>
      <c r="C707" s="651"/>
      <c r="D707" s="652"/>
      <c r="E707" s="726" t="s">
        <v>316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19" t="s">
        <v>765</v>
      </c>
      <c r="AE707" s="620"/>
      <c r="AF707" s="620"/>
      <c r="AG707" s="462"/>
      <c r="AH707" s="235"/>
      <c r="AI707" s="235"/>
      <c r="AJ707" s="235"/>
      <c r="AK707" s="235"/>
      <c r="AL707" s="235"/>
      <c r="AM707" s="235"/>
      <c r="AN707" s="235"/>
      <c r="AO707" s="235"/>
      <c r="AP707" s="235"/>
      <c r="AQ707" s="235"/>
      <c r="AR707" s="235"/>
      <c r="AS707" s="235"/>
      <c r="AT707" s="235"/>
      <c r="AU707" s="235"/>
      <c r="AV707" s="235"/>
      <c r="AW707" s="235"/>
      <c r="AX707" s="463"/>
    </row>
    <row r="708" spans="1:50" ht="39.950000000000003" customHeight="1" x14ac:dyDescent="0.15">
      <c r="A708" s="695"/>
      <c r="B708" s="696"/>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7" t="s">
        <v>755</v>
      </c>
      <c r="AE708" s="708"/>
      <c r="AF708" s="708"/>
      <c r="AG708" s="562" t="s">
        <v>767</v>
      </c>
      <c r="AH708" s="563"/>
      <c r="AI708" s="563"/>
      <c r="AJ708" s="563"/>
      <c r="AK708" s="563"/>
      <c r="AL708" s="563"/>
      <c r="AM708" s="563"/>
      <c r="AN708" s="563"/>
      <c r="AO708" s="563"/>
      <c r="AP708" s="563"/>
      <c r="AQ708" s="563"/>
      <c r="AR708" s="563"/>
      <c r="AS708" s="563"/>
      <c r="AT708" s="563"/>
      <c r="AU708" s="563"/>
      <c r="AV708" s="563"/>
      <c r="AW708" s="563"/>
      <c r="AX708" s="564"/>
    </row>
    <row r="709" spans="1:50" ht="39.950000000000003" customHeight="1" x14ac:dyDescent="0.15">
      <c r="A709" s="695"/>
      <c r="B709" s="696"/>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84" t="s">
        <v>755</v>
      </c>
      <c r="AE709" s="185"/>
      <c r="AF709" s="185"/>
      <c r="AG709" s="704" t="s">
        <v>768</v>
      </c>
      <c r="AH709" s="705"/>
      <c r="AI709" s="705"/>
      <c r="AJ709" s="705"/>
      <c r="AK709" s="705"/>
      <c r="AL709" s="705"/>
      <c r="AM709" s="705"/>
      <c r="AN709" s="705"/>
      <c r="AO709" s="705"/>
      <c r="AP709" s="705"/>
      <c r="AQ709" s="705"/>
      <c r="AR709" s="705"/>
      <c r="AS709" s="705"/>
      <c r="AT709" s="705"/>
      <c r="AU709" s="705"/>
      <c r="AV709" s="705"/>
      <c r="AW709" s="705"/>
      <c r="AX709" s="706"/>
    </row>
    <row r="710" spans="1:50" ht="39.950000000000003" customHeight="1" x14ac:dyDescent="0.15">
      <c r="A710" s="695"/>
      <c r="B710" s="696"/>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84" t="s">
        <v>755</v>
      </c>
      <c r="AE710" s="185"/>
      <c r="AF710" s="185"/>
      <c r="AG710" s="704" t="s">
        <v>769</v>
      </c>
      <c r="AH710" s="705"/>
      <c r="AI710" s="705"/>
      <c r="AJ710" s="705"/>
      <c r="AK710" s="705"/>
      <c r="AL710" s="705"/>
      <c r="AM710" s="705"/>
      <c r="AN710" s="705"/>
      <c r="AO710" s="705"/>
      <c r="AP710" s="705"/>
      <c r="AQ710" s="705"/>
      <c r="AR710" s="705"/>
      <c r="AS710" s="705"/>
      <c r="AT710" s="705"/>
      <c r="AU710" s="705"/>
      <c r="AV710" s="705"/>
      <c r="AW710" s="705"/>
      <c r="AX710" s="706"/>
    </row>
    <row r="711" spans="1:50" ht="39.950000000000003" customHeight="1" x14ac:dyDescent="0.15">
      <c r="A711" s="695"/>
      <c r="B711" s="696"/>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84" t="s">
        <v>755</v>
      </c>
      <c r="AE711" s="185"/>
      <c r="AF711" s="185"/>
      <c r="AG711" s="704" t="s">
        <v>770</v>
      </c>
      <c r="AH711" s="705"/>
      <c r="AI711" s="705"/>
      <c r="AJ711" s="705"/>
      <c r="AK711" s="705"/>
      <c r="AL711" s="705"/>
      <c r="AM711" s="705"/>
      <c r="AN711" s="705"/>
      <c r="AO711" s="705"/>
      <c r="AP711" s="705"/>
      <c r="AQ711" s="705"/>
      <c r="AR711" s="705"/>
      <c r="AS711" s="705"/>
      <c r="AT711" s="705"/>
      <c r="AU711" s="705"/>
      <c r="AV711" s="705"/>
      <c r="AW711" s="705"/>
      <c r="AX711" s="706"/>
    </row>
    <row r="712" spans="1:50" ht="39.950000000000003" customHeight="1" x14ac:dyDescent="0.15">
      <c r="A712" s="695"/>
      <c r="B712" s="696"/>
      <c r="C712" s="626" t="s">
        <v>342</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92" t="s">
        <v>771</v>
      </c>
      <c r="AE712" s="693"/>
      <c r="AF712" s="693"/>
      <c r="AG712" s="629" t="s">
        <v>772</v>
      </c>
      <c r="AH712" s="630"/>
      <c r="AI712" s="630"/>
      <c r="AJ712" s="630"/>
      <c r="AK712" s="630"/>
      <c r="AL712" s="630"/>
      <c r="AM712" s="630"/>
      <c r="AN712" s="630"/>
      <c r="AO712" s="630"/>
      <c r="AP712" s="630"/>
      <c r="AQ712" s="630"/>
      <c r="AR712" s="630"/>
      <c r="AS712" s="630"/>
      <c r="AT712" s="630"/>
      <c r="AU712" s="630"/>
      <c r="AV712" s="630"/>
      <c r="AW712" s="630"/>
      <c r="AX712" s="631"/>
    </row>
    <row r="713" spans="1:50" ht="39.950000000000003" customHeight="1" x14ac:dyDescent="0.15">
      <c r="A713" s="695"/>
      <c r="B713" s="696"/>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771</v>
      </c>
      <c r="AE713" s="185"/>
      <c r="AF713" s="186"/>
      <c r="AG713" s="704" t="s">
        <v>772</v>
      </c>
      <c r="AH713" s="705"/>
      <c r="AI713" s="705"/>
      <c r="AJ713" s="705"/>
      <c r="AK713" s="705"/>
      <c r="AL713" s="705"/>
      <c r="AM713" s="705"/>
      <c r="AN713" s="705"/>
      <c r="AO713" s="705"/>
      <c r="AP713" s="705"/>
      <c r="AQ713" s="705"/>
      <c r="AR713" s="705"/>
      <c r="AS713" s="705"/>
      <c r="AT713" s="705"/>
      <c r="AU713" s="705"/>
      <c r="AV713" s="705"/>
      <c r="AW713" s="705"/>
      <c r="AX713" s="706"/>
    </row>
    <row r="714" spans="1:50" ht="39.950000000000003" customHeight="1" x14ac:dyDescent="0.15">
      <c r="A714" s="697"/>
      <c r="B714" s="698"/>
      <c r="C714" s="809" t="s">
        <v>321</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1" t="s">
        <v>755</v>
      </c>
      <c r="AE714" s="622"/>
      <c r="AF714" s="623"/>
      <c r="AG714" s="729" t="s">
        <v>773</v>
      </c>
      <c r="AH714" s="730"/>
      <c r="AI714" s="730"/>
      <c r="AJ714" s="730"/>
      <c r="AK714" s="730"/>
      <c r="AL714" s="730"/>
      <c r="AM714" s="730"/>
      <c r="AN714" s="730"/>
      <c r="AO714" s="730"/>
      <c r="AP714" s="730"/>
      <c r="AQ714" s="730"/>
      <c r="AR714" s="730"/>
      <c r="AS714" s="730"/>
      <c r="AT714" s="730"/>
      <c r="AU714" s="730"/>
      <c r="AV714" s="730"/>
      <c r="AW714" s="730"/>
      <c r="AX714" s="731"/>
    </row>
    <row r="715" spans="1:50" ht="39.950000000000003" customHeight="1" x14ac:dyDescent="0.15">
      <c r="A715" s="656" t="s">
        <v>40</v>
      </c>
      <c r="B715" s="694"/>
      <c r="C715" s="699" t="s">
        <v>322</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755</v>
      </c>
      <c r="AE715" s="708"/>
      <c r="AF715" s="815"/>
      <c r="AG715" s="562" t="s">
        <v>774</v>
      </c>
      <c r="AH715" s="563"/>
      <c r="AI715" s="563"/>
      <c r="AJ715" s="563"/>
      <c r="AK715" s="563"/>
      <c r="AL715" s="563"/>
      <c r="AM715" s="563"/>
      <c r="AN715" s="563"/>
      <c r="AO715" s="563"/>
      <c r="AP715" s="563"/>
      <c r="AQ715" s="563"/>
      <c r="AR715" s="563"/>
      <c r="AS715" s="563"/>
      <c r="AT715" s="563"/>
      <c r="AU715" s="563"/>
      <c r="AV715" s="563"/>
      <c r="AW715" s="563"/>
      <c r="AX715" s="564"/>
    </row>
    <row r="716" spans="1:50" ht="39.950000000000003" customHeight="1" x14ac:dyDescent="0.15">
      <c r="A716" s="695"/>
      <c r="B716" s="696"/>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8" t="s">
        <v>771</v>
      </c>
      <c r="AE716" s="799"/>
      <c r="AF716" s="799"/>
      <c r="AG716" s="704" t="s">
        <v>772</v>
      </c>
      <c r="AH716" s="705"/>
      <c r="AI716" s="705"/>
      <c r="AJ716" s="705"/>
      <c r="AK716" s="705"/>
      <c r="AL716" s="705"/>
      <c r="AM716" s="705"/>
      <c r="AN716" s="705"/>
      <c r="AO716" s="705"/>
      <c r="AP716" s="705"/>
      <c r="AQ716" s="705"/>
      <c r="AR716" s="705"/>
      <c r="AS716" s="705"/>
      <c r="AT716" s="705"/>
      <c r="AU716" s="705"/>
      <c r="AV716" s="705"/>
      <c r="AW716" s="705"/>
      <c r="AX716" s="706"/>
    </row>
    <row r="717" spans="1:50" ht="71.25" customHeight="1" x14ac:dyDescent="0.15">
      <c r="A717" s="695"/>
      <c r="B717" s="696"/>
      <c r="C717" s="626" t="s">
        <v>243</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84" t="s">
        <v>755</v>
      </c>
      <c r="AE717" s="185"/>
      <c r="AF717" s="185"/>
      <c r="AG717" s="704" t="s">
        <v>775</v>
      </c>
      <c r="AH717" s="705"/>
      <c r="AI717" s="705"/>
      <c r="AJ717" s="705"/>
      <c r="AK717" s="705"/>
      <c r="AL717" s="705"/>
      <c r="AM717" s="705"/>
      <c r="AN717" s="705"/>
      <c r="AO717" s="705"/>
      <c r="AP717" s="705"/>
      <c r="AQ717" s="705"/>
      <c r="AR717" s="705"/>
      <c r="AS717" s="705"/>
      <c r="AT717" s="705"/>
      <c r="AU717" s="705"/>
      <c r="AV717" s="705"/>
      <c r="AW717" s="705"/>
      <c r="AX717" s="706"/>
    </row>
    <row r="718" spans="1:50" ht="39.950000000000003" customHeight="1" x14ac:dyDescent="0.15">
      <c r="A718" s="697"/>
      <c r="B718" s="698"/>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84" t="s">
        <v>755</v>
      </c>
      <c r="AE718" s="185"/>
      <c r="AF718" s="185"/>
      <c r="AG718" s="193" t="s">
        <v>776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86" t="s">
        <v>58</v>
      </c>
      <c r="B719" s="687"/>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1"/>
      <c r="AD719" s="707" t="s">
        <v>771</v>
      </c>
      <c r="AE719" s="708"/>
      <c r="AF719" s="708"/>
      <c r="AG719" s="190" t="s">
        <v>923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8"/>
      <c r="B720" s="689"/>
      <c r="C720" s="985" t="s">
        <v>335</v>
      </c>
      <c r="D720" s="983"/>
      <c r="E720" s="983"/>
      <c r="F720" s="986"/>
      <c r="G720" s="982" t="s">
        <v>336</v>
      </c>
      <c r="H720" s="983"/>
      <c r="I720" s="983"/>
      <c r="J720" s="983"/>
      <c r="K720" s="983"/>
      <c r="L720" s="983"/>
      <c r="M720" s="983"/>
      <c r="N720" s="982" t="s">
        <v>339</v>
      </c>
      <c r="O720" s="983"/>
      <c r="P720" s="983"/>
      <c r="Q720" s="983"/>
      <c r="R720" s="983"/>
      <c r="S720" s="983"/>
      <c r="T720" s="983"/>
      <c r="U720" s="983"/>
      <c r="V720" s="983"/>
      <c r="W720" s="983"/>
      <c r="X720" s="983"/>
      <c r="Y720" s="983"/>
      <c r="Z720" s="983"/>
      <c r="AA720" s="983"/>
      <c r="AB720" s="983"/>
      <c r="AC720" s="983"/>
      <c r="AD720" s="983"/>
      <c r="AE720" s="983"/>
      <c r="AF720" s="984"/>
      <c r="AG720" s="462"/>
      <c r="AH720" s="235"/>
      <c r="AI720" s="235"/>
      <c r="AJ720" s="235"/>
      <c r="AK720" s="235"/>
      <c r="AL720" s="235"/>
      <c r="AM720" s="235"/>
      <c r="AN720" s="235"/>
      <c r="AO720" s="235"/>
      <c r="AP720" s="235"/>
      <c r="AQ720" s="235"/>
      <c r="AR720" s="235"/>
      <c r="AS720" s="235"/>
      <c r="AT720" s="235"/>
      <c r="AU720" s="235"/>
      <c r="AV720" s="235"/>
      <c r="AW720" s="235"/>
      <c r="AX720" s="463"/>
    </row>
    <row r="721" spans="1:52" ht="24.75" customHeight="1" x14ac:dyDescent="0.15">
      <c r="A721" s="688"/>
      <c r="B721" s="689"/>
      <c r="C721" s="969"/>
      <c r="D721" s="970"/>
      <c r="E721" s="970"/>
      <c r="F721" s="971"/>
      <c r="G721" s="987"/>
      <c r="H721" s="988"/>
      <c r="I721" s="77" t="str">
        <f>IF(OR(G721="　", G721=""), "", "-")</f>
        <v/>
      </c>
      <c r="J721" s="968"/>
      <c r="K721" s="968"/>
      <c r="L721" s="77" t="str">
        <f>IF(M721="","","-")</f>
        <v/>
      </c>
      <c r="M721" s="78"/>
      <c r="N721" s="965"/>
      <c r="O721" s="966"/>
      <c r="P721" s="966"/>
      <c r="Q721" s="966"/>
      <c r="R721" s="966"/>
      <c r="S721" s="966"/>
      <c r="T721" s="966"/>
      <c r="U721" s="966"/>
      <c r="V721" s="966"/>
      <c r="W721" s="966"/>
      <c r="X721" s="966"/>
      <c r="Y721" s="966"/>
      <c r="Z721" s="966"/>
      <c r="AA721" s="966"/>
      <c r="AB721" s="966"/>
      <c r="AC721" s="966"/>
      <c r="AD721" s="966"/>
      <c r="AE721" s="966"/>
      <c r="AF721" s="967"/>
      <c r="AG721" s="462"/>
      <c r="AH721" s="235"/>
      <c r="AI721" s="235"/>
      <c r="AJ721" s="235"/>
      <c r="AK721" s="235"/>
      <c r="AL721" s="235"/>
      <c r="AM721" s="235"/>
      <c r="AN721" s="235"/>
      <c r="AO721" s="235"/>
      <c r="AP721" s="235"/>
      <c r="AQ721" s="235"/>
      <c r="AR721" s="235"/>
      <c r="AS721" s="235"/>
      <c r="AT721" s="235"/>
      <c r="AU721" s="235"/>
      <c r="AV721" s="235"/>
      <c r="AW721" s="235"/>
      <c r="AX721" s="463"/>
    </row>
    <row r="722" spans="1:52" ht="24.75" hidden="1" customHeight="1" x14ac:dyDescent="0.15">
      <c r="A722" s="688"/>
      <c r="B722" s="689"/>
      <c r="C722" s="969"/>
      <c r="D722" s="970"/>
      <c r="E722" s="970"/>
      <c r="F722" s="971"/>
      <c r="G722" s="987"/>
      <c r="H722" s="988"/>
      <c r="I722" s="77" t="str">
        <f t="shared" ref="I722:I725" si="113">IF(OR(G722="　", G722=""), "", "-")</f>
        <v/>
      </c>
      <c r="J722" s="968"/>
      <c r="K722" s="968"/>
      <c r="L722" s="77" t="str">
        <f t="shared" ref="L722:L725" si="114">IF(M722="","","-")</f>
        <v/>
      </c>
      <c r="M722" s="78"/>
      <c r="N722" s="965"/>
      <c r="O722" s="966"/>
      <c r="P722" s="966"/>
      <c r="Q722" s="966"/>
      <c r="R722" s="966"/>
      <c r="S722" s="966"/>
      <c r="T722" s="966"/>
      <c r="U722" s="966"/>
      <c r="V722" s="966"/>
      <c r="W722" s="966"/>
      <c r="X722" s="966"/>
      <c r="Y722" s="966"/>
      <c r="Z722" s="966"/>
      <c r="AA722" s="966"/>
      <c r="AB722" s="966"/>
      <c r="AC722" s="966"/>
      <c r="AD722" s="966"/>
      <c r="AE722" s="966"/>
      <c r="AF722" s="967"/>
      <c r="AG722" s="462"/>
      <c r="AH722" s="235"/>
      <c r="AI722" s="235"/>
      <c r="AJ722" s="235"/>
      <c r="AK722" s="235"/>
      <c r="AL722" s="235"/>
      <c r="AM722" s="235"/>
      <c r="AN722" s="235"/>
      <c r="AO722" s="235"/>
      <c r="AP722" s="235"/>
      <c r="AQ722" s="235"/>
      <c r="AR722" s="235"/>
      <c r="AS722" s="235"/>
      <c r="AT722" s="235"/>
      <c r="AU722" s="235"/>
      <c r="AV722" s="235"/>
      <c r="AW722" s="235"/>
      <c r="AX722" s="463"/>
    </row>
    <row r="723" spans="1:52" ht="24.75" hidden="1" customHeight="1" x14ac:dyDescent="0.15">
      <c r="A723" s="688"/>
      <c r="B723" s="689"/>
      <c r="C723" s="969"/>
      <c r="D723" s="970"/>
      <c r="E723" s="970"/>
      <c r="F723" s="971"/>
      <c r="G723" s="987"/>
      <c r="H723" s="988"/>
      <c r="I723" s="77" t="str">
        <f t="shared" si="113"/>
        <v/>
      </c>
      <c r="J723" s="968"/>
      <c r="K723" s="968"/>
      <c r="L723" s="77" t="str">
        <f t="shared" si="114"/>
        <v/>
      </c>
      <c r="M723" s="78"/>
      <c r="N723" s="965"/>
      <c r="O723" s="966"/>
      <c r="P723" s="966"/>
      <c r="Q723" s="966"/>
      <c r="R723" s="966"/>
      <c r="S723" s="966"/>
      <c r="T723" s="966"/>
      <c r="U723" s="966"/>
      <c r="V723" s="966"/>
      <c r="W723" s="966"/>
      <c r="X723" s="966"/>
      <c r="Y723" s="966"/>
      <c r="Z723" s="966"/>
      <c r="AA723" s="966"/>
      <c r="AB723" s="966"/>
      <c r="AC723" s="966"/>
      <c r="AD723" s="966"/>
      <c r="AE723" s="966"/>
      <c r="AF723" s="967"/>
      <c r="AG723" s="462"/>
      <c r="AH723" s="235"/>
      <c r="AI723" s="235"/>
      <c r="AJ723" s="235"/>
      <c r="AK723" s="235"/>
      <c r="AL723" s="235"/>
      <c r="AM723" s="235"/>
      <c r="AN723" s="235"/>
      <c r="AO723" s="235"/>
      <c r="AP723" s="235"/>
      <c r="AQ723" s="235"/>
      <c r="AR723" s="235"/>
      <c r="AS723" s="235"/>
      <c r="AT723" s="235"/>
      <c r="AU723" s="235"/>
      <c r="AV723" s="235"/>
      <c r="AW723" s="235"/>
      <c r="AX723" s="463"/>
    </row>
    <row r="724" spans="1:52" ht="24.75" hidden="1" customHeight="1" x14ac:dyDescent="0.15">
      <c r="A724" s="688"/>
      <c r="B724" s="689"/>
      <c r="C724" s="969"/>
      <c r="D724" s="970"/>
      <c r="E724" s="970"/>
      <c r="F724" s="971"/>
      <c r="G724" s="987"/>
      <c r="H724" s="988"/>
      <c r="I724" s="77" t="str">
        <f t="shared" si="113"/>
        <v/>
      </c>
      <c r="J724" s="968"/>
      <c r="K724" s="968"/>
      <c r="L724" s="77" t="str">
        <f t="shared" si="114"/>
        <v/>
      </c>
      <c r="M724" s="78"/>
      <c r="N724" s="965"/>
      <c r="O724" s="966"/>
      <c r="P724" s="966"/>
      <c r="Q724" s="966"/>
      <c r="R724" s="966"/>
      <c r="S724" s="966"/>
      <c r="T724" s="966"/>
      <c r="U724" s="966"/>
      <c r="V724" s="966"/>
      <c r="W724" s="966"/>
      <c r="X724" s="966"/>
      <c r="Y724" s="966"/>
      <c r="Z724" s="966"/>
      <c r="AA724" s="966"/>
      <c r="AB724" s="966"/>
      <c r="AC724" s="966"/>
      <c r="AD724" s="966"/>
      <c r="AE724" s="966"/>
      <c r="AF724" s="967"/>
      <c r="AG724" s="462"/>
      <c r="AH724" s="235"/>
      <c r="AI724" s="235"/>
      <c r="AJ724" s="235"/>
      <c r="AK724" s="235"/>
      <c r="AL724" s="235"/>
      <c r="AM724" s="235"/>
      <c r="AN724" s="235"/>
      <c r="AO724" s="235"/>
      <c r="AP724" s="235"/>
      <c r="AQ724" s="235"/>
      <c r="AR724" s="235"/>
      <c r="AS724" s="235"/>
      <c r="AT724" s="235"/>
      <c r="AU724" s="235"/>
      <c r="AV724" s="235"/>
      <c r="AW724" s="235"/>
      <c r="AX724" s="463"/>
    </row>
    <row r="725" spans="1:52" ht="24.75" hidden="1" customHeight="1" x14ac:dyDescent="0.15">
      <c r="A725" s="690"/>
      <c r="B725" s="691"/>
      <c r="C725" s="969"/>
      <c r="D725" s="970"/>
      <c r="E725" s="970"/>
      <c r="F725" s="971"/>
      <c r="G725" s="1010"/>
      <c r="H725" s="1011"/>
      <c r="I725" s="79" t="str">
        <f t="shared" si="113"/>
        <v/>
      </c>
      <c r="J725" s="1012"/>
      <c r="K725" s="1012"/>
      <c r="L725" s="79" t="str">
        <f t="shared" si="114"/>
        <v/>
      </c>
      <c r="M725" s="80"/>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93"/>
      <c r="AH725" s="194"/>
      <c r="AI725" s="194"/>
      <c r="AJ725" s="194"/>
      <c r="AK725" s="194"/>
      <c r="AL725" s="194"/>
      <c r="AM725" s="194"/>
      <c r="AN725" s="194"/>
      <c r="AO725" s="194"/>
      <c r="AP725" s="194"/>
      <c r="AQ725" s="194"/>
      <c r="AR725" s="194"/>
      <c r="AS725" s="194"/>
      <c r="AT725" s="194"/>
      <c r="AU725" s="194"/>
      <c r="AV725" s="194"/>
      <c r="AW725" s="194"/>
      <c r="AX725" s="195"/>
    </row>
    <row r="726" spans="1:52" ht="195" customHeight="1" x14ac:dyDescent="0.15">
      <c r="A726" s="656" t="s">
        <v>48</v>
      </c>
      <c r="B726" s="657"/>
      <c r="C726" s="479" t="s">
        <v>53</v>
      </c>
      <c r="D726" s="617"/>
      <c r="E726" s="617"/>
      <c r="F726" s="618"/>
      <c r="G726" s="836" t="s">
        <v>911</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2" ht="200.1" customHeight="1" thickBot="1" x14ac:dyDescent="0.2">
      <c r="A727" s="658"/>
      <c r="B727" s="659"/>
      <c r="C727" s="735" t="s">
        <v>57</v>
      </c>
      <c r="D727" s="736"/>
      <c r="E727" s="736"/>
      <c r="F727" s="737"/>
      <c r="G727" s="833" t="s">
        <v>906</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2" ht="24" customHeight="1" x14ac:dyDescent="0.15">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57.75" customHeight="1" thickBot="1" x14ac:dyDescent="0.2">
      <c r="A729" s="805" t="s">
        <v>980</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2"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84" customHeight="1" thickBot="1" x14ac:dyDescent="0.2">
      <c r="A731" s="653" t="s">
        <v>981</v>
      </c>
      <c r="B731" s="654"/>
      <c r="C731" s="654"/>
      <c r="D731" s="654"/>
      <c r="E731" s="655"/>
      <c r="F731" s="720" t="s">
        <v>982</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2"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81" customHeight="1" thickBot="1" x14ac:dyDescent="0.2">
      <c r="A733" s="789" t="s">
        <v>983</v>
      </c>
      <c r="B733" s="790"/>
      <c r="C733" s="790"/>
      <c r="D733" s="790"/>
      <c r="E733" s="791"/>
      <c r="F733" s="806" t="s">
        <v>984</v>
      </c>
      <c r="G733" s="721"/>
      <c r="H733" s="721"/>
      <c r="I733" s="721"/>
      <c r="J733" s="721"/>
      <c r="K733" s="721"/>
      <c r="L733" s="721"/>
      <c r="M733" s="721"/>
      <c r="N733" s="721"/>
      <c r="O733" s="721"/>
      <c r="P733" s="721"/>
      <c r="Q733" s="721"/>
      <c r="R733" s="721"/>
      <c r="S733" s="721"/>
      <c r="T733" s="721"/>
      <c r="U733" s="721"/>
      <c r="V733" s="721"/>
      <c r="W733" s="721"/>
      <c r="X733" s="721"/>
      <c r="Y733" s="721"/>
      <c r="Z733" s="721"/>
      <c r="AA733" s="721"/>
      <c r="AB733" s="721"/>
      <c r="AC733" s="721"/>
      <c r="AD733" s="721"/>
      <c r="AE733" s="721"/>
      <c r="AF733" s="721"/>
      <c r="AG733" s="721"/>
      <c r="AH733" s="721"/>
      <c r="AI733" s="721"/>
      <c r="AJ733" s="721"/>
      <c r="AK733" s="721"/>
      <c r="AL733" s="721"/>
      <c r="AM733" s="721"/>
      <c r="AN733" s="721"/>
      <c r="AO733" s="721"/>
      <c r="AP733" s="721"/>
      <c r="AQ733" s="721"/>
      <c r="AR733" s="721"/>
      <c r="AS733" s="721"/>
      <c r="AT733" s="721"/>
      <c r="AU733" s="721"/>
      <c r="AV733" s="721"/>
      <c r="AW733" s="721"/>
      <c r="AX733" s="722"/>
    </row>
    <row r="734" spans="1:52" ht="24.75" customHeight="1" x14ac:dyDescent="0.15">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2" ht="44.25"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x14ac:dyDescent="0.15">
      <c r="A736" s="812" t="s">
        <v>348</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c r="AZ736" s="10"/>
    </row>
    <row r="737" spans="1:51" ht="24.75" customHeight="1" x14ac:dyDescent="0.15">
      <c r="A737" s="157" t="s">
        <v>667</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v>122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v>124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118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118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50.1"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4.2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7.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0.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4.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4.25"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2"/>
      <c r="B786" s="823"/>
      <c r="C786" s="823"/>
      <c r="D786" s="823"/>
      <c r="E786" s="823"/>
      <c r="F786" s="8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00" t="s">
        <v>381</v>
      </c>
      <c r="B787" s="801"/>
      <c r="C787" s="801"/>
      <c r="D787" s="801"/>
      <c r="E787" s="801"/>
      <c r="F787" s="802"/>
      <c r="G787" s="475" t="s">
        <v>779</v>
      </c>
      <c r="H787" s="476"/>
      <c r="I787" s="476"/>
      <c r="J787" s="476"/>
      <c r="K787" s="476"/>
      <c r="L787" s="476"/>
      <c r="M787" s="476"/>
      <c r="N787" s="476"/>
      <c r="O787" s="476"/>
      <c r="P787" s="476"/>
      <c r="Q787" s="476"/>
      <c r="R787" s="476"/>
      <c r="S787" s="476"/>
      <c r="T787" s="476"/>
      <c r="U787" s="476"/>
      <c r="V787" s="476"/>
      <c r="W787" s="476"/>
      <c r="X787" s="476"/>
      <c r="Y787" s="476"/>
      <c r="Z787" s="476"/>
      <c r="AA787" s="476"/>
      <c r="AB787" s="477"/>
      <c r="AC787" s="475" t="s">
        <v>786</v>
      </c>
      <c r="AD787" s="476"/>
      <c r="AE787" s="476"/>
      <c r="AF787" s="476"/>
      <c r="AG787" s="476"/>
      <c r="AH787" s="476"/>
      <c r="AI787" s="476"/>
      <c r="AJ787" s="476"/>
      <c r="AK787" s="476"/>
      <c r="AL787" s="476"/>
      <c r="AM787" s="476"/>
      <c r="AN787" s="476"/>
      <c r="AO787" s="476"/>
      <c r="AP787" s="476"/>
      <c r="AQ787" s="476"/>
      <c r="AR787" s="476"/>
      <c r="AS787" s="476"/>
      <c r="AT787" s="476"/>
      <c r="AU787" s="476"/>
      <c r="AV787" s="476"/>
      <c r="AW787" s="476"/>
      <c r="AX787" s="478"/>
    </row>
    <row r="788" spans="1:51" ht="24.75" customHeight="1" x14ac:dyDescent="0.15">
      <c r="A788" s="592"/>
      <c r="B788" s="803"/>
      <c r="C788" s="803"/>
      <c r="D788" s="803"/>
      <c r="E788" s="803"/>
      <c r="F788" s="804"/>
      <c r="G788" s="479" t="s">
        <v>17</v>
      </c>
      <c r="H788" s="480"/>
      <c r="I788" s="480"/>
      <c r="J788" s="480"/>
      <c r="K788" s="480"/>
      <c r="L788" s="481" t="s">
        <v>18</v>
      </c>
      <c r="M788" s="480"/>
      <c r="N788" s="480"/>
      <c r="O788" s="480"/>
      <c r="P788" s="480"/>
      <c r="Q788" s="480"/>
      <c r="R788" s="480"/>
      <c r="S788" s="480"/>
      <c r="T788" s="480"/>
      <c r="U788" s="480"/>
      <c r="V788" s="480"/>
      <c r="W788" s="480"/>
      <c r="X788" s="482"/>
      <c r="Y788" s="472" t="s">
        <v>19</v>
      </c>
      <c r="Z788" s="473"/>
      <c r="AA788" s="473"/>
      <c r="AB788" s="483"/>
      <c r="AC788" s="479" t="s">
        <v>17</v>
      </c>
      <c r="AD788" s="480"/>
      <c r="AE788" s="480"/>
      <c r="AF788" s="480"/>
      <c r="AG788" s="480"/>
      <c r="AH788" s="481" t="s">
        <v>18</v>
      </c>
      <c r="AI788" s="480"/>
      <c r="AJ788" s="480"/>
      <c r="AK788" s="480"/>
      <c r="AL788" s="480"/>
      <c r="AM788" s="480"/>
      <c r="AN788" s="480"/>
      <c r="AO788" s="480"/>
      <c r="AP788" s="480"/>
      <c r="AQ788" s="480"/>
      <c r="AR788" s="480"/>
      <c r="AS788" s="480"/>
      <c r="AT788" s="482"/>
      <c r="AU788" s="472" t="s">
        <v>19</v>
      </c>
      <c r="AV788" s="473"/>
      <c r="AW788" s="473"/>
      <c r="AX788" s="474"/>
    </row>
    <row r="789" spans="1:51" ht="24.75" customHeight="1" x14ac:dyDescent="0.15">
      <c r="A789" s="592"/>
      <c r="B789" s="803"/>
      <c r="C789" s="803"/>
      <c r="D789" s="803"/>
      <c r="E789" s="803"/>
      <c r="F789" s="804"/>
      <c r="G789" s="485" t="s">
        <v>780</v>
      </c>
      <c r="H789" s="486"/>
      <c r="I789" s="486"/>
      <c r="J789" s="486"/>
      <c r="K789" s="487"/>
      <c r="L789" s="488" t="s">
        <v>899</v>
      </c>
      <c r="M789" s="489"/>
      <c r="N789" s="489"/>
      <c r="O789" s="489"/>
      <c r="P789" s="489"/>
      <c r="Q789" s="489"/>
      <c r="R789" s="489"/>
      <c r="S789" s="489"/>
      <c r="T789" s="489"/>
      <c r="U789" s="489"/>
      <c r="V789" s="489"/>
      <c r="W789" s="489"/>
      <c r="X789" s="490"/>
      <c r="Y789" s="491">
        <v>795</v>
      </c>
      <c r="Z789" s="492"/>
      <c r="AA789" s="492"/>
      <c r="AB789" s="593"/>
      <c r="AC789" s="624" t="s">
        <v>848</v>
      </c>
      <c r="AD789" s="486"/>
      <c r="AE789" s="486"/>
      <c r="AF789" s="486"/>
      <c r="AG789" s="487"/>
      <c r="AH789" s="488" t="s">
        <v>855</v>
      </c>
      <c r="AI789" s="489"/>
      <c r="AJ789" s="489"/>
      <c r="AK789" s="489"/>
      <c r="AL789" s="489"/>
      <c r="AM789" s="489"/>
      <c r="AN789" s="489"/>
      <c r="AO789" s="489"/>
      <c r="AP789" s="489"/>
      <c r="AQ789" s="489"/>
      <c r="AR789" s="489"/>
      <c r="AS789" s="489"/>
      <c r="AT789" s="490"/>
      <c r="AU789" s="491">
        <v>6</v>
      </c>
      <c r="AV789" s="492"/>
      <c r="AW789" s="492"/>
      <c r="AX789" s="493"/>
    </row>
    <row r="790" spans="1:51" ht="24.75" customHeight="1" x14ac:dyDescent="0.15">
      <c r="A790" s="592"/>
      <c r="B790" s="803"/>
      <c r="C790" s="803"/>
      <c r="D790" s="803"/>
      <c r="E790" s="803"/>
      <c r="F790" s="804"/>
      <c r="G790" s="348" t="s">
        <v>782</v>
      </c>
      <c r="H790" s="349"/>
      <c r="I790" s="349"/>
      <c r="J790" s="349"/>
      <c r="K790" s="350"/>
      <c r="L790" s="398" t="s">
        <v>901</v>
      </c>
      <c r="M790" s="399"/>
      <c r="N790" s="399"/>
      <c r="O790" s="399"/>
      <c r="P790" s="399"/>
      <c r="Q790" s="399"/>
      <c r="R790" s="399"/>
      <c r="S790" s="399"/>
      <c r="T790" s="399"/>
      <c r="U790" s="399"/>
      <c r="V790" s="399"/>
      <c r="W790" s="399"/>
      <c r="X790" s="400"/>
      <c r="Y790" s="395">
        <v>161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92"/>
      <c r="B791" s="803"/>
      <c r="C791" s="803"/>
      <c r="D791" s="803"/>
      <c r="E791" s="803"/>
      <c r="F791" s="804"/>
      <c r="G791" s="348" t="s">
        <v>781</v>
      </c>
      <c r="H791" s="349"/>
      <c r="I791" s="349"/>
      <c r="J791" s="349"/>
      <c r="K791" s="350"/>
      <c r="L791" s="398" t="s">
        <v>900</v>
      </c>
      <c r="M791" s="399"/>
      <c r="N791" s="399"/>
      <c r="O791" s="399"/>
      <c r="P791" s="399"/>
      <c r="Q791" s="399"/>
      <c r="R791" s="399"/>
      <c r="S791" s="399"/>
      <c r="T791" s="399"/>
      <c r="U791" s="399"/>
      <c r="V791" s="399"/>
      <c r="W791" s="399"/>
      <c r="X791" s="400"/>
      <c r="Y791" s="395">
        <v>156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92"/>
      <c r="B792" s="803"/>
      <c r="C792" s="803"/>
      <c r="D792" s="803"/>
      <c r="E792" s="803"/>
      <c r="F792" s="804"/>
      <c r="G792" s="348" t="s">
        <v>783</v>
      </c>
      <c r="H792" s="349"/>
      <c r="I792" s="349"/>
      <c r="J792" s="349"/>
      <c r="K792" s="350"/>
      <c r="L792" s="398" t="s">
        <v>784</v>
      </c>
      <c r="M792" s="399"/>
      <c r="N792" s="399"/>
      <c r="O792" s="399"/>
      <c r="P792" s="399"/>
      <c r="Q792" s="399"/>
      <c r="R792" s="399"/>
      <c r="S792" s="399"/>
      <c r="T792" s="399"/>
      <c r="U792" s="399"/>
      <c r="V792" s="399"/>
      <c r="W792" s="399"/>
      <c r="X792" s="400"/>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92"/>
      <c r="B793" s="803"/>
      <c r="C793" s="803"/>
      <c r="D793" s="803"/>
      <c r="E793" s="803"/>
      <c r="F793" s="80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92"/>
      <c r="B794" s="803"/>
      <c r="C794" s="803"/>
      <c r="D794" s="803"/>
      <c r="E794" s="803"/>
      <c r="F794" s="80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92"/>
      <c r="B795" s="803"/>
      <c r="C795" s="803"/>
      <c r="D795" s="803"/>
      <c r="E795" s="803"/>
      <c r="F795" s="80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92"/>
      <c r="B796" s="803"/>
      <c r="C796" s="803"/>
      <c r="D796" s="803"/>
      <c r="E796" s="803"/>
      <c r="F796" s="80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92"/>
      <c r="B797" s="803"/>
      <c r="C797" s="803"/>
      <c r="D797" s="803"/>
      <c r="E797" s="803"/>
      <c r="F797" s="80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92"/>
      <c r="B798" s="803"/>
      <c r="C798" s="803"/>
      <c r="D798" s="803"/>
      <c r="E798" s="803"/>
      <c r="F798" s="80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92"/>
      <c r="B799" s="803"/>
      <c r="C799" s="803"/>
      <c r="D799" s="803"/>
      <c r="E799" s="803"/>
      <c r="F799" s="804"/>
      <c r="G799" s="406" t="s">
        <v>20</v>
      </c>
      <c r="H799" s="407"/>
      <c r="I799" s="407"/>
      <c r="J799" s="407"/>
      <c r="K799" s="407"/>
      <c r="L799" s="408"/>
      <c r="M799" s="409"/>
      <c r="N799" s="409"/>
      <c r="O799" s="409"/>
      <c r="P799" s="409"/>
      <c r="Q799" s="409"/>
      <c r="R799" s="409"/>
      <c r="S799" s="409"/>
      <c r="T799" s="409"/>
      <c r="U799" s="409"/>
      <c r="V799" s="409"/>
      <c r="W799" s="409"/>
      <c r="X799" s="410"/>
      <c r="Y799" s="411">
        <f>SUM(Y789:AB798)</f>
        <v>1113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v>
      </c>
      <c r="AV799" s="412"/>
      <c r="AW799" s="412"/>
      <c r="AX799" s="414"/>
    </row>
    <row r="800" spans="1:51" ht="24.75" customHeight="1" x14ac:dyDescent="0.15">
      <c r="A800" s="592"/>
      <c r="B800" s="803"/>
      <c r="C800" s="803"/>
      <c r="D800" s="803"/>
      <c r="E800" s="803"/>
      <c r="F800" s="804"/>
      <c r="G800" s="475" t="s">
        <v>849</v>
      </c>
      <c r="H800" s="476"/>
      <c r="I800" s="476"/>
      <c r="J800" s="476"/>
      <c r="K800" s="476"/>
      <c r="L800" s="476"/>
      <c r="M800" s="476"/>
      <c r="N800" s="476"/>
      <c r="O800" s="476"/>
      <c r="P800" s="476"/>
      <c r="Q800" s="476"/>
      <c r="R800" s="476"/>
      <c r="S800" s="476"/>
      <c r="T800" s="476"/>
      <c r="U800" s="476"/>
      <c r="V800" s="476"/>
      <c r="W800" s="476"/>
      <c r="X800" s="476"/>
      <c r="Y800" s="476"/>
      <c r="Z800" s="476"/>
      <c r="AA800" s="476"/>
      <c r="AB800" s="477"/>
      <c r="AC800" s="475" t="s">
        <v>851</v>
      </c>
      <c r="AD800" s="476"/>
      <c r="AE800" s="476"/>
      <c r="AF800" s="476"/>
      <c r="AG800" s="476"/>
      <c r="AH800" s="476"/>
      <c r="AI800" s="476"/>
      <c r="AJ800" s="476"/>
      <c r="AK800" s="476"/>
      <c r="AL800" s="476"/>
      <c r="AM800" s="476"/>
      <c r="AN800" s="476"/>
      <c r="AO800" s="476"/>
      <c r="AP800" s="476"/>
      <c r="AQ800" s="476"/>
      <c r="AR800" s="476"/>
      <c r="AS800" s="476"/>
      <c r="AT800" s="476"/>
      <c r="AU800" s="476"/>
      <c r="AV800" s="476"/>
      <c r="AW800" s="476"/>
      <c r="AX800" s="478"/>
      <c r="AY800">
        <f>COUNTA($G$802,$AC$802)</f>
        <v>2</v>
      </c>
    </row>
    <row r="801" spans="1:51" ht="24.75" customHeight="1" x14ac:dyDescent="0.15">
      <c r="A801" s="592"/>
      <c r="B801" s="803"/>
      <c r="C801" s="803"/>
      <c r="D801" s="803"/>
      <c r="E801" s="803"/>
      <c r="F801" s="804"/>
      <c r="G801" s="479" t="s">
        <v>17</v>
      </c>
      <c r="H801" s="480"/>
      <c r="I801" s="480"/>
      <c r="J801" s="480"/>
      <c r="K801" s="480"/>
      <c r="L801" s="481" t="s">
        <v>18</v>
      </c>
      <c r="M801" s="480"/>
      <c r="N801" s="480"/>
      <c r="O801" s="480"/>
      <c r="P801" s="480"/>
      <c r="Q801" s="480"/>
      <c r="R801" s="480"/>
      <c r="S801" s="480"/>
      <c r="T801" s="480"/>
      <c r="U801" s="480"/>
      <c r="V801" s="480"/>
      <c r="W801" s="480"/>
      <c r="X801" s="482"/>
      <c r="Y801" s="472" t="s">
        <v>19</v>
      </c>
      <c r="Z801" s="473"/>
      <c r="AA801" s="473"/>
      <c r="AB801" s="483"/>
      <c r="AC801" s="479" t="s">
        <v>17</v>
      </c>
      <c r="AD801" s="480"/>
      <c r="AE801" s="480"/>
      <c r="AF801" s="480"/>
      <c r="AG801" s="480"/>
      <c r="AH801" s="481" t="s">
        <v>18</v>
      </c>
      <c r="AI801" s="480"/>
      <c r="AJ801" s="480"/>
      <c r="AK801" s="480"/>
      <c r="AL801" s="480"/>
      <c r="AM801" s="480"/>
      <c r="AN801" s="480"/>
      <c r="AO801" s="480"/>
      <c r="AP801" s="480"/>
      <c r="AQ801" s="480"/>
      <c r="AR801" s="480"/>
      <c r="AS801" s="480"/>
      <c r="AT801" s="482"/>
      <c r="AU801" s="472" t="s">
        <v>19</v>
      </c>
      <c r="AV801" s="473"/>
      <c r="AW801" s="473"/>
      <c r="AX801" s="474"/>
      <c r="AY801">
        <f>$AY$800</f>
        <v>2</v>
      </c>
    </row>
    <row r="802" spans="1:51" ht="24.75" customHeight="1" x14ac:dyDescent="0.15">
      <c r="A802" s="592"/>
      <c r="B802" s="803"/>
      <c r="C802" s="803"/>
      <c r="D802" s="803"/>
      <c r="E802" s="803"/>
      <c r="F802" s="804"/>
      <c r="G802" s="485" t="s">
        <v>850</v>
      </c>
      <c r="H802" s="486"/>
      <c r="I802" s="486"/>
      <c r="J802" s="486"/>
      <c r="K802" s="487"/>
      <c r="L802" s="488" t="s">
        <v>861</v>
      </c>
      <c r="M802" s="489"/>
      <c r="N802" s="489"/>
      <c r="O802" s="489"/>
      <c r="P802" s="489"/>
      <c r="Q802" s="489"/>
      <c r="R802" s="489"/>
      <c r="S802" s="489"/>
      <c r="T802" s="489"/>
      <c r="U802" s="489"/>
      <c r="V802" s="489"/>
      <c r="W802" s="489"/>
      <c r="X802" s="490"/>
      <c r="Y802" s="491">
        <v>48</v>
      </c>
      <c r="Z802" s="492"/>
      <c r="AA802" s="492"/>
      <c r="AB802" s="593"/>
      <c r="AC802" s="485" t="s">
        <v>852</v>
      </c>
      <c r="AD802" s="486"/>
      <c r="AE802" s="486"/>
      <c r="AF802" s="486"/>
      <c r="AG802" s="487"/>
      <c r="AH802" s="488" t="s">
        <v>856</v>
      </c>
      <c r="AI802" s="489"/>
      <c r="AJ802" s="489"/>
      <c r="AK802" s="489"/>
      <c r="AL802" s="489"/>
      <c r="AM802" s="489"/>
      <c r="AN802" s="489"/>
      <c r="AO802" s="489"/>
      <c r="AP802" s="489"/>
      <c r="AQ802" s="489"/>
      <c r="AR802" s="489"/>
      <c r="AS802" s="489"/>
      <c r="AT802" s="490"/>
      <c r="AU802" s="491">
        <v>20</v>
      </c>
      <c r="AV802" s="492"/>
      <c r="AW802" s="492"/>
      <c r="AX802" s="493"/>
      <c r="AY802">
        <f t="shared" ref="AY802:AY812" si="115">$AY$800</f>
        <v>2</v>
      </c>
    </row>
    <row r="803" spans="1:51" ht="24.75" hidden="1" customHeight="1" x14ac:dyDescent="0.15">
      <c r="A803" s="592"/>
      <c r="B803" s="803"/>
      <c r="C803" s="803"/>
      <c r="D803" s="803"/>
      <c r="E803" s="803"/>
      <c r="F803" s="80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92"/>
      <c r="B804" s="803"/>
      <c r="C804" s="803"/>
      <c r="D804" s="803"/>
      <c r="E804" s="803"/>
      <c r="F804" s="80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92"/>
      <c r="B805" s="803"/>
      <c r="C805" s="803"/>
      <c r="D805" s="803"/>
      <c r="E805" s="803"/>
      <c r="F805" s="80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92"/>
      <c r="B806" s="803"/>
      <c r="C806" s="803"/>
      <c r="D806" s="803"/>
      <c r="E806" s="803"/>
      <c r="F806" s="80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92"/>
      <c r="B807" s="803"/>
      <c r="C807" s="803"/>
      <c r="D807" s="803"/>
      <c r="E807" s="803"/>
      <c r="F807" s="80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92"/>
      <c r="B808" s="803"/>
      <c r="C808" s="803"/>
      <c r="D808" s="803"/>
      <c r="E808" s="803"/>
      <c r="F808" s="80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92"/>
      <c r="B809" s="803"/>
      <c r="C809" s="803"/>
      <c r="D809" s="803"/>
      <c r="E809" s="803"/>
      <c r="F809" s="80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92"/>
      <c r="B810" s="803"/>
      <c r="C810" s="803"/>
      <c r="D810" s="803"/>
      <c r="E810" s="803"/>
      <c r="F810" s="80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idden="1" x14ac:dyDescent="0.15">
      <c r="A811" s="592"/>
      <c r="B811" s="803"/>
      <c r="C811" s="803"/>
      <c r="D811" s="803"/>
      <c r="E811" s="803"/>
      <c r="F811" s="80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92"/>
      <c r="B812" s="803"/>
      <c r="C812" s="803"/>
      <c r="D812" s="803"/>
      <c r="E812" s="803"/>
      <c r="F812" s="804"/>
      <c r="G812" s="406" t="s">
        <v>20</v>
      </c>
      <c r="H812" s="407"/>
      <c r="I812" s="407"/>
      <c r="J812" s="407"/>
      <c r="K812" s="407"/>
      <c r="L812" s="408"/>
      <c r="M812" s="409"/>
      <c r="N812" s="409"/>
      <c r="O812" s="409"/>
      <c r="P812" s="409"/>
      <c r="Q812" s="409"/>
      <c r="R812" s="409"/>
      <c r="S812" s="409"/>
      <c r="T812" s="409"/>
      <c r="U812" s="409"/>
      <c r="V812" s="409"/>
      <c r="W812" s="409"/>
      <c r="X812" s="410"/>
      <c r="Y812" s="411">
        <f>SUM(Y802:AB811)</f>
        <v>48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20</v>
      </c>
      <c r="AV812" s="412"/>
      <c r="AW812" s="412"/>
      <c r="AX812" s="414"/>
      <c r="AY812">
        <f t="shared" si="115"/>
        <v>2</v>
      </c>
    </row>
    <row r="813" spans="1:51" ht="24.75" customHeight="1" x14ac:dyDescent="0.15">
      <c r="A813" s="592"/>
      <c r="B813" s="803"/>
      <c r="C813" s="803"/>
      <c r="D813" s="803"/>
      <c r="E813" s="803"/>
      <c r="F813" s="804"/>
      <c r="G813" s="475" t="s">
        <v>853</v>
      </c>
      <c r="H813" s="476"/>
      <c r="I813" s="476"/>
      <c r="J813" s="476"/>
      <c r="K813" s="476"/>
      <c r="L813" s="476"/>
      <c r="M813" s="476"/>
      <c r="N813" s="476"/>
      <c r="O813" s="476"/>
      <c r="P813" s="476"/>
      <c r="Q813" s="476"/>
      <c r="R813" s="476"/>
      <c r="S813" s="476"/>
      <c r="T813" s="476"/>
      <c r="U813" s="476"/>
      <c r="V813" s="476"/>
      <c r="W813" s="476"/>
      <c r="X813" s="476"/>
      <c r="Y813" s="476"/>
      <c r="Z813" s="476"/>
      <c r="AA813" s="476"/>
      <c r="AB813" s="477"/>
      <c r="AC813" s="475" t="s">
        <v>858</v>
      </c>
      <c r="AD813" s="476"/>
      <c r="AE813" s="476"/>
      <c r="AF813" s="476"/>
      <c r="AG813" s="476"/>
      <c r="AH813" s="476"/>
      <c r="AI813" s="476"/>
      <c r="AJ813" s="476"/>
      <c r="AK813" s="476"/>
      <c r="AL813" s="476"/>
      <c r="AM813" s="476"/>
      <c r="AN813" s="476"/>
      <c r="AO813" s="476"/>
      <c r="AP813" s="476"/>
      <c r="AQ813" s="476"/>
      <c r="AR813" s="476"/>
      <c r="AS813" s="476"/>
      <c r="AT813" s="476"/>
      <c r="AU813" s="476"/>
      <c r="AV813" s="476"/>
      <c r="AW813" s="476"/>
      <c r="AX813" s="478"/>
      <c r="AY813">
        <f>COUNTA($G$815,$AC$815)</f>
        <v>2</v>
      </c>
    </row>
    <row r="814" spans="1:51" ht="24.75" customHeight="1" x14ac:dyDescent="0.15">
      <c r="A814" s="592"/>
      <c r="B814" s="803"/>
      <c r="C814" s="803"/>
      <c r="D814" s="803"/>
      <c r="E814" s="803"/>
      <c r="F814" s="804"/>
      <c r="G814" s="479" t="s">
        <v>17</v>
      </c>
      <c r="H814" s="480"/>
      <c r="I814" s="480"/>
      <c r="J814" s="480"/>
      <c r="K814" s="480"/>
      <c r="L814" s="481" t="s">
        <v>18</v>
      </c>
      <c r="M814" s="480"/>
      <c r="N814" s="480"/>
      <c r="O814" s="480"/>
      <c r="P814" s="480"/>
      <c r="Q814" s="480"/>
      <c r="R814" s="480"/>
      <c r="S814" s="480"/>
      <c r="T814" s="480"/>
      <c r="U814" s="480"/>
      <c r="V814" s="480"/>
      <c r="W814" s="480"/>
      <c r="X814" s="482"/>
      <c r="Y814" s="472" t="s">
        <v>19</v>
      </c>
      <c r="Z814" s="473"/>
      <c r="AA814" s="473"/>
      <c r="AB814" s="483"/>
      <c r="AC814" s="479" t="s">
        <v>17</v>
      </c>
      <c r="AD814" s="480"/>
      <c r="AE814" s="480"/>
      <c r="AF814" s="480"/>
      <c r="AG814" s="480"/>
      <c r="AH814" s="481" t="s">
        <v>18</v>
      </c>
      <c r="AI814" s="480"/>
      <c r="AJ814" s="480"/>
      <c r="AK814" s="480"/>
      <c r="AL814" s="480"/>
      <c r="AM814" s="480"/>
      <c r="AN814" s="480"/>
      <c r="AO814" s="480"/>
      <c r="AP814" s="480"/>
      <c r="AQ814" s="480"/>
      <c r="AR814" s="480"/>
      <c r="AS814" s="480"/>
      <c r="AT814" s="482"/>
      <c r="AU814" s="472" t="s">
        <v>19</v>
      </c>
      <c r="AV814" s="473"/>
      <c r="AW814" s="473"/>
      <c r="AX814" s="474"/>
      <c r="AY814">
        <f>$AY$813</f>
        <v>2</v>
      </c>
    </row>
    <row r="815" spans="1:51" ht="24.75" customHeight="1" x14ac:dyDescent="0.15">
      <c r="A815" s="592"/>
      <c r="B815" s="803"/>
      <c r="C815" s="803"/>
      <c r="D815" s="803"/>
      <c r="E815" s="803"/>
      <c r="F815" s="804"/>
      <c r="G815" s="485" t="s">
        <v>854</v>
      </c>
      <c r="H815" s="486"/>
      <c r="I815" s="486"/>
      <c r="J815" s="486"/>
      <c r="K815" s="487"/>
      <c r="L815" s="488" t="s">
        <v>857</v>
      </c>
      <c r="M815" s="489"/>
      <c r="N815" s="489"/>
      <c r="O815" s="489"/>
      <c r="P815" s="489"/>
      <c r="Q815" s="489"/>
      <c r="R815" s="489"/>
      <c r="S815" s="489"/>
      <c r="T815" s="489"/>
      <c r="U815" s="489"/>
      <c r="V815" s="489"/>
      <c r="W815" s="489"/>
      <c r="X815" s="490"/>
      <c r="Y815" s="491">
        <v>1</v>
      </c>
      <c r="Z815" s="492"/>
      <c r="AA815" s="492"/>
      <c r="AB815" s="593"/>
      <c r="AC815" s="485" t="s">
        <v>850</v>
      </c>
      <c r="AD815" s="486"/>
      <c r="AE815" s="486"/>
      <c r="AF815" s="486"/>
      <c r="AG815" s="487"/>
      <c r="AH815" s="488" t="s">
        <v>860</v>
      </c>
      <c r="AI815" s="489"/>
      <c r="AJ815" s="489"/>
      <c r="AK815" s="489"/>
      <c r="AL815" s="489"/>
      <c r="AM815" s="489"/>
      <c r="AN815" s="489"/>
      <c r="AO815" s="489"/>
      <c r="AP815" s="489"/>
      <c r="AQ815" s="489"/>
      <c r="AR815" s="489"/>
      <c r="AS815" s="489"/>
      <c r="AT815" s="490"/>
      <c r="AU815" s="491">
        <v>23</v>
      </c>
      <c r="AV815" s="492"/>
      <c r="AW815" s="492"/>
      <c r="AX815" s="493"/>
      <c r="AY815">
        <f t="shared" ref="AY815:AY825" si="116">$AY$813</f>
        <v>2</v>
      </c>
    </row>
    <row r="816" spans="1:51" ht="24.75" hidden="1" customHeight="1" x14ac:dyDescent="0.15">
      <c r="A816" s="592"/>
      <c r="B816" s="803"/>
      <c r="C816" s="803"/>
      <c r="D816" s="803"/>
      <c r="E816" s="803"/>
      <c r="F816" s="80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92"/>
      <c r="B817" s="803"/>
      <c r="C817" s="803"/>
      <c r="D817" s="803"/>
      <c r="E817" s="803"/>
      <c r="F817" s="80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92"/>
      <c r="B818" s="803"/>
      <c r="C818" s="803"/>
      <c r="D818" s="803"/>
      <c r="E818" s="803"/>
      <c r="F818" s="80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92"/>
      <c r="B819" s="803"/>
      <c r="C819" s="803"/>
      <c r="D819" s="803"/>
      <c r="E819" s="803"/>
      <c r="F819" s="80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92"/>
      <c r="B820" s="803"/>
      <c r="C820" s="803"/>
      <c r="D820" s="803"/>
      <c r="E820" s="803"/>
      <c r="F820" s="80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92"/>
      <c r="B821" s="803"/>
      <c r="C821" s="803"/>
      <c r="D821" s="803"/>
      <c r="E821" s="803"/>
      <c r="F821" s="80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92"/>
      <c r="B822" s="803"/>
      <c r="C822" s="803"/>
      <c r="D822" s="803"/>
      <c r="E822" s="803"/>
      <c r="F822" s="80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92"/>
      <c r="B823" s="803"/>
      <c r="C823" s="803"/>
      <c r="D823" s="803"/>
      <c r="E823" s="803"/>
      <c r="F823" s="80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92"/>
      <c r="B824" s="803"/>
      <c r="C824" s="803"/>
      <c r="D824" s="803"/>
      <c r="E824" s="803"/>
      <c r="F824" s="80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92"/>
      <c r="B825" s="803"/>
      <c r="C825" s="803"/>
      <c r="D825" s="803"/>
      <c r="E825" s="803"/>
      <c r="F825" s="804"/>
      <c r="G825" s="406" t="s">
        <v>20</v>
      </c>
      <c r="H825" s="407"/>
      <c r="I825" s="407"/>
      <c r="J825" s="407"/>
      <c r="K825" s="407"/>
      <c r="L825" s="408"/>
      <c r="M825" s="409"/>
      <c r="N825" s="409"/>
      <c r="O825" s="409"/>
      <c r="P825" s="409"/>
      <c r="Q825" s="409"/>
      <c r="R825" s="409"/>
      <c r="S825" s="409"/>
      <c r="T825" s="409"/>
      <c r="U825" s="409"/>
      <c r="V825" s="409"/>
      <c r="W825" s="409"/>
      <c r="X825" s="410"/>
      <c r="Y825" s="411">
        <f>SUM(Y815:AB824)</f>
        <v>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23</v>
      </c>
      <c r="AV825" s="412"/>
      <c r="AW825" s="412"/>
      <c r="AX825" s="414"/>
      <c r="AY825">
        <f t="shared" si="116"/>
        <v>2</v>
      </c>
    </row>
    <row r="826" spans="1:51" ht="24.75" hidden="1" customHeight="1" x14ac:dyDescent="0.15">
      <c r="A826" s="592"/>
      <c r="B826" s="803"/>
      <c r="C826" s="803"/>
      <c r="D826" s="803"/>
      <c r="E826" s="803"/>
      <c r="F826" s="804"/>
      <c r="G826" s="475" t="s">
        <v>266</v>
      </c>
      <c r="H826" s="476"/>
      <c r="I826" s="476"/>
      <c r="J826" s="476"/>
      <c r="K826" s="476"/>
      <c r="L826" s="476"/>
      <c r="M826" s="476"/>
      <c r="N826" s="476"/>
      <c r="O826" s="476"/>
      <c r="P826" s="476"/>
      <c r="Q826" s="476"/>
      <c r="R826" s="476"/>
      <c r="S826" s="476"/>
      <c r="T826" s="476"/>
      <c r="U826" s="476"/>
      <c r="V826" s="476"/>
      <c r="W826" s="476"/>
      <c r="X826" s="476"/>
      <c r="Y826" s="476"/>
      <c r="Z826" s="476"/>
      <c r="AA826" s="476"/>
      <c r="AB826" s="477"/>
      <c r="AC826" s="475" t="s">
        <v>181</v>
      </c>
      <c r="AD826" s="476"/>
      <c r="AE826" s="476"/>
      <c r="AF826" s="476"/>
      <c r="AG826" s="476"/>
      <c r="AH826" s="476"/>
      <c r="AI826" s="476"/>
      <c r="AJ826" s="476"/>
      <c r="AK826" s="476"/>
      <c r="AL826" s="476"/>
      <c r="AM826" s="476"/>
      <c r="AN826" s="476"/>
      <c r="AO826" s="476"/>
      <c r="AP826" s="476"/>
      <c r="AQ826" s="476"/>
      <c r="AR826" s="476"/>
      <c r="AS826" s="476"/>
      <c r="AT826" s="476"/>
      <c r="AU826" s="476"/>
      <c r="AV826" s="476"/>
      <c r="AW826" s="476"/>
      <c r="AX826" s="478"/>
      <c r="AY826">
        <f>COUNTA($G$828,$AC$828)</f>
        <v>0</v>
      </c>
    </row>
    <row r="827" spans="1:51" ht="24.75" hidden="1" customHeight="1" x14ac:dyDescent="0.15">
      <c r="A827" s="592"/>
      <c r="B827" s="803"/>
      <c r="C827" s="803"/>
      <c r="D827" s="803"/>
      <c r="E827" s="803"/>
      <c r="F827" s="804"/>
      <c r="G827" s="479" t="s">
        <v>17</v>
      </c>
      <c r="H827" s="480"/>
      <c r="I827" s="480"/>
      <c r="J827" s="480"/>
      <c r="K827" s="480"/>
      <c r="L827" s="481" t="s">
        <v>18</v>
      </c>
      <c r="M827" s="480"/>
      <c r="N827" s="480"/>
      <c r="O827" s="480"/>
      <c r="P827" s="480"/>
      <c r="Q827" s="480"/>
      <c r="R827" s="480"/>
      <c r="S827" s="480"/>
      <c r="T827" s="480"/>
      <c r="U827" s="480"/>
      <c r="V827" s="480"/>
      <c r="W827" s="480"/>
      <c r="X827" s="482"/>
      <c r="Y827" s="472" t="s">
        <v>19</v>
      </c>
      <c r="Z827" s="473"/>
      <c r="AA827" s="473"/>
      <c r="AB827" s="483"/>
      <c r="AC827" s="479" t="s">
        <v>17</v>
      </c>
      <c r="AD827" s="480"/>
      <c r="AE827" s="480"/>
      <c r="AF827" s="480"/>
      <c r="AG827" s="480"/>
      <c r="AH827" s="481" t="s">
        <v>18</v>
      </c>
      <c r="AI827" s="480"/>
      <c r="AJ827" s="480"/>
      <c r="AK827" s="480"/>
      <c r="AL827" s="480"/>
      <c r="AM827" s="480"/>
      <c r="AN827" s="480"/>
      <c r="AO827" s="480"/>
      <c r="AP827" s="480"/>
      <c r="AQ827" s="480"/>
      <c r="AR827" s="480"/>
      <c r="AS827" s="480"/>
      <c r="AT827" s="482"/>
      <c r="AU827" s="472" t="s">
        <v>19</v>
      </c>
      <c r="AV827" s="473"/>
      <c r="AW827" s="473"/>
      <c r="AX827" s="474"/>
      <c r="AY827">
        <f>$AY$826</f>
        <v>0</v>
      </c>
    </row>
    <row r="828" spans="1:51" s="16" customFormat="1" ht="24.75" hidden="1" customHeight="1" x14ac:dyDescent="0.15">
      <c r="A828" s="592"/>
      <c r="B828" s="803"/>
      <c r="C828" s="803"/>
      <c r="D828" s="803"/>
      <c r="E828" s="803"/>
      <c r="F828" s="804"/>
      <c r="G828" s="485"/>
      <c r="H828" s="486"/>
      <c r="I828" s="486"/>
      <c r="J828" s="486"/>
      <c r="K828" s="487"/>
      <c r="L828" s="488"/>
      <c r="M828" s="489"/>
      <c r="N828" s="489"/>
      <c r="O828" s="489"/>
      <c r="P828" s="489"/>
      <c r="Q828" s="489"/>
      <c r="R828" s="489"/>
      <c r="S828" s="489"/>
      <c r="T828" s="489"/>
      <c r="U828" s="489"/>
      <c r="V828" s="489"/>
      <c r="W828" s="489"/>
      <c r="X828" s="490"/>
      <c r="Y828" s="491"/>
      <c r="Z828" s="492"/>
      <c r="AA828" s="492"/>
      <c r="AB828" s="593"/>
      <c r="AC828" s="485"/>
      <c r="AD828" s="486"/>
      <c r="AE828" s="486"/>
      <c r="AF828" s="486"/>
      <c r="AG828" s="487"/>
      <c r="AH828" s="488"/>
      <c r="AI828" s="489"/>
      <c r="AJ828" s="489"/>
      <c r="AK828" s="489"/>
      <c r="AL828" s="489"/>
      <c r="AM828" s="489"/>
      <c r="AN828" s="489"/>
      <c r="AO828" s="489"/>
      <c r="AP828" s="489"/>
      <c r="AQ828" s="489"/>
      <c r="AR828" s="489"/>
      <c r="AS828" s="489"/>
      <c r="AT828" s="490"/>
      <c r="AU828" s="491"/>
      <c r="AV828" s="492"/>
      <c r="AW828" s="492"/>
      <c r="AX828" s="493"/>
      <c r="AY828">
        <f t="shared" ref="AY828:AY838" si="117">$AY$826</f>
        <v>0</v>
      </c>
    </row>
    <row r="829" spans="1:51" ht="24.75" hidden="1" customHeight="1" x14ac:dyDescent="0.15">
      <c r="A829" s="592"/>
      <c r="B829" s="803"/>
      <c r="C829" s="803"/>
      <c r="D829" s="803"/>
      <c r="E829" s="803"/>
      <c r="F829" s="80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92"/>
      <c r="B830" s="803"/>
      <c r="C830" s="803"/>
      <c r="D830" s="803"/>
      <c r="E830" s="803"/>
      <c r="F830" s="80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92"/>
      <c r="B831" s="803"/>
      <c r="C831" s="803"/>
      <c r="D831" s="803"/>
      <c r="E831" s="803"/>
      <c r="F831" s="80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92"/>
      <c r="B832" s="803"/>
      <c r="C832" s="803"/>
      <c r="D832" s="803"/>
      <c r="E832" s="803"/>
      <c r="F832" s="80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92"/>
      <c r="B833" s="803"/>
      <c r="C833" s="803"/>
      <c r="D833" s="803"/>
      <c r="E833" s="803"/>
      <c r="F833" s="80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92"/>
      <c r="B834" s="803"/>
      <c r="C834" s="803"/>
      <c r="D834" s="803"/>
      <c r="E834" s="803"/>
      <c r="F834" s="80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92"/>
      <c r="B835" s="803"/>
      <c r="C835" s="803"/>
      <c r="D835" s="803"/>
      <c r="E835" s="803"/>
      <c r="F835" s="80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92"/>
      <c r="B836" s="803"/>
      <c r="C836" s="803"/>
      <c r="D836" s="803"/>
      <c r="E836" s="803"/>
      <c r="F836" s="80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92"/>
      <c r="B837" s="803"/>
      <c r="C837" s="803"/>
      <c r="D837" s="803"/>
      <c r="E837" s="803"/>
      <c r="F837" s="80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92"/>
      <c r="B838" s="803"/>
      <c r="C838" s="803"/>
      <c r="D838" s="803"/>
      <c r="E838" s="803"/>
      <c r="F838" s="80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69" t="s">
        <v>148</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1006" t="s">
        <v>340</v>
      </c>
      <c r="AM839" s="1007"/>
      <c r="AN839" s="1007"/>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362</v>
      </c>
      <c r="AI844" s="347"/>
      <c r="AJ844" s="347"/>
      <c r="AK844" s="347"/>
      <c r="AL844" s="347" t="s">
        <v>21</v>
      </c>
      <c r="AM844" s="347"/>
      <c r="AN844" s="347"/>
      <c r="AO844" s="448"/>
      <c r="AP844" s="449" t="s">
        <v>298</v>
      </c>
      <c r="AQ844" s="449"/>
      <c r="AR844" s="449"/>
      <c r="AS844" s="449"/>
      <c r="AT844" s="449"/>
      <c r="AU844" s="449"/>
      <c r="AV844" s="449"/>
      <c r="AW844" s="449"/>
      <c r="AX844" s="449"/>
    </row>
    <row r="845" spans="1:51" ht="61.5" customHeight="1" x14ac:dyDescent="0.15">
      <c r="A845" s="401">
        <v>1</v>
      </c>
      <c r="B845" s="401">
        <v>1</v>
      </c>
      <c r="C845" s="420" t="s">
        <v>777</v>
      </c>
      <c r="D845" s="415"/>
      <c r="E845" s="415"/>
      <c r="F845" s="415"/>
      <c r="G845" s="415"/>
      <c r="H845" s="415"/>
      <c r="I845" s="415"/>
      <c r="J845" s="416">
        <v>4021005008147</v>
      </c>
      <c r="K845" s="417"/>
      <c r="L845" s="417"/>
      <c r="M845" s="417"/>
      <c r="N845" s="417"/>
      <c r="O845" s="417"/>
      <c r="P845" s="453" t="s">
        <v>785</v>
      </c>
      <c r="Q845" s="429"/>
      <c r="R845" s="429"/>
      <c r="S845" s="429"/>
      <c r="T845" s="429"/>
      <c r="U845" s="429"/>
      <c r="V845" s="429"/>
      <c r="W845" s="429"/>
      <c r="X845" s="429"/>
      <c r="Y845" s="318">
        <v>1113</v>
      </c>
      <c r="Z845" s="319"/>
      <c r="AA845" s="319"/>
      <c r="AB845" s="320"/>
      <c r="AC845" s="467" t="s">
        <v>778</v>
      </c>
      <c r="AD845" s="468"/>
      <c r="AE845" s="468"/>
      <c r="AF845" s="468"/>
      <c r="AG845" s="468"/>
      <c r="AH845" s="418" t="s">
        <v>772</v>
      </c>
      <c r="AI845" s="419"/>
      <c r="AJ845" s="419"/>
      <c r="AK845" s="419"/>
      <c r="AL845" s="326" t="s">
        <v>772</v>
      </c>
      <c r="AM845" s="327"/>
      <c r="AN845" s="327"/>
      <c r="AO845" s="328"/>
      <c r="AP845" s="321" t="s">
        <v>772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362</v>
      </c>
      <c r="AI877" s="347"/>
      <c r="AJ877" s="347"/>
      <c r="AK877" s="347"/>
      <c r="AL877" s="347" t="s">
        <v>21</v>
      </c>
      <c r="AM877" s="347"/>
      <c r="AN877" s="347"/>
      <c r="AO877" s="448"/>
      <c r="AP877" s="449" t="s">
        <v>298</v>
      </c>
      <c r="AQ877" s="449"/>
      <c r="AR877" s="449"/>
      <c r="AS877" s="449"/>
      <c r="AT877" s="449"/>
      <c r="AU877" s="449"/>
      <c r="AV877" s="449"/>
      <c r="AW877" s="449"/>
      <c r="AX877" s="449"/>
      <c r="AY877">
        <f t="shared" ref="AY877:AY878" si="118">$AY$875</f>
        <v>1</v>
      </c>
    </row>
    <row r="878" spans="1:51" ht="30" customHeight="1" x14ac:dyDescent="0.15">
      <c r="A878" s="401">
        <v>1</v>
      </c>
      <c r="B878" s="401">
        <v>1</v>
      </c>
      <c r="C878" s="422" t="s">
        <v>787</v>
      </c>
      <c r="D878" s="423"/>
      <c r="E878" s="423"/>
      <c r="F878" s="423"/>
      <c r="G878" s="423"/>
      <c r="H878" s="423"/>
      <c r="I878" s="424"/>
      <c r="J878" s="416">
        <v>2140001051761</v>
      </c>
      <c r="K878" s="417"/>
      <c r="L878" s="417"/>
      <c r="M878" s="417"/>
      <c r="N878" s="417"/>
      <c r="O878" s="417"/>
      <c r="P878" s="421" t="s">
        <v>806</v>
      </c>
      <c r="Q878" s="317"/>
      <c r="R878" s="317"/>
      <c r="S878" s="317"/>
      <c r="T878" s="317"/>
      <c r="U878" s="317"/>
      <c r="V878" s="317"/>
      <c r="W878" s="317"/>
      <c r="X878" s="317"/>
      <c r="Y878" s="318">
        <v>0.8</v>
      </c>
      <c r="Z878" s="319"/>
      <c r="AA878" s="319"/>
      <c r="AB878" s="320"/>
      <c r="AC878" s="425" t="s">
        <v>373</v>
      </c>
      <c r="AD878" s="425"/>
      <c r="AE878" s="425"/>
      <c r="AF878" s="425"/>
      <c r="AG878" s="425"/>
      <c r="AH878" s="324" t="s">
        <v>401</v>
      </c>
      <c r="AI878" s="325"/>
      <c r="AJ878" s="325"/>
      <c r="AK878" s="325"/>
      <c r="AL878" s="326" t="s">
        <v>401</v>
      </c>
      <c r="AM878" s="327"/>
      <c r="AN878" s="327"/>
      <c r="AO878" s="328"/>
      <c r="AP878" s="321" t="s">
        <v>715</v>
      </c>
      <c r="AQ878" s="321"/>
      <c r="AR878" s="321"/>
      <c r="AS878" s="321"/>
      <c r="AT878" s="321"/>
      <c r="AU878" s="321"/>
      <c r="AV878" s="321"/>
      <c r="AW878" s="321"/>
      <c r="AX878" s="321"/>
      <c r="AY878">
        <f t="shared" si="118"/>
        <v>1</v>
      </c>
    </row>
    <row r="879" spans="1:51" ht="30" customHeight="1" x14ac:dyDescent="0.15">
      <c r="A879" s="401">
        <v>2</v>
      </c>
      <c r="B879" s="401">
        <v>1</v>
      </c>
      <c r="C879" s="422" t="s">
        <v>787</v>
      </c>
      <c r="D879" s="423"/>
      <c r="E879" s="423"/>
      <c r="F879" s="423"/>
      <c r="G879" s="423"/>
      <c r="H879" s="423"/>
      <c r="I879" s="424"/>
      <c r="J879" s="416">
        <v>2140001051761</v>
      </c>
      <c r="K879" s="417"/>
      <c r="L879" s="417"/>
      <c r="M879" s="417"/>
      <c r="N879" s="417"/>
      <c r="O879" s="417"/>
      <c r="P879" s="421" t="s">
        <v>892</v>
      </c>
      <c r="Q879" s="317"/>
      <c r="R879" s="317"/>
      <c r="S879" s="317"/>
      <c r="T879" s="317"/>
      <c r="U879" s="317"/>
      <c r="V879" s="317"/>
      <c r="W879" s="317"/>
      <c r="X879" s="317"/>
      <c r="Y879" s="318">
        <v>0.6</v>
      </c>
      <c r="Z879" s="319"/>
      <c r="AA879" s="319"/>
      <c r="AB879" s="320"/>
      <c r="AC879" s="425" t="s">
        <v>373</v>
      </c>
      <c r="AD879" s="425"/>
      <c r="AE879" s="425"/>
      <c r="AF879" s="425"/>
      <c r="AG879" s="425"/>
      <c r="AH879" s="324" t="s">
        <v>401</v>
      </c>
      <c r="AI879" s="325"/>
      <c r="AJ879" s="325"/>
      <c r="AK879" s="325"/>
      <c r="AL879" s="326" t="s">
        <v>401</v>
      </c>
      <c r="AM879" s="327"/>
      <c r="AN879" s="327"/>
      <c r="AO879" s="328"/>
      <c r="AP879" s="321" t="s">
        <v>715</v>
      </c>
      <c r="AQ879" s="321"/>
      <c r="AR879" s="321"/>
      <c r="AS879" s="321"/>
      <c r="AT879" s="321"/>
      <c r="AU879" s="321"/>
      <c r="AV879" s="321"/>
      <c r="AW879" s="321"/>
      <c r="AX879" s="321"/>
      <c r="AY879">
        <f>COUNTA($C$879)</f>
        <v>1</v>
      </c>
    </row>
    <row r="880" spans="1:51" ht="30" customHeight="1" x14ac:dyDescent="0.15">
      <c r="A880" s="401">
        <v>3</v>
      </c>
      <c r="B880" s="401">
        <v>1</v>
      </c>
      <c r="C880" s="422" t="s">
        <v>787</v>
      </c>
      <c r="D880" s="423"/>
      <c r="E880" s="423"/>
      <c r="F880" s="423"/>
      <c r="G880" s="423"/>
      <c r="H880" s="423"/>
      <c r="I880" s="424"/>
      <c r="J880" s="416">
        <v>2140001051761</v>
      </c>
      <c r="K880" s="417"/>
      <c r="L880" s="417"/>
      <c r="M880" s="417"/>
      <c r="N880" s="417"/>
      <c r="O880" s="417"/>
      <c r="P880" s="421" t="s">
        <v>807</v>
      </c>
      <c r="Q880" s="317"/>
      <c r="R880" s="317"/>
      <c r="S880" s="317"/>
      <c r="T880" s="317"/>
      <c r="U880" s="317"/>
      <c r="V880" s="317"/>
      <c r="W880" s="317"/>
      <c r="X880" s="317"/>
      <c r="Y880" s="318">
        <v>0.6</v>
      </c>
      <c r="Z880" s="319"/>
      <c r="AA880" s="319"/>
      <c r="AB880" s="320"/>
      <c r="AC880" s="425" t="s">
        <v>373</v>
      </c>
      <c r="AD880" s="425"/>
      <c r="AE880" s="425"/>
      <c r="AF880" s="425"/>
      <c r="AG880" s="425"/>
      <c r="AH880" s="324" t="s">
        <v>401</v>
      </c>
      <c r="AI880" s="325"/>
      <c r="AJ880" s="325"/>
      <c r="AK880" s="325"/>
      <c r="AL880" s="326" t="s">
        <v>401</v>
      </c>
      <c r="AM880" s="327"/>
      <c r="AN880" s="327"/>
      <c r="AO880" s="328"/>
      <c r="AP880" s="321" t="s">
        <v>715</v>
      </c>
      <c r="AQ880" s="321"/>
      <c r="AR880" s="321"/>
      <c r="AS880" s="321"/>
      <c r="AT880" s="321"/>
      <c r="AU880" s="321"/>
      <c r="AV880" s="321"/>
      <c r="AW880" s="321"/>
      <c r="AX880" s="321"/>
      <c r="AY880">
        <f>COUNTA($C$880)</f>
        <v>1</v>
      </c>
    </row>
    <row r="881" spans="1:51" ht="30" customHeight="1" x14ac:dyDescent="0.15">
      <c r="A881" s="401">
        <v>4</v>
      </c>
      <c r="B881" s="401">
        <v>1</v>
      </c>
      <c r="C881" s="422" t="s">
        <v>787</v>
      </c>
      <c r="D881" s="423"/>
      <c r="E881" s="423"/>
      <c r="F881" s="423"/>
      <c r="G881" s="423"/>
      <c r="H881" s="423"/>
      <c r="I881" s="424"/>
      <c r="J881" s="416">
        <v>2140001051761</v>
      </c>
      <c r="K881" s="417"/>
      <c r="L881" s="417"/>
      <c r="M881" s="417"/>
      <c r="N881" s="417"/>
      <c r="O881" s="417"/>
      <c r="P881" s="421" t="s">
        <v>806</v>
      </c>
      <c r="Q881" s="317"/>
      <c r="R881" s="317"/>
      <c r="S881" s="317"/>
      <c r="T881" s="317"/>
      <c r="U881" s="317"/>
      <c r="V881" s="317"/>
      <c r="W881" s="317"/>
      <c r="X881" s="317"/>
      <c r="Y881" s="318">
        <v>0.6</v>
      </c>
      <c r="Z881" s="319"/>
      <c r="AA881" s="319"/>
      <c r="AB881" s="320"/>
      <c r="AC881" s="425" t="s">
        <v>373</v>
      </c>
      <c r="AD881" s="425"/>
      <c r="AE881" s="425"/>
      <c r="AF881" s="425"/>
      <c r="AG881" s="425"/>
      <c r="AH881" s="324" t="s">
        <v>401</v>
      </c>
      <c r="AI881" s="325"/>
      <c r="AJ881" s="325"/>
      <c r="AK881" s="325"/>
      <c r="AL881" s="326" t="s">
        <v>401</v>
      </c>
      <c r="AM881" s="327"/>
      <c r="AN881" s="327"/>
      <c r="AO881" s="328"/>
      <c r="AP881" s="321" t="s">
        <v>715</v>
      </c>
      <c r="AQ881" s="321"/>
      <c r="AR881" s="321"/>
      <c r="AS881" s="321"/>
      <c r="AT881" s="321"/>
      <c r="AU881" s="321"/>
      <c r="AV881" s="321"/>
      <c r="AW881" s="321"/>
      <c r="AX881" s="321"/>
      <c r="AY881">
        <f>COUNTA($C$881)</f>
        <v>1</v>
      </c>
    </row>
    <row r="882" spans="1:51" ht="30" customHeight="1" x14ac:dyDescent="0.15">
      <c r="A882" s="401">
        <v>5</v>
      </c>
      <c r="B882" s="401">
        <v>1</v>
      </c>
      <c r="C882" s="422" t="s">
        <v>787</v>
      </c>
      <c r="D882" s="423"/>
      <c r="E882" s="423"/>
      <c r="F882" s="423"/>
      <c r="G882" s="423"/>
      <c r="H882" s="423"/>
      <c r="I882" s="424"/>
      <c r="J882" s="416">
        <v>2140001051761</v>
      </c>
      <c r="K882" s="417"/>
      <c r="L882" s="417"/>
      <c r="M882" s="417"/>
      <c r="N882" s="417"/>
      <c r="O882" s="417"/>
      <c r="P882" s="421" t="s">
        <v>892</v>
      </c>
      <c r="Q882" s="317"/>
      <c r="R882" s="317"/>
      <c r="S882" s="317"/>
      <c r="T882" s="317"/>
      <c r="U882" s="317"/>
      <c r="V882" s="317"/>
      <c r="W882" s="317"/>
      <c r="X882" s="317"/>
      <c r="Y882" s="318">
        <v>0.6</v>
      </c>
      <c r="Z882" s="319"/>
      <c r="AA882" s="319"/>
      <c r="AB882" s="320"/>
      <c r="AC882" s="425" t="s">
        <v>373</v>
      </c>
      <c r="AD882" s="425"/>
      <c r="AE882" s="425"/>
      <c r="AF882" s="425"/>
      <c r="AG882" s="425"/>
      <c r="AH882" s="324" t="s">
        <v>401</v>
      </c>
      <c r="AI882" s="325"/>
      <c r="AJ882" s="325"/>
      <c r="AK882" s="325"/>
      <c r="AL882" s="326" t="s">
        <v>401</v>
      </c>
      <c r="AM882" s="327"/>
      <c r="AN882" s="327"/>
      <c r="AO882" s="328"/>
      <c r="AP882" s="321" t="s">
        <v>715</v>
      </c>
      <c r="AQ882" s="321"/>
      <c r="AR882" s="321"/>
      <c r="AS882" s="321"/>
      <c r="AT882" s="321"/>
      <c r="AU882" s="321"/>
      <c r="AV882" s="321"/>
      <c r="AW882" s="321"/>
      <c r="AX882" s="321"/>
      <c r="AY882">
        <f>COUNTA($C$882)</f>
        <v>1</v>
      </c>
    </row>
    <row r="883" spans="1:51" ht="30" customHeight="1" x14ac:dyDescent="0.15">
      <c r="A883" s="401">
        <v>6</v>
      </c>
      <c r="B883" s="401">
        <v>1</v>
      </c>
      <c r="C883" s="422" t="s">
        <v>787</v>
      </c>
      <c r="D883" s="423"/>
      <c r="E883" s="423"/>
      <c r="F883" s="423"/>
      <c r="G883" s="423"/>
      <c r="H883" s="423"/>
      <c r="I883" s="424"/>
      <c r="J883" s="416">
        <v>2140001051761</v>
      </c>
      <c r="K883" s="417"/>
      <c r="L883" s="417"/>
      <c r="M883" s="417"/>
      <c r="N883" s="417"/>
      <c r="O883" s="417"/>
      <c r="P883" s="421" t="s">
        <v>806</v>
      </c>
      <c r="Q883" s="317"/>
      <c r="R883" s="317"/>
      <c r="S883" s="317"/>
      <c r="T883" s="317"/>
      <c r="U883" s="317"/>
      <c r="V883" s="317"/>
      <c r="W883" s="317"/>
      <c r="X883" s="317"/>
      <c r="Y883" s="318">
        <v>0.5</v>
      </c>
      <c r="Z883" s="319"/>
      <c r="AA883" s="319"/>
      <c r="AB883" s="320"/>
      <c r="AC883" s="425" t="s">
        <v>373</v>
      </c>
      <c r="AD883" s="425"/>
      <c r="AE883" s="425"/>
      <c r="AF883" s="425"/>
      <c r="AG883" s="425"/>
      <c r="AH883" s="324" t="s">
        <v>401</v>
      </c>
      <c r="AI883" s="325"/>
      <c r="AJ883" s="325"/>
      <c r="AK883" s="325"/>
      <c r="AL883" s="326" t="s">
        <v>401</v>
      </c>
      <c r="AM883" s="327"/>
      <c r="AN883" s="327"/>
      <c r="AO883" s="328"/>
      <c r="AP883" s="321" t="s">
        <v>715</v>
      </c>
      <c r="AQ883" s="321"/>
      <c r="AR883" s="321"/>
      <c r="AS883" s="321"/>
      <c r="AT883" s="321"/>
      <c r="AU883" s="321"/>
      <c r="AV883" s="321"/>
      <c r="AW883" s="321"/>
      <c r="AX883" s="321"/>
      <c r="AY883">
        <f>COUNTA($C$883)</f>
        <v>1</v>
      </c>
    </row>
    <row r="884" spans="1:51" ht="30" customHeight="1" x14ac:dyDescent="0.15">
      <c r="A884" s="401">
        <v>7</v>
      </c>
      <c r="B884" s="401">
        <v>1</v>
      </c>
      <c r="C884" s="422" t="s">
        <v>787</v>
      </c>
      <c r="D884" s="423"/>
      <c r="E884" s="423"/>
      <c r="F884" s="423"/>
      <c r="G884" s="423"/>
      <c r="H884" s="423"/>
      <c r="I884" s="424"/>
      <c r="J884" s="416">
        <v>2140001051761</v>
      </c>
      <c r="K884" s="417"/>
      <c r="L884" s="417"/>
      <c r="M884" s="417"/>
      <c r="N884" s="417"/>
      <c r="O884" s="417"/>
      <c r="P884" s="421" t="s">
        <v>807</v>
      </c>
      <c r="Q884" s="317"/>
      <c r="R884" s="317"/>
      <c r="S884" s="317"/>
      <c r="T884" s="317"/>
      <c r="U884" s="317"/>
      <c r="V884" s="317"/>
      <c r="W884" s="317"/>
      <c r="X884" s="317"/>
      <c r="Y884" s="318">
        <v>0.5</v>
      </c>
      <c r="Z884" s="319"/>
      <c r="AA884" s="319"/>
      <c r="AB884" s="320"/>
      <c r="AC884" s="425" t="s">
        <v>373</v>
      </c>
      <c r="AD884" s="425"/>
      <c r="AE884" s="425"/>
      <c r="AF884" s="425"/>
      <c r="AG884" s="425"/>
      <c r="AH884" s="324" t="s">
        <v>401</v>
      </c>
      <c r="AI884" s="325"/>
      <c r="AJ884" s="325"/>
      <c r="AK884" s="325"/>
      <c r="AL884" s="326" t="s">
        <v>401</v>
      </c>
      <c r="AM884" s="327"/>
      <c r="AN884" s="327"/>
      <c r="AO884" s="328"/>
      <c r="AP884" s="321" t="s">
        <v>715</v>
      </c>
      <c r="AQ884" s="321"/>
      <c r="AR884" s="321"/>
      <c r="AS884" s="321"/>
      <c r="AT884" s="321"/>
      <c r="AU884" s="321"/>
      <c r="AV884" s="321"/>
      <c r="AW884" s="321"/>
      <c r="AX884" s="321"/>
      <c r="AY884">
        <f>COUNTA($C$884)</f>
        <v>1</v>
      </c>
    </row>
    <row r="885" spans="1:51" ht="30" customHeight="1" x14ac:dyDescent="0.15">
      <c r="A885" s="401">
        <v>8</v>
      </c>
      <c r="B885" s="401">
        <v>1</v>
      </c>
      <c r="C885" s="422" t="s">
        <v>787</v>
      </c>
      <c r="D885" s="423"/>
      <c r="E885" s="423"/>
      <c r="F885" s="423"/>
      <c r="G885" s="423"/>
      <c r="H885" s="423"/>
      <c r="I885" s="424"/>
      <c r="J885" s="416">
        <v>2140001051761</v>
      </c>
      <c r="K885" s="417"/>
      <c r="L885" s="417"/>
      <c r="M885" s="417"/>
      <c r="N885" s="417"/>
      <c r="O885" s="417"/>
      <c r="P885" s="421" t="s">
        <v>807</v>
      </c>
      <c r="Q885" s="317"/>
      <c r="R885" s="317"/>
      <c r="S885" s="317"/>
      <c r="T885" s="317"/>
      <c r="U885" s="317"/>
      <c r="V885" s="317"/>
      <c r="W885" s="317"/>
      <c r="X885" s="317"/>
      <c r="Y885" s="318">
        <v>0.4</v>
      </c>
      <c r="Z885" s="319"/>
      <c r="AA885" s="319"/>
      <c r="AB885" s="320"/>
      <c r="AC885" s="425" t="s">
        <v>373</v>
      </c>
      <c r="AD885" s="425"/>
      <c r="AE885" s="425"/>
      <c r="AF885" s="425"/>
      <c r="AG885" s="425"/>
      <c r="AH885" s="324" t="s">
        <v>401</v>
      </c>
      <c r="AI885" s="325"/>
      <c r="AJ885" s="325"/>
      <c r="AK885" s="325"/>
      <c r="AL885" s="326" t="s">
        <v>401</v>
      </c>
      <c r="AM885" s="327"/>
      <c r="AN885" s="327"/>
      <c r="AO885" s="328"/>
      <c r="AP885" s="321" t="s">
        <v>715</v>
      </c>
      <c r="AQ885" s="321"/>
      <c r="AR885" s="321"/>
      <c r="AS885" s="321"/>
      <c r="AT885" s="321"/>
      <c r="AU885" s="321"/>
      <c r="AV885" s="321"/>
      <c r="AW885" s="321"/>
      <c r="AX885" s="321"/>
      <c r="AY885">
        <f>COUNTA($C$885)</f>
        <v>1</v>
      </c>
    </row>
    <row r="886" spans="1:51" ht="30" customHeight="1" x14ac:dyDescent="0.15">
      <c r="A886" s="401">
        <v>9</v>
      </c>
      <c r="B886" s="401">
        <v>1</v>
      </c>
      <c r="C886" s="422" t="s">
        <v>787</v>
      </c>
      <c r="D886" s="423"/>
      <c r="E886" s="423"/>
      <c r="F886" s="423"/>
      <c r="G886" s="423"/>
      <c r="H886" s="423"/>
      <c r="I886" s="424"/>
      <c r="J886" s="416">
        <v>2140001051761</v>
      </c>
      <c r="K886" s="417"/>
      <c r="L886" s="417"/>
      <c r="M886" s="417"/>
      <c r="N886" s="417"/>
      <c r="O886" s="417"/>
      <c r="P886" s="421" t="s">
        <v>807</v>
      </c>
      <c r="Q886" s="317"/>
      <c r="R886" s="317"/>
      <c r="S886" s="317"/>
      <c r="T886" s="317"/>
      <c r="U886" s="317"/>
      <c r="V886" s="317"/>
      <c r="W886" s="317"/>
      <c r="X886" s="317"/>
      <c r="Y886" s="318">
        <v>0.3</v>
      </c>
      <c r="Z886" s="319"/>
      <c r="AA886" s="319"/>
      <c r="AB886" s="320"/>
      <c r="AC886" s="425" t="s">
        <v>373</v>
      </c>
      <c r="AD886" s="425"/>
      <c r="AE886" s="425"/>
      <c r="AF886" s="425"/>
      <c r="AG886" s="425"/>
      <c r="AH886" s="324" t="s">
        <v>401</v>
      </c>
      <c r="AI886" s="325"/>
      <c r="AJ886" s="325"/>
      <c r="AK886" s="325"/>
      <c r="AL886" s="326" t="s">
        <v>401</v>
      </c>
      <c r="AM886" s="327"/>
      <c r="AN886" s="327"/>
      <c r="AO886" s="328"/>
      <c r="AP886" s="321" t="s">
        <v>715</v>
      </c>
      <c r="AQ886" s="321"/>
      <c r="AR886" s="321"/>
      <c r="AS886" s="321"/>
      <c r="AT886" s="321"/>
      <c r="AU886" s="321"/>
      <c r="AV886" s="321"/>
      <c r="AW886" s="321"/>
      <c r="AX886" s="321"/>
      <c r="AY886">
        <f>COUNTA($C$886)</f>
        <v>1</v>
      </c>
    </row>
    <row r="887" spans="1:51" ht="30" customHeight="1" x14ac:dyDescent="0.15">
      <c r="A887" s="401">
        <v>10</v>
      </c>
      <c r="B887" s="401">
        <v>1</v>
      </c>
      <c r="C887" s="422" t="s">
        <v>787</v>
      </c>
      <c r="D887" s="423"/>
      <c r="E887" s="423"/>
      <c r="F887" s="423"/>
      <c r="G887" s="423"/>
      <c r="H887" s="423"/>
      <c r="I887" s="424"/>
      <c r="J887" s="416">
        <v>2140001051761</v>
      </c>
      <c r="K887" s="417"/>
      <c r="L887" s="417"/>
      <c r="M887" s="417"/>
      <c r="N887" s="417"/>
      <c r="O887" s="417"/>
      <c r="P887" s="421" t="s">
        <v>807</v>
      </c>
      <c r="Q887" s="317"/>
      <c r="R887" s="317"/>
      <c r="S887" s="317"/>
      <c r="T887" s="317"/>
      <c r="U887" s="317"/>
      <c r="V887" s="317"/>
      <c r="W887" s="317"/>
      <c r="X887" s="317"/>
      <c r="Y887" s="318">
        <v>0.3</v>
      </c>
      <c r="Z887" s="319"/>
      <c r="AA887" s="319"/>
      <c r="AB887" s="320"/>
      <c r="AC887" s="425" t="s">
        <v>373</v>
      </c>
      <c r="AD887" s="425"/>
      <c r="AE887" s="425"/>
      <c r="AF887" s="425"/>
      <c r="AG887" s="425"/>
      <c r="AH887" s="324" t="s">
        <v>401</v>
      </c>
      <c r="AI887" s="325"/>
      <c r="AJ887" s="325"/>
      <c r="AK887" s="325"/>
      <c r="AL887" s="326" t="s">
        <v>401</v>
      </c>
      <c r="AM887" s="327"/>
      <c r="AN887" s="327"/>
      <c r="AO887" s="328"/>
      <c r="AP887" s="321" t="s">
        <v>715</v>
      </c>
      <c r="AQ887" s="321"/>
      <c r="AR887" s="321"/>
      <c r="AS887" s="321"/>
      <c r="AT887" s="321"/>
      <c r="AU887" s="321"/>
      <c r="AV887" s="321"/>
      <c r="AW887" s="321"/>
      <c r="AX887" s="321"/>
      <c r="AY887">
        <f>COUNTA($C$887)</f>
        <v>1</v>
      </c>
    </row>
    <row r="888" spans="1:51" ht="30" customHeight="1" x14ac:dyDescent="0.15">
      <c r="A888" s="401">
        <v>11</v>
      </c>
      <c r="B888" s="401">
        <v>1</v>
      </c>
      <c r="C888" s="422" t="s">
        <v>789</v>
      </c>
      <c r="D888" s="423"/>
      <c r="E888" s="423"/>
      <c r="F888" s="423"/>
      <c r="G888" s="423"/>
      <c r="H888" s="423"/>
      <c r="I888" s="424"/>
      <c r="J888" s="416">
        <v>7020001107182</v>
      </c>
      <c r="K888" s="417"/>
      <c r="L888" s="417"/>
      <c r="M888" s="417"/>
      <c r="N888" s="417"/>
      <c r="O888" s="417"/>
      <c r="P888" s="421" t="s">
        <v>893</v>
      </c>
      <c r="Q888" s="317"/>
      <c r="R888" s="317"/>
      <c r="S888" s="317"/>
      <c r="T888" s="317"/>
      <c r="U888" s="317"/>
      <c r="V888" s="317"/>
      <c r="W888" s="317"/>
      <c r="X888" s="317"/>
      <c r="Y888" s="318">
        <v>0.9</v>
      </c>
      <c r="Z888" s="319"/>
      <c r="AA888" s="319"/>
      <c r="AB888" s="320"/>
      <c r="AC888" s="425" t="s">
        <v>373</v>
      </c>
      <c r="AD888" s="425"/>
      <c r="AE888" s="425"/>
      <c r="AF888" s="425"/>
      <c r="AG888" s="425"/>
      <c r="AH888" s="324" t="s">
        <v>401</v>
      </c>
      <c r="AI888" s="325"/>
      <c r="AJ888" s="325"/>
      <c r="AK888" s="325"/>
      <c r="AL888" s="326" t="s">
        <v>401</v>
      </c>
      <c r="AM888" s="327"/>
      <c r="AN888" s="327"/>
      <c r="AO888" s="328"/>
      <c r="AP888" s="321" t="s">
        <v>715</v>
      </c>
      <c r="AQ888" s="321"/>
      <c r="AR888" s="321"/>
      <c r="AS888" s="321"/>
      <c r="AT888" s="321"/>
      <c r="AU888" s="321"/>
      <c r="AV888" s="321"/>
      <c r="AW888" s="321"/>
      <c r="AX888" s="321"/>
      <c r="AY888">
        <f>COUNTA($C$888)</f>
        <v>1</v>
      </c>
    </row>
    <row r="889" spans="1:51" ht="30" customHeight="1" x14ac:dyDescent="0.15">
      <c r="A889" s="401">
        <v>12</v>
      </c>
      <c r="B889" s="401">
        <v>1</v>
      </c>
      <c r="C889" s="422" t="s">
        <v>789</v>
      </c>
      <c r="D889" s="423"/>
      <c r="E889" s="423"/>
      <c r="F889" s="423"/>
      <c r="G889" s="423"/>
      <c r="H889" s="423"/>
      <c r="I889" s="424"/>
      <c r="J889" s="416">
        <v>7020001107182</v>
      </c>
      <c r="K889" s="417"/>
      <c r="L889" s="417"/>
      <c r="M889" s="417"/>
      <c r="N889" s="417"/>
      <c r="O889" s="417"/>
      <c r="P889" s="421" t="s">
        <v>790</v>
      </c>
      <c r="Q889" s="317"/>
      <c r="R889" s="317"/>
      <c r="S889" s="317"/>
      <c r="T889" s="317"/>
      <c r="U889" s="317"/>
      <c r="V889" s="317"/>
      <c r="W889" s="317"/>
      <c r="X889" s="317"/>
      <c r="Y889" s="318">
        <v>0.5</v>
      </c>
      <c r="Z889" s="319"/>
      <c r="AA889" s="319"/>
      <c r="AB889" s="320"/>
      <c r="AC889" s="425" t="s">
        <v>373</v>
      </c>
      <c r="AD889" s="425"/>
      <c r="AE889" s="425"/>
      <c r="AF889" s="425"/>
      <c r="AG889" s="425"/>
      <c r="AH889" s="324" t="s">
        <v>401</v>
      </c>
      <c r="AI889" s="325"/>
      <c r="AJ889" s="325"/>
      <c r="AK889" s="325"/>
      <c r="AL889" s="326" t="s">
        <v>401</v>
      </c>
      <c r="AM889" s="327"/>
      <c r="AN889" s="327"/>
      <c r="AO889" s="328"/>
      <c r="AP889" s="321" t="s">
        <v>715</v>
      </c>
      <c r="AQ889" s="321"/>
      <c r="AR889" s="321"/>
      <c r="AS889" s="321"/>
      <c r="AT889" s="321"/>
      <c r="AU889" s="321"/>
      <c r="AV889" s="321"/>
      <c r="AW889" s="321"/>
      <c r="AX889" s="321"/>
      <c r="AY889">
        <f>COUNTA($C$889)</f>
        <v>1</v>
      </c>
    </row>
    <row r="890" spans="1:51" ht="30" customHeight="1" x14ac:dyDescent="0.15">
      <c r="A890" s="401">
        <v>13</v>
      </c>
      <c r="B890" s="401">
        <v>1</v>
      </c>
      <c r="C890" s="422" t="s">
        <v>789</v>
      </c>
      <c r="D890" s="423"/>
      <c r="E890" s="423"/>
      <c r="F890" s="423"/>
      <c r="G890" s="423"/>
      <c r="H890" s="423"/>
      <c r="I890" s="424"/>
      <c r="J890" s="416">
        <v>7020001107182</v>
      </c>
      <c r="K890" s="417"/>
      <c r="L890" s="417"/>
      <c r="M890" s="417"/>
      <c r="N890" s="417"/>
      <c r="O890" s="417"/>
      <c r="P890" s="421" t="s">
        <v>791</v>
      </c>
      <c r="Q890" s="317"/>
      <c r="R890" s="317"/>
      <c r="S890" s="317"/>
      <c r="T890" s="317"/>
      <c r="U890" s="317"/>
      <c r="V890" s="317"/>
      <c r="W890" s="317"/>
      <c r="X890" s="317"/>
      <c r="Y890" s="318">
        <v>0.3</v>
      </c>
      <c r="Z890" s="319"/>
      <c r="AA890" s="319"/>
      <c r="AB890" s="320"/>
      <c r="AC890" s="425" t="s">
        <v>373</v>
      </c>
      <c r="AD890" s="425"/>
      <c r="AE890" s="425"/>
      <c r="AF890" s="425"/>
      <c r="AG890" s="425"/>
      <c r="AH890" s="324" t="s">
        <v>401</v>
      </c>
      <c r="AI890" s="325"/>
      <c r="AJ890" s="325"/>
      <c r="AK890" s="325"/>
      <c r="AL890" s="326" t="s">
        <v>401</v>
      </c>
      <c r="AM890" s="327"/>
      <c r="AN890" s="327"/>
      <c r="AO890" s="328"/>
      <c r="AP890" s="321" t="s">
        <v>715</v>
      </c>
      <c r="AQ890" s="321"/>
      <c r="AR890" s="321"/>
      <c r="AS890" s="321"/>
      <c r="AT890" s="321"/>
      <c r="AU890" s="321"/>
      <c r="AV890" s="321"/>
      <c r="AW890" s="321"/>
      <c r="AX890" s="321"/>
      <c r="AY890">
        <f>COUNTA($C$890)</f>
        <v>1</v>
      </c>
    </row>
    <row r="891" spans="1:51" ht="30" customHeight="1" x14ac:dyDescent="0.15">
      <c r="A891" s="401">
        <v>14</v>
      </c>
      <c r="B891" s="401">
        <v>1</v>
      </c>
      <c r="C891" s="422" t="s">
        <v>789</v>
      </c>
      <c r="D891" s="423"/>
      <c r="E891" s="423"/>
      <c r="F891" s="423"/>
      <c r="G891" s="423"/>
      <c r="H891" s="423"/>
      <c r="I891" s="424"/>
      <c r="J891" s="416">
        <v>7020001107182</v>
      </c>
      <c r="K891" s="417"/>
      <c r="L891" s="417"/>
      <c r="M891" s="417"/>
      <c r="N891" s="417"/>
      <c r="O891" s="417"/>
      <c r="P891" s="421" t="s">
        <v>792</v>
      </c>
      <c r="Q891" s="317"/>
      <c r="R891" s="317"/>
      <c r="S891" s="317"/>
      <c r="T891" s="317"/>
      <c r="U891" s="317"/>
      <c r="V891" s="317"/>
      <c r="W891" s="317"/>
      <c r="X891" s="317"/>
      <c r="Y891" s="318">
        <v>0.3</v>
      </c>
      <c r="Z891" s="319"/>
      <c r="AA891" s="319"/>
      <c r="AB891" s="320"/>
      <c r="AC891" s="425" t="s">
        <v>373</v>
      </c>
      <c r="AD891" s="425"/>
      <c r="AE891" s="425"/>
      <c r="AF891" s="425"/>
      <c r="AG891" s="425"/>
      <c r="AH891" s="324" t="s">
        <v>401</v>
      </c>
      <c r="AI891" s="325"/>
      <c r="AJ891" s="325"/>
      <c r="AK891" s="325"/>
      <c r="AL891" s="326" t="s">
        <v>401</v>
      </c>
      <c r="AM891" s="327"/>
      <c r="AN891" s="327"/>
      <c r="AO891" s="328"/>
      <c r="AP891" s="321" t="s">
        <v>715</v>
      </c>
      <c r="AQ891" s="321"/>
      <c r="AR891" s="321"/>
      <c r="AS891" s="321"/>
      <c r="AT891" s="321"/>
      <c r="AU891" s="321"/>
      <c r="AV891" s="321"/>
      <c r="AW891" s="321"/>
      <c r="AX891" s="321"/>
      <c r="AY891">
        <f>COUNTA($C$891)</f>
        <v>1</v>
      </c>
    </row>
    <row r="892" spans="1:51" ht="30" customHeight="1" x14ac:dyDescent="0.15">
      <c r="A892" s="401">
        <v>15</v>
      </c>
      <c r="B892" s="401">
        <v>1</v>
      </c>
      <c r="C892" s="422" t="s">
        <v>789</v>
      </c>
      <c r="D892" s="423"/>
      <c r="E892" s="423"/>
      <c r="F892" s="423"/>
      <c r="G892" s="423"/>
      <c r="H892" s="423"/>
      <c r="I892" s="424"/>
      <c r="J892" s="416">
        <v>7020001107182</v>
      </c>
      <c r="K892" s="417"/>
      <c r="L892" s="417"/>
      <c r="M892" s="417"/>
      <c r="N892" s="417"/>
      <c r="O892" s="417"/>
      <c r="P892" s="421" t="s">
        <v>793</v>
      </c>
      <c r="Q892" s="317"/>
      <c r="R892" s="317"/>
      <c r="S892" s="317"/>
      <c r="T892" s="317"/>
      <c r="U892" s="317"/>
      <c r="V892" s="317"/>
      <c r="W892" s="317"/>
      <c r="X892" s="317"/>
      <c r="Y892" s="318">
        <v>0.2</v>
      </c>
      <c r="Z892" s="319"/>
      <c r="AA892" s="319"/>
      <c r="AB892" s="320"/>
      <c r="AC892" s="425" t="s">
        <v>373</v>
      </c>
      <c r="AD892" s="425"/>
      <c r="AE892" s="425"/>
      <c r="AF892" s="425"/>
      <c r="AG892" s="425"/>
      <c r="AH892" s="324" t="s">
        <v>401</v>
      </c>
      <c r="AI892" s="325"/>
      <c r="AJ892" s="325"/>
      <c r="AK892" s="325"/>
      <c r="AL892" s="326" t="s">
        <v>401</v>
      </c>
      <c r="AM892" s="327"/>
      <c r="AN892" s="327"/>
      <c r="AO892" s="328"/>
      <c r="AP892" s="321" t="s">
        <v>715</v>
      </c>
      <c r="AQ892" s="321"/>
      <c r="AR892" s="321"/>
      <c r="AS892" s="321"/>
      <c r="AT892" s="321"/>
      <c r="AU892" s="321"/>
      <c r="AV892" s="321"/>
      <c r="AW892" s="321"/>
      <c r="AX892" s="321"/>
      <c r="AY892">
        <f>COUNTA($C$892)</f>
        <v>1</v>
      </c>
    </row>
    <row r="893" spans="1:51" ht="30" customHeight="1" x14ac:dyDescent="0.15">
      <c r="A893" s="401">
        <v>16</v>
      </c>
      <c r="B893" s="401">
        <v>1</v>
      </c>
      <c r="C893" s="436" t="s">
        <v>925</v>
      </c>
      <c r="D893" s="423"/>
      <c r="E893" s="423"/>
      <c r="F893" s="423"/>
      <c r="G893" s="423"/>
      <c r="H893" s="423"/>
      <c r="I893" s="424"/>
      <c r="J893" s="416">
        <v>3011103003992</v>
      </c>
      <c r="K893" s="417"/>
      <c r="L893" s="417"/>
      <c r="M893" s="417"/>
      <c r="N893" s="417"/>
      <c r="O893" s="417"/>
      <c r="P893" s="421" t="s">
        <v>806</v>
      </c>
      <c r="Q893" s="317"/>
      <c r="R893" s="317"/>
      <c r="S893" s="317"/>
      <c r="T893" s="317"/>
      <c r="U893" s="317"/>
      <c r="V893" s="317"/>
      <c r="W893" s="317"/>
      <c r="X893" s="317"/>
      <c r="Y893" s="318">
        <v>1</v>
      </c>
      <c r="Z893" s="319"/>
      <c r="AA893" s="319"/>
      <c r="AB893" s="320"/>
      <c r="AC893" s="425" t="s">
        <v>373</v>
      </c>
      <c r="AD893" s="425"/>
      <c r="AE893" s="425"/>
      <c r="AF893" s="425"/>
      <c r="AG893" s="425"/>
      <c r="AH893" s="324" t="s">
        <v>401</v>
      </c>
      <c r="AI893" s="325"/>
      <c r="AJ893" s="325"/>
      <c r="AK893" s="325"/>
      <c r="AL893" s="326" t="s">
        <v>401</v>
      </c>
      <c r="AM893" s="327"/>
      <c r="AN893" s="327"/>
      <c r="AO893" s="328"/>
      <c r="AP893" s="321" t="s">
        <v>715</v>
      </c>
      <c r="AQ893" s="321"/>
      <c r="AR893" s="321"/>
      <c r="AS893" s="321"/>
      <c r="AT893" s="321"/>
      <c r="AU893" s="321"/>
      <c r="AV893" s="321"/>
      <c r="AW893" s="321"/>
      <c r="AX893" s="321"/>
      <c r="AY893">
        <f>COUNTA($C$893)</f>
        <v>1</v>
      </c>
    </row>
    <row r="894" spans="1:51" s="16" customFormat="1" ht="30" customHeight="1" x14ac:dyDescent="0.15">
      <c r="A894" s="401">
        <v>17</v>
      </c>
      <c r="B894" s="401">
        <v>1</v>
      </c>
      <c r="C894" s="436" t="s">
        <v>925</v>
      </c>
      <c r="D894" s="423"/>
      <c r="E894" s="423"/>
      <c r="F894" s="423"/>
      <c r="G894" s="423"/>
      <c r="H894" s="423"/>
      <c r="I894" s="424"/>
      <c r="J894" s="416">
        <v>3011103003992</v>
      </c>
      <c r="K894" s="417"/>
      <c r="L894" s="417"/>
      <c r="M894" s="417"/>
      <c r="N894" s="417"/>
      <c r="O894" s="417"/>
      <c r="P894" s="421" t="s">
        <v>799</v>
      </c>
      <c r="Q894" s="317"/>
      <c r="R894" s="317"/>
      <c r="S894" s="317"/>
      <c r="T894" s="317"/>
      <c r="U894" s="317"/>
      <c r="V894" s="317"/>
      <c r="W894" s="317"/>
      <c r="X894" s="317"/>
      <c r="Y894" s="318">
        <v>0.3</v>
      </c>
      <c r="Z894" s="319"/>
      <c r="AA894" s="319"/>
      <c r="AB894" s="320"/>
      <c r="AC894" s="425" t="s">
        <v>373</v>
      </c>
      <c r="AD894" s="425"/>
      <c r="AE894" s="425"/>
      <c r="AF894" s="425"/>
      <c r="AG894" s="425"/>
      <c r="AH894" s="324" t="s">
        <v>401</v>
      </c>
      <c r="AI894" s="325"/>
      <c r="AJ894" s="325"/>
      <c r="AK894" s="325"/>
      <c r="AL894" s="326" t="s">
        <v>401</v>
      </c>
      <c r="AM894" s="327"/>
      <c r="AN894" s="327"/>
      <c r="AO894" s="328"/>
      <c r="AP894" s="321" t="s">
        <v>715</v>
      </c>
      <c r="AQ894" s="321"/>
      <c r="AR894" s="321"/>
      <c r="AS894" s="321"/>
      <c r="AT894" s="321"/>
      <c r="AU894" s="321"/>
      <c r="AV894" s="321"/>
      <c r="AW894" s="321"/>
      <c r="AX894" s="321"/>
      <c r="AY894">
        <f>COUNTA($C$894)</f>
        <v>1</v>
      </c>
    </row>
    <row r="895" spans="1:51" ht="30" customHeight="1" x14ac:dyDescent="0.15">
      <c r="A895" s="401">
        <v>18</v>
      </c>
      <c r="B895" s="401">
        <v>1</v>
      </c>
      <c r="C895" s="436" t="s">
        <v>925</v>
      </c>
      <c r="D895" s="423"/>
      <c r="E895" s="423"/>
      <c r="F895" s="423"/>
      <c r="G895" s="423"/>
      <c r="H895" s="423"/>
      <c r="I895" s="424"/>
      <c r="J895" s="416">
        <v>3011103003992</v>
      </c>
      <c r="K895" s="417"/>
      <c r="L895" s="417"/>
      <c r="M895" s="417"/>
      <c r="N895" s="417"/>
      <c r="O895" s="417"/>
      <c r="P895" s="421" t="s">
        <v>806</v>
      </c>
      <c r="Q895" s="317"/>
      <c r="R895" s="317"/>
      <c r="S895" s="317"/>
      <c r="T895" s="317"/>
      <c r="U895" s="317"/>
      <c r="V895" s="317"/>
      <c r="W895" s="317"/>
      <c r="X895" s="317"/>
      <c r="Y895" s="318">
        <v>0.3</v>
      </c>
      <c r="Z895" s="319"/>
      <c r="AA895" s="319"/>
      <c r="AB895" s="320"/>
      <c r="AC895" s="425" t="s">
        <v>373</v>
      </c>
      <c r="AD895" s="425"/>
      <c r="AE895" s="425"/>
      <c r="AF895" s="425"/>
      <c r="AG895" s="425"/>
      <c r="AH895" s="324" t="s">
        <v>401</v>
      </c>
      <c r="AI895" s="325"/>
      <c r="AJ895" s="325"/>
      <c r="AK895" s="325"/>
      <c r="AL895" s="326" t="s">
        <v>401</v>
      </c>
      <c r="AM895" s="327"/>
      <c r="AN895" s="327"/>
      <c r="AO895" s="328"/>
      <c r="AP895" s="321" t="s">
        <v>715</v>
      </c>
      <c r="AQ895" s="321"/>
      <c r="AR895" s="321"/>
      <c r="AS895" s="321"/>
      <c r="AT895" s="321"/>
      <c r="AU895" s="321"/>
      <c r="AV895" s="321"/>
      <c r="AW895" s="321"/>
      <c r="AX895" s="321"/>
      <c r="AY895">
        <f>COUNTA($C$895)</f>
        <v>1</v>
      </c>
    </row>
    <row r="896" spans="1:51" ht="30" customHeight="1" x14ac:dyDescent="0.15">
      <c r="A896" s="401">
        <v>19</v>
      </c>
      <c r="B896" s="401">
        <v>1</v>
      </c>
      <c r="C896" s="422" t="s">
        <v>788</v>
      </c>
      <c r="D896" s="423"/>
      <c r="E896" s="423"/>
      <c r="F896" s="423"/>
      <c r="G896" s="423"/>
      <c r="H896" s="423"/>
      <c r="I896" s="424"/>
      <c r="J896" s="416">
        <v>2021002067445</v>
      </c>
      <c r="K896" s="417"/>
      <c r="L896" s="417"/>
      <c r="M896" s="417"/>
      <c r="N896" s="417"/>
      <c r="O896" s="417"/>
      <c r="P896" s="421" t="s">
        <v>808</v>
      </c>
      <c r="Q896" s="317"/>
      <c r="R896" s="317"/>
      <c r="S896" s="317"/>
      <c r="T896" s="317"/>
      <c r="U896" s="317"/>
      <c r="V896" s="317"/>
      <c r="W896" s="317"/>
      <c r="X896" s="317"/>
      <c r="Y896" s="318">
        <v>0.7</v>
      </c>
      <c r="Z896" s="319"/>
      <c r="AA896" s="319"/>
      <c r="AB896" s="320"/>
      <c r="AC896" s="425" t="s">
        <v>373</v>
      </c>
      <c r="AD896" s="425"/>
      <c r="AE896" s="425"/>
      <c r="AF896" s="425"/>
      <c r="AG896" s="425"/>
      <c r="AH896" s="324" t="s">
        <v>401</v>
      </c>
      <c r="AI896" s="325"/>
      <c r="AJ896" s="325"/>
      <c r="AK896" s="325"/>
      <c r="AL896" s="326" t="s">
        <v>401</v>
      </c>
      <c r="AM896" s="327"/>
      <c r="AN896" s="327"/>
      <c r="AO896" s="328"/>
      <c r="AP896" s="321" t="s">
        <v>715</v>
      </c>
      <c r="AQ896" s="321"/>
      <c r="AR896" s="321"/>
      <c r="AS896" s="321"/>
      <c r="AT896" s="321"/>
      <c r="AU896" s="321"/>
      <c r="AV896" s="321"/>
      <c r="AW896" s="321"/>
      <c r="AX896" s="321"/>
      <c r="AY896">
        <f>COUNTA($C$896)</f>
        <v>1</v>
      </c>
    </row>
    <row r="897" spans="1:51" ht="30" customHeight="1" x14ac:dyDescent="0.15">
      <c r="A897" s="401">
        <v>20</v>
      </c>
      <c r="B897" s="401">
        <v>1</v>
      </c>
      <c r="C897" s="422" t="s">
        <v>788</v>
      </c>
      <c r="D897" s="423"/>
      <c r="E897" s="423"/>
      <c r="F897" s="423"/>
      <c r="G897" s="423"/>
      <c r="H897" s="423"/>
      <c r="I897" s="424"/>
      <c r="J897" s="416">
        <v>2021002067445</v>
      </c>
      <c r="K897" s="417"/>
      <c r="L897" s="417"/>
      <c r="M897" s="417"/>
      <c r="N897" s="417"/>
      <c r="O897" s="417"/>
      <c r="P897" s="421" t="s">
        <v>807</v>
      </c>
      <c r="Q897" s="317"/>
      <c r="R897" s="317"/>
      <c r="S897" s="317"/>
      <c r="T897" s="317"/>
      <c r="U897" s="317"/>
      <c r="V897" s="317"/>
      <c r="W897" s="317"/>
      <c r="X897" s="317"/>
      <c r="Y897" s="318">
        <v>0.3</v>
      </c>
      <c r="Z897" s="319"/>
      <c r="AA897" s="319"/>
      <c r="AB897" s="320"/>
      <c r="AC897" s="425" t="s">
        <v>373</v>
      </c>
      <c r="AD897" s="425"/>
      <c r="AE897" s="425"/>
      <c r="AF897" s="425"/>
      <c r="AG897" s="425"/>
      <c r="AH897" s="324" t="s">
        <v>401</v>
      </c>
      <c r="AI897" s="325"/>
      <c r="AJ897" s="325"/>
      <c r="AK897" s="325"/>
      <c r="AL897" s="326" t="s">
        <v>401</v>
      </c>
      <c r="AM897" s="327"/>
      <c r="AN897" s="327"/>
      <c r="AO897" s="328"/>
      <c r="AP897" s="321" t="s">
        <v>715</v>
      </c>
      <c r="AQ897" s="321"/>
      <c r="AR897" s="321"/>
      <c r="AS897" s="321"/>
      <c r="AT897" s="321"/>
      <c r="AU897" s="321"/>
      <c r="AV897" s="321"/>
      <c r="AW897" s="321"/>
      <c r="AX897" s="321"/>
      <c r="AY897">
        <f>COUNTA($C$897)</f>
        <v>1</v>
      </c>
    </row>
    <row r="898" spans="1:51" ht="30" customHeight="1" x14ac:dyDescent="0.15">
      <c r="A898" s="401">
        <v>21</v>
      </c>
      <c r="B898" s="401">
        <v>1</v>
      </c>
      <c r="C898" s="422" t="s">
        <v>788</v>
      </c>
      <c r="D898" s="423"/>
      <c r="E898" s="423"/>
      <c r="F898" s="423"/>
      <c r="G898" s="423"/>
      <c r="H898" s="423"/>
      <c r="I898" s="424"/>
      <c r="J898" s="416">
        <v>2021002067445</v>
      </c>
      <c r="K898" s="417"/>
      <c r="L898" s="417"/>
      <c r="M898" s="417"/>
      <c r="N898" s="417"/>
      <c r="O898" s="417"/>
      <c r="P898" s="421" t="s">
        <v>806</v>
      </c>
      <c r="Q898" s="317"/>
      <c r="R898" s="317"/>
      <c r="S898" s="317"/>
      <c r="T898" s="317"/>
      <c r="U898" s="317"/>
      <c r="V898" s="317"/>
      <c r="W898" s="317"/>
      <c r="X898" s="317"/>
      <c r="Y898" s="318">
        <v>0.3</v>
      </c>
      <c r="Z898" s="319"/>
      <c r="AA898" s="319"/>
      <c r="AB898" s="320"/>
      <c r="AC898" s="425" t="s">
        <v>373</v>
      </c>
      <c r="AD898" s="425"/>
      <c r="AE898" s="425"/>
      <c r="AF898" s="425"/>
      <c r="AG898" s="425"/>
      <c r="AH898" s="324" t="s">
        <v>401</v>
      </c>
      <c r="AI898" s="325"/>
      <c r="AJ898" s="325"/>
      <c r="AK898" s="325"/>
      <c r="AL898" s="326" t="s">
        <v>401</v>
      </c>
      <c r="AM898" s="327"/>
      <c r="AN898" s="327"/>
      <c r="AO898" s="328"/>
      <c r="AP898" s="321" t="s">
        <v>715</v>
      </c>
      <c r="AQ898" s="321"/>
      <c r="AR898" s="321"/>
      <c r="AS898" s="321"/>
      <c r="AT898" s="321"/>
      <c r="AU898" s="321"/>
      <c r="AV898" s="321"/>
      <c r="AW898" s="321"/>
      <c r="AX898" s="321"/>
      <c r="AY898">
        <f>COUNTA($C$898)</f>
        <v>1</v>
      </c>
    </row>
    <row r="899" spans="1:51" ht="30" customHeight="1" x14ac:dyDescent="0.15">
      <c r="A899" s="401">
        <v>22</v>
      </c>
      <c r="B899" s="401">
        <v>1</v>
      </c>
      <c r="C899" s="422" t="s">
        <v>926</v>
      </c>
      <c r="D899" s="423"/>
      <c r="E899" s="423"/>
      <c r="F899" s="423"/>
      <c r="G899" s="423"/>
      <c r="H899" s="423"/>
      <c r="I899" s="424"/>
      <c r="J899" s="416">
        <v>2021002067445</v>
      </c>
      <c r="K899" s="417"/>
      <c r="L899" s="417"/>
      <c r="M899" s="417"/>
      <c r="N899" s="417"/>
      <c r="O899" s="417"/>
      <c r="P899" s="421" t="s">
        <v>806</v>
      </c>
      <c r="Q899" s="317"/>
      <c r="R899" s="317"/>
      <c r="S899" s="317"/>
      <c r="T899" s="317"/>
      <c r="U899" s="317"/>
      <c r="V899" s="317"/>
      <c r="W899" s="317"/>
      <c r="X899" s="317"/>
      <c r="Y899" s="318">
        <v>0.2</v>
      </c>
      <c r="Z899" s="319"/>
      <c r="AA899" s="319"/>
      <c r="AB899" s="320"/>
      <c r="AC899" s="425" t="s">
        <v>927</v>
      </c>
      <c r="AD899" s="425"/>
      <c r="AE899" s="425"/>
      <c r="AF899" s="425"/>
      <c r="AG899" s="425"/>
      <c r="AH899" s="324" t="s">
        <v>401</v>
      </c>
      <c r="AI899" s="325"/>
      <c r="AJ899" s="325"/>
      <c r="AK899" s="325"/>
      <c r="AL899" s="326" t="s">
        <v>401</v>
      </c>
      <c r="AM899" s="327"/>
      <c r="AN899" s="327"/>
      <c r="AO899" s="328"/>
      <c r="AP899" s="321" t="s">
        <v>715</v>
      </c>
      <c r="AQ899" s="321"/>
      <c r="AR899" s="321"/>
      <c r="AS899" s="321"/>
      <c r="AT899" s="321"/>
      <c r="AU899" s="321"/>
      <c r="AV899" s="321"/>
      <c r="AW899" s="321"/>
      <c r="AX899" s="321"/>
      <c r="AY899">
        <f>COUNTA($C$899)</f>
        <v>1</v>
      </c>
    </row>
    <row r="900" spans="1:51" ht="30" customHeight="1" x14ac:dyDescent="0.15">
      <c r="A900" s="401">
        <v>23</v>
      </c>
      <c r="B900" s="401">
        <v>1</v>
      </c>
      <c r="C900" s="422" t="s">
        <v>796</v>
      </c>
      <c r="D900" s="423"/>
      <c r="E900" s="423"/>
      <c r="F900" s="423"/>
      <c r="G900" s="423"/>
      <c r="H900" s="423"/>
      <c r="I900" s="424"/>
      <c r="J900" s="416">
        <v>3021002063765</v>
      </c>
      <c r="K900" s="417"/>
      <c r="L900" s="417"/>
      <c r="M900" s="417"/>
      <c r="N900" s="417"/>
      <c r="O900" s="417"/>
      <c r="P900" s="421" t="s">
        <v>797</v>
      </c>
      <c r="Q900" s="317"/>
      <c r="R900" s="317"/>
      <c r="S900" s="317"/>
      <c r="T900" s="317"/>
      <c r="U900" s="317"/>
      <c r="V900" s="317"/>
      <c r="W900" s="317"/>
      <c r="X900" s="317"/>
      <c r="Y900" s="318">
        <v>0.9</v>
      </c>
      <c r="Z900" s="319"/>
      <c r="AA900" s="319"/>
      <c r="AB900" s="320"/>
      <c r="AC900" s="425" t="s">
        <v>373</v>
      </c>
      <c r="AD900" s="425"/>
      <c r="AE900" s="425"/>
      <c r="AF900" s="425"/>
      <c r="AG900" s="425"/>
      <c r="AH900" s="324" t="s">
        <v>401</v>
      </c>
      <c r="AI900" s="325"/>
      <c r="AJ900" s="325"/>
      <c r="AK900" s="325"/>
      <c r="AL900" s="326" t="s">
        <v>401</v>
      </c>
      <c r="AM900" s="327"/>
      <c r="AN900" s="327"/>
      <c r="AO900" s="328"/>
      <c r="AP900" s="321" t="s">
        <v>715</v>
      </c>
      <c r="AQ900" s="321"/>
      <c r="AR900" s="321"/>
      <c r="AS900" s="321"/>
      <c r="AT900" s="321"/>
      <c r="AU900" s="321"/>
      <c r="AV900" s="321"/>
      <c r="AW900" s="321"/>
      <c r="AX900" s="321"/>
      <c r="AY900">
        <f>COUNTA($C$900)</f>
        <v>1</v>
      </c>
    </row>
    <row r="901" spans="1:51" ht="30" customHeight="1" x14ac:dyDescent="0.15">
      <c r="A901" s="401">
        <v>24</v>
      </c>
      <c r="B901" s="401">
        <v>1</v>
      </c>
      <c r="C901" s="422" t="s">
        <v>796</v>
      </c>
      <c r="D901" s="423"/>
      <c r="E901" s="423"/>
      <c r="F901" s="423"/>
      <c r="G901" s="423"/>
      <c r="H901" s="423"/>
      <c r="I901" s="424"/>
      <c r="J901" s="416">
        <v>3021002063765</v>
      </c>
      <c r="K901" s="417"/>
      <c r="L901" s="417"/>
      <c r="M901" s="417"/>
      <c r="N901" s="417"/>
      <c r="O901" s="417"/>
      <c r="P901" s="421" t="s">
        <v>798</v>
      </c>
      <c r="Q901" s="317"/>
      <c r="R901" s="317"/>
      <c r="S901" s="317"/>
      <c r="T901" s="317"/>
      <c r="U901" s="317"/>
      <c r="V901" s="317"/>
      <c r="W901" s="317"/>
      <c r="X901" s="317"/>
      <c r="Y901" s="318">
        <v>0.3</v>
      </c>
      <c r="Z901" s="319"/>
      <c r="AA901" s="319"/>
      <c r="AB901" s="320"/>
      <c r="AC901" s="425" t="s">
        <v>373</v>
      </c>
      <c r="AD901" s="425"/>
      <c r="AE901" s="425"/>
      <c r="AF901" s="425"/>
      <c r="AG901" s="425"/>
      <c r="AH901" s="324" t="s">
        <v>401</v>
      </c>
      <c r="AI901" s="325"/>
      <c r="AJ901" s="325"/>
      <c r="AK901" s="325"/>
      <c r="AL901" s="326" t="s">
        <v>401</v>
      </c>
      <c r="AM901" s="327"/>
      <c r="AN901" s="327"/>
      <c r="AO901" s="328"/>
      <c r="AP901" s="321" t="s">
        <v>715</v>
      </c>
      <c r="AQ901" s="321"/>
      <c r="AR901" s="321"/>
      <c r="AS901" s="321"/>
      <c r="AT901" s="321"/>
      <c r="AU901" s="321"/>
      <c r="AV901" s="321"/>
      <c r="AW901" s="321"/>
      <c r="AX901" s="321"/>
      <c r="AY901">
        <f>COUNTA($C$901)</f>
        <v>1</v>
      </c>
    </row>
    <row r="902" spans="1:51" ht="30" customHeight="1" x14ac:dyDescent="0.15">
      <c r="A902" s="401">
        <v>25</v>
      </c>
      <c r="B902" s="401">
        <v>1</v>
      </c>
      <c r="C902" s="420" t="s">
        <v>928</v>
      </c>
      <c r="D902" s="415"/>
      <c r="E902" s="415"/>
      <c r="F902" s="415"/>
      <c r="G902" s="415"/>
      <c r="H902" s="415"/>
      <c r="I902" s="415"/>
      <c r="J902" s="416">
        <v>5011001117653</v>
      </c>
      <c r="K902" s="417"/>
      <c r="L902" s="417"/>
      <c r="M902" s="417"/>
      <c r="N902" s="417"/>
      <c r="O902" s="417"/>
      <c r="P902" s="421" t="s">
        <v>929</v>
      </c>
      <c r="Q902" s="317"/>
      <c r="R902" s="317"/>
      <c r="S902" s="317"/>
      <c r="T902" s="317"/>
      <c r="U902" s="317"/>
      <c r="V902" s="317"/>
      <c r="W902" s="317"/>
      <c r="X902" s="317"/>
      <c r="Y902" s="318">
        <v>1</v>
      </c>
      <c r="Z902" s="319"/>
      <c r="AA902" s="319"/>
      <c r="AB902" s="320"/>
      <c r="AC902" s="425" t="s">
        <v>373</v>
      </c>
      <c r="AD902" s="425"/>
      <c r="AE902" s="425"/>
      <c r="AF902" s="425"/>
      <c r="AG902" s="425"/>
      <c r="AH902" s="324" t="s">
        <v>401</v>
      </c>
      <c r="AI902" s="325"/>
      <c r="AJ902" s="325"/>
      <c r="AK902" s="325"/>
      <c r="AL902" s="326" t="s">
        <v>401</v>
      </c>
      <c r="AM902" s="327"/>
      <c r="AN902" s="327"/>
      <c r="AO902" s="328"/>
      <c r="AP902" s="321" t="s">
        <v>715</v>
      </c>
      <c r="AQ902" s="321"/>
      <c r="AR902" s="321"/>
      <c r="AS902" s="321"/>
      <c r="AT902" s="321"/>
      <c r="AU902" s="321"/>
      <c r="AV902" s="321"/>
      <c r="AW902" s="321"/>
      <c r="AX902" s="321"/>
      <c r="AY902">
        <f>COUNTA($C$902)</f>
        <v>1</v>
      </c>
    </row>
    <row r="903" spans="1:51" ht="48.75" customHeight="1" x14ac:dyDescent="0.15">
      <c r="A903" s="401">
        <v>26</v>
      </c>
      <c r="B903" s="401">
        <v>1</v>
      </c>
      <c r="C903" s="420" t="s">
        <v>930</v>
      </c>
      <c r="D903" s="415"/>
      <c r="E903" s="415"/>
      <c r="F903" s="415"/>
      <c r="G903" s="415"/>
      <c r="H903" s="415"/>
      <c r="I903" s="415"/>
      <c r="J903" s="416">
        <v>4130001057130</v>
      </c>
      <c r="K903" s="417"/>
      <c r="L903" s="417"/>
      <c r="M903" s="417"/>
      <c r="N903" s="417"/>
      <c r="O903" s="417"/>
      <c r="P903" s="421" t="s">
        <v>931</v>
      </c>
      <c r="Q903" s="317"/>
      <c r="R903" s="317"/>
      <c r="S903" s="317"/>
      <c r="T903" s="317"/>
      <c r="U903" s="317"/>
      <c r="V903" s="317"/>
      <c r="W903" s="317"/>
      <c r="X903" s="317"/>
      <c r="Y903" s="318">
        <v>0.5</v>
      </c>
      <c r="Z903" s="319"/>
      <c r="AA903" s="319"/>
      <c r="AB903" s="320"/>
      <c r="AC903" s="425" t="s">
        <v>373</v>
      </c>
      <c r="AD903" s="425"/>
      <c r="AE903" s="425"/>
      <c r="AF903" s="425"/>
      <c r="AG903" s="425"/>
      <c r="AH903" s="324" t="s">
        <v>401</v>
      </c>
      <c r="AI903" s="325"/>
      <c r="AJ903" s="325"/>
      <c r="AK903" s="325"/>
      <c r="AL903" s="326" t="s">
        <v>401</v>
      </c>
      <c r="AM903" s="327"/>
      <c r="AN903" s="327"/>
      <c r="AO903" s="328"/>
      <c r="AP903" s="321" t="s">
        <v>715</v>
      </c>
      <c r="AQ903" s="321"/>
      <c r="AR903" s="321"/>
      <c r="AS903" s="321"/>
      <c r="AT903" s="321"/>
      <c r="AU903" s="321"/>
      <c r="AV903" s="321"/>
      <c r="AW903" s="321"/>
      <c r="AX903" s="321"/>
      <c r="AY903">
        <f>COUNTA($C$903)</f>
        <v>1</v>
      </c>
    </row>
    <row r="904" spans="1:51" ht="48.75" customHeight="1" x14ac:dyDescent="0.15">
      <c r="A904" s="401">
        <v>27</v>
      </c>
      <c r="B904" s="401">
        <v>1</v>
      </c>
      <c r="C904" s="420" t="s">
        <v>930</v>
      </c>
      <c r="D904" s="415"/>
      <c r="E904" s="415"/>
      <c r="F904" s="415"/>
      <c r="G904" s="415"/>
      <c r="H904" s="415"/>
      <c r="I904" s="415"/>
      <c r="J904" s="416">
        <v>4130001057130</v>
      </c>
      <c r="K904" s="417"/>
      <c r="L904" s="417"/>
      <c r="M904" s="417"/>
      <c r="N904" s="417"/>
      <c r="O904" s="417"/>
      <c r="P904" s="421" t="s">
        <v>931</v>
      </c>
      <c r="Q904" s="317"/>
      <c r="R904" s="317"/>
      <c r="S904" s="317"/>
      <c r="T904" s="317"/>
      <c r="U904" s="317"/>
      <c r="V904" s="317"/>
      <c r="W904" s="317"/>
      <c r="X904" s="317"/>
      <c r="Y904" s="318">
        <v>0.5</v>
      </c>
      <c r="Z904" s="319"/>
      <c r="AA904" s="319"/>
      <c r="AB904" s="320"/>
      <c r="AC904" s="425" t="s">
        <v>373</v>
      </c>
      <c r="AD904" s="425"/>
      <c r="AE904" s="425"/>
      <c r="AF904" s="425"/>
      <c r="AG904" s="425"/>
      <c r="AH904" s="324" t="s">
        <v>401</v>
      </c>
      <c r="AI904" s="325"/>
      <c r="AJ904" s="325"/>
      <c r="AK904" s="325"/>
      <c r="AL904" s="326" t="s">
        <v>401</v>
      </c>
      <c r="AM904" s="327"/>
      <c r="AN904" s="327"/>
      <c r="AO904" s="328"/>
      <c r="AP904" s="321" t="s">
        <v>715</v>
      </c>
      <c r="AQ904" s="321"/>
      <c r="AR904" s="321"/>
      <c r="AS904" s="321"/>
      <c r="AT904" s="321"/>
      <c r="AU904" s="321"/>
      <c r="AV904" s="321"/>
      <c r="AW904" s="321"/>
      <c r="AX904" s="321"/>
      <c r="AY904">
        <f>COUNTA($C$904)</f>
        <v>1</v>
      </c>
    </row>
    <row r="905" spans="1:51" ht="51.75" customHeight="1" x14ac:dyDescent="0.15">
      <c r="A905" s="401">
        <v>28</v>
      </c>
      <c r="B905" s="401">
        <v>1</v>
      </c>
      <c r="C905" s="420" t="s">
        <v>932</v>
      </c>
      <c r="D905" s="415"/>
      <c r="E905" s="415"/>
      <c r="F905" s="415"/>
      <c r="G905" s="415"/>
      <c r="H905" s="415"/>
      <c r="I905" s="415"/>
      <c r="J905" s="416">
        <v>9011301008474</v>
      </c>
      <c r="K905" s="417"/>
      <c r="L905" s="417"/>
      <c r="M905" s="417"/>
      <c r="N905" s="417"/>
      <c r="O905" s="417"/>
      <c r="P905" s="421" t="s">
        <v>933</v>
      </c>
      <c r="Q905" s="317"/>
      <c r="R905" s="317"/>
      <c r="S905" s="317"/>
      <c r="T905" s="317"/>
      <c r="U905" s="317"/>
      <c r="V905" s="317"/>
      <c r="W905" s="317"/>
      <c r="X905" s="317"/>
      <c r="Y905" s="318">
        <v>0.7</v>
      </c>
      <c r="Z905" s="319"/>
      <c r="AA905" s="319"/>
      <c r="AB905" s="320"/>
      <c r="AC905" s="425" t="s">
        <v>373</v>
      </c>
      <c r="AD905" s="425"/>
      <c r="AE905" s="425"/>
      <c r="AF905" s="425"/>
      <c r="AG905" s="425"/>
      <c r="AH905" s="324" t="s">
        <v>401</v>
      </c>
      <c r="AI905" s="325"/>
      <c r="AJ905" s="325"/>
      <c r="AK905" s="325"/>
      <c r="AL905" s="326" t="s">
        <v>401</v>
      </c>
      <c r="AM905" s="327"/>
      <c r="AN905" s="327"/>
      <c r="AO905" s="328"/>
      <c r="AP905" s="321" t="s">
        <v>715</v>
      </c>
      <c r="AQ905" s="321"/>
      <c r="AR905" s="321"/>
      <c r="AS905" s="321"/>
      <c r="AT905" s="321"/>
      <c r="AU905" s="321"/>
      <c r="AV905" s="321"/>
      <c r="AW905" s="321"/>
      <c r="AX905" s="321"/>
      <c r="AY905">
        <f>COUNTA($C$905)</f>
        <v>1</v>
      </c>
    </row>
    <row r="906" spans="1:51" ht="52.5" customHeight="1" x14ac:dyDescent="0.15">
      <c r="A906" s="401">
        <v>29</v>
      </c>
      <c r="B906" s="401">
        <v>1</v>
      </c>
      <c r="C906" s="422" t="s">
        <v>794</v>
      </c>
      <c r="D906" s="423"/>
      <c r="E906" s="423"/>
      <c r="F906" s="423"/>
      <c r="G906" s="423"/>
      <c r="H906" s="423"/>
      <c r="I906" s="424"/>
      <c r="J906" s="416">
        <v>6021001040878</v>
      </c>
      <c r="K906" s="417"/>
      <c r="L906" s="417"/>
      <c r="M906" s="417"/>
      <c r="N906" s="417"/>
      <c r="O906" s="417"/>
      <c r="P906" s="421" t="s">
        <v>795</v>
      </c>
      <c r="Q906" s="317"/>
      <c r="R906" s="317"/>
      <c r="S906" s="317"/>
      <c r="T906" s="317"/>
      <c r="U906" s="317"/>
      <c r="V906" s="317"/>
      <c r="W906" s="317"/>
      <c r="X906" s="317"/>
      <c r="Y906" s="318">
        <v>0.2</v>
      </c>
      <c r="Z906" s="319"/>
      <c r="AA906" s="319"/>
      <c r="AB906" s="320"/>
      <c r="AC906" s="425" t="s">
        <v>373</v>
      </c>
      <c r="AD906" s="425"/>
      <c r="AE906" s="425"/>
      <c r="AF906" s="425"/>
      <c r="AG906" s="425"/>
      <c r="AH906" s="324" t="s">
        <v>401</v>
      </c>
      <c r="AI906" s="325"/>
      <c r="AJ906" s="325"/>
      <c r="AK906" s="325"/>
      <c r="AL906" s="326" t="s">
        <v>401</v>
      </c>
      <c r="AM906" s="327"/>
      <c r="AN906" s="327"/>
      <c r="AO906" s="328"/>
      <c r="AP906" s="321" t="s">
        <v>715</v>
      </c>
      <c r="AQ906" s="321"/>
      <c r="AR906" s="321"/>
      <c r="AS906" s="321"/>
      <c r="AT906" s="321"/>
      <c r="AU906" s="321"/>
      <c r="AV906" s="321"/>
      <c r="AW906" s="321"/>
      <c r="AX906" s="321"/>
      <c r="AY906">
        <f>COUNTA($C$906)</f>
        <v>1</v>
      </c>
    </row>
    <row r="907" spans="1:51" ht="30" customHeight="1" x14ac:dyDescent="0.15">
      <c r="A907" s="401">
        <v>30</v>
      </c>
      <c r="B907" s="401">
        <v>1</v>
      </c>
      <c r="C907" s="422" t="s">
        <v>934</v>
      </c>
      <c r="D907" s="423"/>
      <c r="E907" s="423"/>
      <c r="F907" s="423"/>
      <c r="G907" s="423"/>
      <c r="H907" s="423"/>
      <c r="I907" s="424"/>
      <c r="J907" s="416">
        <v>8020001040259</v>
      </c>
      <c r="K907" s="417"/>
      <c r="L907" s="417"/>
      <c r="M907" s="417"/>
      <c r="N907" s="417"/>
      <c r="O907" s="417"/>
      <c r="P907" s="421" t="s">
        <v>809</v>
      </c>
      <c r="Q907" s="317"/>
      <c r="R907" s="317"/>
      <c r="S907" s="317"/>
      <c r="T907" s="317"/>
      <c r="U907" s="317"/>
      <c r="V907" s="317"/>
      <c r="W907" s="317"/>
      <c r="X907" s="317"/>
      <c r="Y907" s="318">
        <v>0.2</v>
      </c>
      <c r="Z907" s="319"/>
      <c r="AA907" s="319"/>
      <c r="AB907" s="320"/>
      <c r="AC907" s="425" t="s">
        <v>373</v>
      </c>
      <c r="AD907" s="425"/>
      <c r="AE907" s="425"/>
      <c r="AF907" s="425"/>
      <c r="AG907" s="425"/>
      <c r="AH907" s="324" t="s">
        <v>401</v>
      </c>
      <c r="AI907" s="325"/>
      <c r="AJ907" s="325"/>
      <c r="AK907" s="325"/>
      <c r="AL907" s="326" t="s">
        <v>401</v>
      </c>
      <c r="AM907" s="327"/>
      <c r="AN907" s="327"/>
      <c r="AO907" s="328"/>
      <c r="AP907" s="321" t="s">
        <v>715</v>
      </c>
      <c r="AQ907" s="321"/>
      <c r="AR907" s="321"/>
      <c r="AS907" s="321"/>
      <c r="AT907" s="321"/>
      <c r="AU907" s="321"/>
      <c r="AV907" s="321"/>
      <c r="AW907" s="321"/>
      <c r="AX907" s="321"/>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362</v>
      </c>
      <c r="AI910" s="347"/>
      <c r="AJ910" s="347"/>
      <c r="AK910" s="347"/>
      <c r="AL910" s="347" t="s">
        <v>21</v>
      </c>
      <c r="AM910" s="347"/>
      <c r="AN910" s="347"/>
      <c r="AO910" s="448"/>
      <c r="AP910" s="449" t="s">
        <v>298</v>
      </c>
      <c r="AQ910" s="449"/>
      <c r="AR910" s="449"/>
      <c r="AS910" s="449"/>
      <c r="AT910" s="449"/>
      <c r="AU910" s="449"/>
      <c r="AV910" s="449"/>
      <c r="AW910" s="449"/>
      <c r="AX910" s="449"/>
      <c r="AY910">
        <f t="shared" ref="AY910:AY911" si="119">$AY$908</f>
        <v>1</v>
      </c>
    </row>
    <row r="911" spans="1:51" ht="30" customHeight="1" x14ac:dyDescent="0.15">
      <c r="A911" s="401">
        <v>1</v>
      </c>
      <c r="B911" s="401">
        <v>1</v>
      </c>
      <c r="C911" s="420" t="s">
        <v>800</v>
      </c>
      <c r="D911" s="415"/>
      <c r="E911" s="415"/>
      <c r="F911" s="415"/>
      <c r="G911" s="415"/>
      <c r="H911" s="415"/>
      <c r="I911" s="415"/>
      <c r="J911" s="416">
        <v>1021001041088</v>
      </c>
      <c r="K911" s="417"/>
      <c r="L911" s="417"/>
      <c r="M911" s="417"/>
      <c r="N911" s="417"/>
      <c r="O911" s="417"/>
      <c r="P911" s="421" t="s">
        <v>862</v>
      </c>
      <c r="Q911" s="317"/>
      <c r="R911" s="317"/>
      <c r="S911" s="317"/>
      <c r="T911" s="317"/>
      <c r="U911" s="317"/>
      <c r="V911" s="317"/>
      <c r="W911" s="317"/>
      <c r="X911" s="317"/>
      <c r="Y911" s="318">
        <v>26</v>
      </c>
      <c r="Z911" s="319"/>
      <c r="AA911" s="319"/>
      <c r="AB911" s="320"/>
      <c r="AC911" s="322" t="s">
        <v>367</v>
      </c>
      <c r="AD911" s="323"/>
      <c r="AE911" s="323"/>
      <c r="AF911" s="323"/>
      <c r="AG911" s="323"/>
      <c r="AH911" s="418">
        <v>1</v>
      </c>
      <c r="AI911" s="419"/>
      <c r="AJ911" s="419"/>
      <c r="AK911" s="419"/>
      <c r="AL911" s="326">
        <v>92.5</v>
      </c>
      <c r="AM911" s="327"/>
      <c r="AN911" s="327"/>
      <c r="AO911" s="328"/>
      <c r="AP911" s="321" t="s">
        <v>715</v>
      </c>
      <c r="AQ911" s="321"/>
      <c r="AR911" s="321"/>
      <c r="AS911" s="321"/>
      <c r="AT911" s="321"/>
      <c r="AU911" s="321"/>
      <c r="AV911" s="321"/>
      <c r="AW911" s="321"/>
      <c r="AX911" s="321"/>
      <c r="AY911">
        <f t="shared" si="119"/>
        <v>1</v>
      </c>
    </row>
    <row r="912" spans="1:51" ht="30" customHeight="1" x14ac:dyDescent="0.15">
      <c r="A912" s="401">
        <v>2</v>
      </c>
      <c r="B912" s="401">
        <v>1</v>
      </c>
      <c r="C912" s="420" t="s">
        <v>800</v>
      </c>
      <c r="D912" s="415"/>
      <c r="E912" s="415"/>
      <c r="F912" s="415"/>
      <c r="G912" s="415"/>
      <c r="H912" s="415"/>
      <c r="I912" s="415"/>
      <c r="J912" s="416">
        <v>1021001041088</v>
      </c>
      <c r="K912" s="417"/>
      <c r="L912" s="417"/>
      <c r="M912" s="417"/>
      <c r="N912" s="417"/>
      <c r="O912" s="417"/>
      <c r="P912" s="421" t="s">
        <v>801</v>
      </c>
      <c r="Q912" s="317"/>
      <c r="R912" s="317"/>
      <c r="S912" s="317"/>
      <c r="T912" s="317"/>
      <c r="U912" s="317"/>
      <c r="V912" s="317"/>
      <c r="W912" s="317"/>
      <c r="X912" s="317"/>
      <c r="Y912" s="318">
        <v>21</v>
      </c>
      <c r="Z912" s="319"/>
      <c r="AA912" s="319"/>
      <c r="AB912" s="320"/>
      <c r="AC912" s="322" t="s">
        <v>367</v>
      </c>
      <c r="AD912" s="323"/>
      <c r="AE912" s="323"/>
      <c r="AF912" s="323"/>
      <c r="AG912" s="323"/>
      <c r="AH912" s="418">
        <v>1</v>
      </c>
      <c r="AI912" s="419"/>
      <c r="AJ912" s="419"/>
      <c r="AK912" s="419"/>
      <c r="AL912" s="326">
        <v>99.9</v>
      </c>
      <c r="AM912" s="327"/>
      <c r="AN912" s="327"/>
      <c r="AO912" s="328"/>
      <c r="AP912" s="321" t="s">
        <v>715</v>
      </c>
      <c r="AQ912" s="321"/>
      <c r="AR912" s="321"/>
      <c r="AS912" s="321"/>
      <c r="AT912" s="321"/>
      <c r="AU912" s="321"/>
      <c r="AV912" s="321"/>
      <c r="AW912" s="321"/>
      <c r="AX912" s="321"/>
      <c r="AY912">
        <f>COUNTA($C$912)</f>
        <v>1</v>
      </c>
    </row>
    <row r="913" spans="1:51" ht="30" customHeight="1" x14ac:dyDescent="0.15">
      <c r="A913" s="401">
        <v>3</v>
      </c>
      <c r="B913" s="401">
        <v>1</v>
      </c>
      <c r="C913" s="420" t="s">
        <v>802</v>
      </c>
      <c r="D913" s="415"/>
      <c r="E913" s="415"/>
      <c r="F913" s="415"/>
      <c r="G913" s="415"/>
      <c r="H913" s="415"/>
      <c r="I913" s="415"/>
      <c r="J913" s="416">
        <v>1020001010441</v>
      </c>
      <c r="K913" s="417"/>
      <c r="L913" s="417"/>
      <c r="M913" s="417"/>
      <c r="N913" s="417"/>
      <c r="O913" s="417"/>
      <c r="P913" s="421" t="s">
        <v>935</v>
      </c>
      <c r="Q913" s="317"/>
      <c r="R913" s="317"/>
      <c r="S913" s="317"/>
      <c r="T913" s="317"/>
      <c r="U913" s="317"/>
      <c r="V913" s="317"/>
      <c r="W913" s="317"/>
      <c r="X913" s="317"/>
      <c r="Y913" s="318">
        <v>18</v>
      </c>
      <c r="Z913" s="319"/>
      <c r="AA913" s="319"/>
      <c r="AB913" s="320"/>
      <c r="AC913" s="322" t="s">
        <v>367</v>
      </c>
      <c r="AD913" s="323"/>
      <c r="AE913" s="323"/>
      <c r="AF913" s="323"/>
      <c r="AG913" s="323"/>
      <c r="AH913" s="418">
        <v>2</v>
      </c>
      <c r="AI913" s="419"/>
      <c r="AJ913" s="419"/>
      <c r="AK913" s="419"/>
      <c r="AL913" s="326">
        <v>92.3</v>
      </c>
      <c r="AM913" s="327"/>
      <c r="AN913" s="327"/>
      <c r="AO913" s="328"/>
      <c r="AP913" s="321" t="s">
        <v>715</v>
      </c>
      <c r="AQ913" s="321"/>
      <c r="AR913" s="321"/>
      <c r="AS913" s="321"/>
      <c r="AT913" s="321"/>
      <c r="AU913" s="321"/>
      <c r="AV913" s="321"/>
      <c r="AW913" s="321"/>
      <c r="AX913" s="321"/>
      <c r="AY913">
        <f>COUNTA($C$913)</f>
        <v>1</v>
      </c>
    </row>
    <row r="914" spans="1:51" ht="30" customHeight="1" x14ac:dyDescent="0.15">
      <c r="A914" s="401">
        <v>4</v>
      </c>
      <c r="B914" s="401">
        <v>1</v>
      </c>
      <c r="C914" s="415" t="s">
        <v>803</v>
      </c>
      <c r="D914" s="415"/>
      <c r="E914" s="415"/>
      <c r="F914" s="415"/>
      <c r="G914" s="415"/>
      <c r="H914" s="415"/>
      <c r="I914" s="415"/>
      <c r="J914" s="416">
        <v>7010401022916</v>
      </c>
      <c r="K914" s="417"/>
      <c r="L914" s="417"/>
      <c r="M914" s="417"/>
      <c r="N914" s="417"/>
      <c r="O914" s="417"/>
      <c r="P914" s="317" t="s">
        <v>804</v>
      </c>
      <c r="Q914" s="317"/>
      <c r="R914" s="317"/>
      <c r="S914" s="317"/>
      <c r="T914" s="317"/>
      <c r="U914" s="317"/>
      <c r="V914" s="317"/>
      <c r="W914" s="317"/>
      <c r="X914" s="317"/>
      <c r="Y914" s="318">
        <v>11</v>
      </c>
      <c r="Z914" s="319"/>
      <c r="AA914" s="319"/>
      <c r="AB914" s="320"/>
      <c r="AC914" s="322" t="s">
        <v>374</v>
      </c>
      <c r="AD914" s="323"/>
      <c r="AE914" s="323"/>
      <c r="AF914" s="323"/>
      <c r="AG914" s="323"/>
      <c r="AH914" s="324" t="s">
        <v>401</v>
      </c>
      <c r="AI914" s="325"/>
      <c r="AJ914" s="325"/>
      <c r="AK914" s="325"/>
      <c r="AL914" s="326" t="s">
        <v>401</v>
      </c>
      <c r="AM914" s="327"/>
      <c r="AN914" s="327"/>
      <c r="AO914" s="328"/>
      <c r="AP914" s="321" t="s">
        <v>715</v>
      </c>
      <c r="AQ914" s="321"/>
      <c r="AR914" s="321"/>
      <c r="AS914" s="321"/>
      <c r="AT914" s="321"/>
      <c r="AU914" s="321"/>
      <c r="AV914" s="321"/>
      <c r="AW914" s="321"/>
      <c r="AX914" s="321"/>
      <c r="AY914">
        <f>COUNTA($C$914)</f>
        <v>1</v>
      </c>
    </row>
    <row r="915" spans="1:51" ht="30" customHeight="1" x14ac:dyDescent="0.15">
      <c r="A915" s="401">
        <v>5</v>
      </c>
      <c r="B915" s="401">
        <v>1</v>
      </c>
      <c r="C915" s="420" t="s">
        <v>803</v>
      </c>
      <c r="D915" s="415"/>
      <c r="E915" s="415"/>
      <c r="F915" s="415"/>
      <c r="G915" s="415"/>
      <c r="H915" s="415"/>
      <c r="I915" s="415"/>
      <c r="J915" s="416">
        <v>7010401022916</v>
      </c>
      <c r="K915" s="417"/>
      <c r="L915" s="417"/>
      <c r="M915" s="417"/>
      <c r="N915" s="417"/>
      <c r="O915" s="417"/>
      <c r="P915" s="421" t="s">
        <v>936</v>
      </c>
      <c r="Q915" s="317"/>
      <c r="R915" s="317"/>
      <c r="S915" s="317"/>
      <c r="T915" s="317"/>
      <c r="U915" s="317"/>
      <c r="V915" s="317"/>
      <c r="W915" s="317"/>
      <c r="X915" s="317"/>
      <c r="Y915" s="318">
        <v>2</v>
      </c>
      <c r="Z915" s="319"/>
      <c r="AA915" s="319"/>
      <c r="AB915" s="320"/>
      <c r="AC915" s="322" t="s">
        <v>374</v>
      </c>
      <c r="AD915" s="323"/>
      <c r="AE915" s="323"/>
      <c r="AF915" s="323"/>
      <c r="AG915" s="323"/>
      <c r="AH915" s="324" t="s">
        <v>401</v>
      </c>
      <c r="AI915" s="325"/>
      <c r="AJ915" s="325"/>
      <c r="AK915" s="325"/>
      <c r="AL915" s="326" t="s">
        <v>401</v>
      </c>
      <c r="AM915" s="327"/>
      <c r="AN915" s="327"/>
      <c r="AO915" s="328"/>
      <c r="AP915" s="321" t="s">
        <v>715</v>
      </c>
      <c r="AQ915" s="321"/>
      <c r="AR915" s="321"/>
      <c r="AS915" s="321"/>
      <c r="AT915" s="321"/>
      <c r="AU915" s="321"/>
      <c r="AV915" s="321"/>
      <c r="AW915" s="321"/>
      <c r="AX915" s="321"/>
      <c r="AY915">
        <f>COUNTA($C$915)</f>
        <v>1</v>
      </c>
    </row>
    <row r="916" spans="1:51" ht="30" customHeight="1" x14ac:dyDescent="0.15">
      <c r="A916" s="401">
        <v>6</v>
      </c>
      <c r="B916" s="401">
        <v>1</v>
      </c>
      <c r="C916" s="420" t="s">
        <v>937</v>
      </c>
      <c r="D916" s="415"/>
      <c r="E916" s="415"/>
      <c r="F916" s="415"/>
      <c r="G916" s="415"/>
      <c r="H916" s="415"/>
      <c r="I916" s="415"/>
      <c r="J916" s="416">
        <v>4013301007758</v>
      </c>
      <c r="K916" s="417"/>
      <c r="L916" s="417"/>
      <c r="M916" s="417"/>
      <c r="N916" s="417"/>
      <c r="O916" s="417"/>
      <c r="P916" s="421" t="s">
        <v>938</v>
      </c>
      <c r="Q916" s="317"/>
      <c r="R916" s="317"/>
      <c r="S916" s="317"/>
      <c r="T916" s="317"/>
      <c r="U916" s="317"/>
      <c r="V916" s="317"/>
      <c r="W916" s="317"/>
      <c r="X916" s="317"/>
      <c r="Y916" s="318">
        <v>8</v>
      </c>
      <c r="Z916" s="319"/>
      <c r="AA916" s="319"/>
      <c r="AB916" s="320"/>
      <c r="AC916" s="322" t="s">
        <v>374</v>
      </c>
      <c r="AD916" s="323"/>
      <c r="AE916" s="323"/>
      <c r="AF916" s="323"/>
      <c r="AG916" s="323"/>
      <c r="AH916" s="324" t="s">
        <v>939</v>
      </c>
      <c r="AI916" s="325"/>
      <c r="AJ916" s="325"/>
      <c r="AK916" s="325"/>
      <c r="AL916" s="326" t="s">
        <v>939</v>
      </c>
      <c r="AM916" s="327"/>
      <c r="AN916" s="327"/>
      <c r="AO916" s="328"/>
      <c r="AP916" s="321" t="s">
        <v>715</v>
      </c>
      <c r="AQ916" s="321"/>
      <c r="AR916" s="321"/>
      <c r="AS916" s="321"/>
      <c r="AT916" s="321"/>
      <c r="AU916" s="321"/>
      <c r="AV916" s="321"/>
      <c r="AW916" s="321"/>
      <c r="AX916" s="321"/>
      <c r="AY916">
        <f>COUNTA($C$916)</f>
        <v>1</v>
      </c>
    </row>
    <row r="917" spans="1:51" ht="30" customHeight="1" x14ac:dyDescent="0.15">
      <c r="A917" s="401">
        <v>7</v>
      </c>
      <c r="B917" s="401">
        <v>1</v>
      </c>
      <c r="C917" s="420" t="s">
        <v>937</v>
      </c>
      <c r="D917" s="415"/>
      <c r="E917" s="415"/>
      <c r="F917" s="415"/>
      <c r="G917" s="415"/>
      <c r="H917" s="415"/>
      <c r="I917" s="415"/>
      <c r="J917" s="416">
        <v>4013301007758</v>
      </c>
      <c r="K917" s="417"/>
      <c r="L917" s="417"/>
      <c r="M917" s="417"/>
      <c r="N917" s="417"/>
      <c r="O917" s="417"/>
      <c r="P917" s="421" t="s">
        <v>940</v>
      </c>
      <c r="Q917" s="317"/>
      <c r="R917" s="317"/>
      <c r="S917" s="317"/>
      <c r="T917" s="317"/>
      <c r="U917" s="317"/>
      <c r="V917" s="317"/>
      <c r="W917" s="317"/>
      <c r="X917" s="317"/>
      <c r="Y917" s="318">
        <v>0.7</v>
      </c>
      <c r="Z917" s="319"/>
      <c r="AA917" s="319"/>
      <c r="AB917" s="320"/>
      <c r="AC917" s="425" t="s">
        <v>373</v>
      </c>
      <c r="AD917" s="425"/>
      <c r="AE917" s="425"/>
      <c r="AF917" s="425"/>
      <c r="AG917" s="425"/>
      <c r="AH917" s="324" t="s">
        <v>939</v>
      </c>
      <c r="AI917" s="325"/>
      <c r="AJ917" s="325"/>
      <c r="AK917" s="325"/>
      <c r="AL917" s="326" t="s">
        <v>939</v>
      </c>
      <c r="AM917" s="327"/>
      <c r="AN917" s="327"/>
      <c r="AO917" s="328"/>
      <c r="AP917" s="321" t="s">
        <v>715</v>
      </c>
      <c r="AQ917" s="321"/>
      <c r="AR917" s="321"/>
      <c r="AS917" s="321"/>
      <c r="AT917" s="321"/>
      <c r="AU917" s="321"/>
      <c r="AV917" s="321"/>
      <c r="AW917" s="321"/>
      <c r="AX917" s="321"/>
      <c r="AY917">
        <f>COUNTA(#REF!)</f>
        <v>1</v>
      </c>
    </row>
    <row r="918" spans="1:51" ht="30" customHeight="1" x14ac:dyDescent="0.15">
      <c r="A918" s="401">
        <v>8</v>
      </c>
      <c r="B918" s="401">
        <v>1</v>
      </c>
      <c r="C918" s="420" t="s">
        <v>937</v>
      </c>
      <c r="D918" s="415"/>
      <c r="E918" s="415"/>
      <c r="F918" s="415"/>
      <c r="G918" s="415"/>
      <c r="H918" s="415"/>
      <c r="I918" s="415"/>
      <c r="J918" s="416">
        <v>4013301007758</v>
      </c>
      <c r="K918" s="417"/>
      <c r="L918" s="417"/>
      <c r="M918" s="417"/>
      <c r="N918" s="417"/>
      <c r="O918" s="417"/>
      <c r="P918" s="421" t="s">
        <v>940</v>
      </c>
      <c r="Q918" s="317"/>
      <c r="R918" s="317"/>
      <c r="S918" s="317"/>
      <c r="T918" s="317"/>
      <c r="U918" s="317"/>
      <c r="V918" s="317"/>
      <c r="W918" s="317"/>
      <c r="X918" s="317"/>
      <c r="Y918" s="318">
        <v>0.7</v>
      </c>
      <c r="Z918" s="319"/>
      <c r="AA918" s="319"/>
      <c r="AB918" s="320"/>
      <c r="AC918" s="425" t="s">
        <v>373</v>
      </c>
      <c r="AD918" s="425"/>
      <c r="AE918" s="425"/>
      <c r="AF918" s="425"/>
      <c r="AG918" s="425"/>
      <c r="AH918" s="324" t="s">
        <v>939</v>
      </c>
      <c r="AI918" s="325"/>
      <c r="AJ918" s="325"/>
      <c r="AK918" s="325"/>
      <c r="AL918" s="326" t="s">
        <v>939</v>
      </c>
      <c r="AM918" s="327"/>
      <c r="AN918" s="327"/>
      <c r="AO918" s="328"/>
      <c r="AP918" s="321" t="s">
        <v>715</v>
      </c>
      <c r="AQ918" s="321"/>
      <c r="AR918" s="321"/>
      <c r="AS918" s="321"/>
      <c r="AT918" s="321"/>
      <c r="AU918" s="321"/>
      <c r="AV918" s="321"/>
      <c r="AW918" s="321"/>
      <c r="AX918" s="321"/>
      <c r="AY918">
        <f>COUNTA($C$917)</f>
        <v>1</v>
      </c>
    </row>
    <row r="919" spans="1:51" ht="30" customHeight="1" x14ac:dyDescent="0.15">
      <c r="A919" s="401">
        <v>9</v>
      </c>
      <c r="B919" s="401">
        <v>1</v>
      </c>
      <c r="C919" s="422" t="s">
        <v>794</v>
      </c>
      <c r="D919" s="423"/>
      <c r="E919" s="423"/>
      <c r="F919" s="423"/>
      <c r="G919" s="423"/>
      <c r="H919" s="423"/>
      <c r="I919" s="424"/>
      <c r="J919" s="416">
        <v>6021001040878</v>
      </c>
      <c r="K919" s="417"/>
      <c r="L919" s="417"/>
      <c r="M919" s="417"/>
      <c r="N919" s="417"/>
      <c r="O919" s="417"/>
      <c r="P919" s="421" t="s">
        <v>891</v>
      </c>
      <c r="Q919" s="317"/>
      <c r="R919" s="317"/>
      <c r="S919" s="317"/>
      <c r="T919" s="317"/>
      <c r="U919" s="317"/>
      <c r="V919" s="317"/>
      <c r="W919" s="317"/>
      <c r="X919" s="317"/>
      <c r="Y919" s="318">
        <v>3</v>
      </c>
      <c r="Z919" s="319"/>
      <c r="AA919" s="319"/>
      <c r="AB919" s="320"/>
      <c r="AC919" s="322" t="s">
        <v>367</v>
      </c>
      <c r="AD919" s="323"/>
      <c r="AE919" s="323"/>
      <c r="AF919" s="323"/>
      <c r="AG919" s="323"/>
      <c r="AH919" s="418">
        <v>2</v>
      </c>
      <c r="AI919" s="419"/>
      <c r="AJ919" s="419"/>
      <c r="AK919" s="419"/>
      <c r="AL919" s="326">
        <v>99.5</v>
      </c>
      <c r="AM919" s="327"/>
      <c r="AN919" s="327"/>
      <c r="AO919" s="328"/>
      <c r="AP919" s="321" t="s">
        <v>715</v>
      </c>
      <c r="AQ919" s="321"/>
      <c r="AR919" s="321"/>
      <c r="AS919" s="321"/>
      <c r="AT919" s="321"/>
      <c r="AU919" s="321"/>
      <c r="AV919" s="321"/>
      <c r="AW919" s="321"/>
      <c r="AX919" s="321"/>
      <c r="AY919">
        <f>COUNTA($C$918)</f>
        <v>1</v>
      </c>
    </row>
    <row r="920" spans="1:51" ht="30" customHeight="1" x14ac:dyDescent="0.15">
      <c r="A920" s="401">
        <v>10</v>
      </c>
      <c r="B920" s="401">
        <v>1</v>
      </c>
      <c r="C920" s="422" t="s">
        <v>794</v>
      </c>
      <c r="D920" s="423"/>
      <c r="E920" s="423"/>
      <c r="F920" s="423"/>
      <c r="G920" s="423"/>
      <c r="H920" s="423"/>
      <c r="I920" s="424"/>
      <c r="J920" s="416">
        <v>6021001040878</v>
      </c>
      <c r="K920" s="417"/>
      <c r="L920" s="417"/>
      <c r="M920" s="417"/>
      <c r="N920" s="417"/>
      <c r="O920" s="417"/>
      <c r="P920" s="421" t="s">
        <v>890</v>
      </c>
      <c r="Q920" s="317"/>
      <c r="R920" s="317"/>
      <c r="S920" s="317"/>
      <c r="T920" s="317"/>
      <c r="U920" s="317"/>
      <c r="V920" s="317"/>
      <c r="W920" s="317"/>
      <c r="X920" s="317"/>
      <c r="Y920" s="318">
        <v>3</v>
      </c>
      <c r="Z920" s="319"/>
      <c r="AA920" s="319"/>
      <c r="AB920" s="320"/>
      <c r="AC920" s="322" t="s">
        <v>367</v>
      </c>
      <c r="AD920" s="323"/>
      <c r="AE920" s="323"/>
      <c r="AF920" s="323"/>
      <c r="AG920" s="323"/>
      <c r="AH920" s="418">
        <v>1</v>
      </c>
      <c r="AI920" s="419"/>
      <c r="AJ920" s="419"/>
      <c r="AK920" s="419"/>
      <c r="AL920" s="326">
        <v>98</v>
      </c>
      <c r="AM920" s="327"/>
      <c r="AN920" s="327"/>
      <c r="AO920" s="328"/>
      <c r="AP920" s="321" t="s">
        <v>715</v>
      </c>
      <c r="AQ920" s="321"/>
      <c r="AR920" s="321"/>
      <c r="AS920" s="321"/>
      <c r="AT920" s="321"/>
      <c r="AU920" s="321"/>
      <c r="AV920" s="321"/>
      <c r="AW920" s="321"/>
      <c r="AX920" s="321"/>
      <c r="AY920">
        <f>COUNTA($C$920)</f>
        <v>1</v>
      </c>
    </row>
    <row r="921" spans="1:51" ht="30" customHeight="1" x14ac:dyDescent="0.15">
      <c r="A921" s="401">
        <v>11</v>
      </c>
      <c r="B921" s="401">
        <v>1</v>
      </c>
      <c r="C921" s="422" t="s">
        <v>794</v>
      </c>
      <c r="D921" s="423"/>
      <c r="E921" s="423"/>
      <c r="F921" s="423"/>
      <c r="G921" s="423"/>
      <c r="H921" s="423"/>
      <c r="I921" s="424"/>
      <c r="J921" s="416">
        <v>6021001040878</v>
      </c>
      <c r="K921" s="417"/>
      <c r="L921" s="417"/>
      <c r="M921" s="417"/>
      <c r="N921" s="417"/>
      <c r="O921" s="417"/>
      <c r="P921" s="421" t="s">
        <v>805</v>
      </c>
      <c r="Q921" s="317"/>
      <c r="R921" s="317"/>
      <c r="S921" s="317"/>
      <c r="T921" s="317"/>
      <c r="U921" s="317"/>
      <c r="V921" s="317"/>
      <c r="W921" s="317"/>
      <c r="X921" s="317"/>
      <c r="Y921" s="318">
        <v>1</v>
      </c>
      <c r="Z921" s="319"/>
      <c r="AA921" s="319"/>
      <c r="AB921" s="320"/>
      <c r="AC921" s="425" t="s">
        <v>373</v>
      </c>
      <c r="AD921" s="425"/>
      <c r="AE921" s="425"/>
      <c r="AF921" s="425"/>
      <c r="AG921" s="425"/>
      <c r="AH921" s="324" t="s">
        <v>401</v>
      </c>
      <c r="AI921" s="325"/>
      <c r="AJ921" s="325"/>
      <c r="AK921" s="325"/>
      <c r="AL921" s="326" t="s">
        <v>401</v>
      </c>
      <c r="AM921" s="327"/>
      <c r="AN921" s="327"/>
      <c r="AO921" s="328"/>
      <c r="AP921" s="321" t="s">
        <v>715</v>
      </c>
      <c r="AQ921" s="321"/>
      <c r="AR921" s="321"/>
      <c r="AS921" s="321"/>
      <c r="AT921" s="321"/>
      <c r="AU921" s="321"/>
      <c r="AV921" s="321"/>
      <c r="AW921" s="321"/>
      <c r="AX921" s="321"/>
      <c r="AY921">
        <f>COUNTA($C$921)</f>
        <v>1</v>
      </c>
    </row>
    <row r="922" spans="1:51" ht="30" customHeight="1" x14ac:dyDescent="0.15">
      <c r="A922" s="401">
        <v>12</v>
      </c>
      <c r="B922" s="401">
        <v>1</v>
      </c>
      <c r="C922" s="422" t="s">
        <v>794</v>
      </c>
      <c r="D922" s="423"/>
      <c r="E922" s="423"/>
      <c r="F922" s="423"/>
      <c r="G922" s="423"/>
      <c r="H922" s="423"/>
      <c r="I922" s="424"/>
      <c r="J922" s="416">
        <v>6021001040878</v>
      </c>
      <c r="K922" s="417"/>
      <c r="L922" s="417"/>
      <c r="M922" s="417"/>
      <c r="N922" s="417"/>
      <c r="O922" s="417"/>
      <c r="P922" s="421" t="s">
        <v>810</v>
      </c>
      <c r="Q922" s="317"/>
      <c r="R922" s="317"/>
      <c r="S922" s="317"/>
      <c r="T922" s="317"/>
      <c r="U922" s="317"/>
      <c r="V922" s="317"/>
      <c r="W922" s="317"/>
      <c r="X922" s="317"/>
      <c r="Y922" s="318">
        <v>0.8</v>
      </c>
      <c r="Z922" s="319"/>
      <c r="AA922" s="319"/>
      <c r="AB922" s="320"/>
      <c r="AC922" s="425" t="s">
        <v>373</v>
      </c>
      <c r="AD922" s="425"/>
      <c r="AE922" s="425"/>
      <c r="AF922" s="425"/>
      <c r="AG922" s="425"/>
      <c r="AH922" s="324" t="s">
        <v>401</v>
      </c>
      <c r="AI922" s="325"/>
      <c r="AJ922" s="325"/>
      <c r="AK922" s="325"/>
      <c r="AL922" s="326" t="s">
        <v>401</v>
      </c>
      <c r="AM922" s="327"/>
      <c r="AN922" s="327"/>
      <c r="AO922" s="328"/>
      <c r="AP922" s="321" t="s">
        <v>715</v>
      </c>
      <c r="AQ922" s="321"/>
      <c r="AR922" s="321"/>
      <c r="AS922" s="321"/>
      <c r="AT922" s="321"/>
      <c r="AU922" s="321"/>
      <c r="AV922" s="321"/>
      <c r="AW922" s="321"/>
      <c r="AX922" s="321"/>
      <c r="AY922">
        <f>COUNTA($C$922)</f>
        <v>1</v>
      </c>
    </row>
    <row r="923" spans="1:51" ht="30" customHeight="1" x14ac:dyDescent="0.15">
      <c r="A923" s="401">
        <v>13</v>
      </c>
      <c r="B923" s="401">
        <v>1</v>
      </c>
      <c r="C923" s="422" t="s">
        <v>794</v>
      </c>
      <c r="D923" s="423"/>
      <c r="E923" s="423"/>
      <c r="F923" s="423"/>
      <c r="G923" s="423"/>
      <c r="H923" s="423"/>
      <c r="I923" s="424"/>
      <c r="J923" s="416">
        <v>6021001040878</v>
      </c>
      <c r="K923" s="417"/>
      <c r="L923" s="417"/>
      <c r="M923" s="417"/>
      <c r="N923" s="417"/>
      <c r="O923" s="417"/>
      <c r="P923" s="421" t="s">
        <v>811</v>
      </c>
      <c r="Q923" s="317"/>
      <c r="R923" s="317"/>
      <c r="S923" s="317"/>
      <c r="T923" s="317"/>
      <c r="U923" s="317"/>
      <c r="V923" s="317"/>
      <c r="W923" s="317"/>
      <c r="X923" s="317"/>
      <c r="Y923" s="318">
        <v>0.7</v>
      </c>
      <c r="Z923" s="319"/>
      <c r="AA923" s="319"/>
      <c r="AB923" s="320"/>
      <c r="AC923" s="425" t="s">
        <v>373</v>
      </c>
      <c r="AD923" s="425"/>
      <c r="AE923" s="425"/>
      <c r="AF923" s="425"/>
      <c r="AG923" s="425"/>
      <c r="AH923" s="324" t="s">
        <v>401</v>
      </c>
      <c r="AI923" s="325"/>
      <c r="AJ923" s="325"/>
      <c r="AK923" s="325"/>
      <c r="AL923" s="326" t="s">
        <v>401</v>
      </c>
      <c r="AM923" s="327"/>
      <c r="AN923" s="327"/>
      <c r="AO923" s="328"/>
      <c r="AP923" s="321" t="s">
        <v>715</v>
      </c>
      <c r="AQ923" s="321"/>
      <c r="AR923" s="321"/>
      <c r="AS923" s="321"/>
      <c r="AT923" s="321"/>
      <c r="AU923" s="321"/>
      <c r="AV923" s="321"/>
      <c r="AW923" s="321"/>
      <c r="AX923" s="321"/>
      <c r="AY923">
        <f>COUNTA($C$923)</f>
        <v>1</v>
      </c>
    </row>
    <row r="924" spans="1:51" ht="30" customHeight="1" x14ac:dyDescent="0.15">
      <c r="A924" s="401">
        <v>14</v>
      </c>
      <c r="B924" s="401">
        <v>1</v>
      </c>
      <c r="C924" s="422" t="s">
        <v>794</v>
      </c>
      <c r="D924" s="423"/>
      <c r="E924" s="423"/>
      <c r="F924" s="423"/>
      <c r="G924" s="423"/>
      <c r="H924" s="423"/>
      <c r="I924" s="424"/>
      <c r="J924" s="416">
        <v>6021001040878</v>
      </c>
      <c r="K924" s="417"/>
      <c r="L924" s="417"/>
      <c r="M924" s="417"/>
      <c r="N924" s="417"/>
      <c r="O924" s="417"/>
      <c r="P924" s="421" t="s">
        <v>812</v>
      </c>
      <c r="Q924" s="317"/>
      <c r="R924" s="317"/>
      <c r="S924" s="317"/>
      <c r="T924" s="317"/>
      <c r="U924" s="317"/>
      <c r="V924" s="317"/>
      <c r="W924" s="317"/>
      <c r="X924" s="317"/>
      <c r="Y924" s="318">
        <v>0.5</v>
      </c>
      <c r="Z924" s="319"/>
      <c r="AA924" s="319"/>
      <c r="AB924" s="320"/>
      <c r="AC924" s="425" t="s">
        <v>373</v>
      </c>
      <c r="AD924" s="425"/>
      <c r="AE924" s="425"/>
      <c r="AF924" s="425"/>
      <c r="AG924" s="425"/>
      <c r="AH924" s="324" t="s">
        <v>401</v>
      </c>
      <c r="AI924" s="325"/>
      <c r="AJ924" s="325"/>
      <c r="AK924" s="325"/>
      <c r="AL924" s="326" t="s">
        <v>401</v>
      </c>
      <c r="AM924" s="327"/>
      <c r="AN924" s="327"/>
      <c r="AO924" s="328"/>
      <c r="AP924" s="321" t="s">
        <v>715</v>
      </c>
      <c r="AQ924" s="321"/>
      <c r="AR924" s="321"/>
      <c r="AS924" s="321"/>
      <c r="AT924" s="321"/>
      <c r="AU924" s="321"/>
      <c r="AV924" s="321"/>
      <c r="AW924" s="321"/>
      <c r="AX924" s="321"/>
      <c r="AY924">
        <f>COUNTA($C$924)</f>
        <v>1</v>
      </c>
    </row>
    <row r="925" spans="1:51" ht="30" customHeight="1" x14ac:dyDescent="0.15">
      <c r="A925" s="401">
        <v>15</v>
      </c>
      <c r="B925" s="401">
        <v>1</v>
      </c>
      <c r="C925" s="420" t="s">
        <v>813</v>
      </c>
      <c r="D925" s="415"/>
      <c r="E925" s="415"/>
      <c r="F925" s="415"/>
      <c r="G925" s="415"/>
      <c r="H925" s="415"/>
      <c r="I925" s="415"/>
      <c r="J925" s="416">
        <v>9021001040999</v>
      </c>
      <c r="K925" s="417"/>
      <c r="L925" s="417"/>
      <c r="M925" s="417"/>
      <c r="N925" s="417"/>
      <c r="O925" s="417"/>
      <c r="P925" s="453" t="s">
        <v>815</v>
      </c>
      <c r="Q925" s="429"/>
      <c r="R925" s="429"/>
      <c r="S925" s="429"/>
      <c r="T925" s="429"/>
      <c r="U925" s="429"/>
      <c r="V925" s="429"/>
      <c r="W925" s="429"/>
      <c r="X925" s="429"/>
      <c r="Y925" s="318">
        <v>5</v>
      </c>
      <c r="Z925" s="319"/>
      <c r="AA925" s="319"/>
      <c r="AB925" s="320"/>
      <c r="AC925" s="322" t="s">
        <v>367</v>
      </c>
      <c r="AD925" s="323"/>
      <c r="AE925" s="323"/>
      <c r="AF925" s="323"/>
      <c r="AG925" s="323"/>
      <c r="AH925" s="418">
        <v>1</v>
      </c>
      <c r="AI925" s="419"/>
      <c r="AJ925" s="419"/>
      <c r="AK925" s="419"/>
      <c r="AL925" s="326">
        <v>97.4</v>
      </c>
      <c r="AM925" s="327"/>
      <c r="AN925" s="327"/>
      <c r="AO925" s="328"/>
      <c r="AP925" s="321" t="s">
        <v>715</v>
      </c>
      <c r="AQ925" s="321"/>
      <c r="AR925" s="321"/>
      <c r="AS925" s="321"/>
      <c r="AT925" s="321"/>
      <c r="AU925" s="321"/>
      <c r="AV925" s="321"/>
      <c r="AW925" s="321"/>
      <c r="AX925" s="321"/>
      <c r="AY925">
        <f>COUNTA($C$925)</f>
        <v>1</v>
      </c>
    </row>
    <row r="926" spans="1:51" ht="30" customHeight="1" x14ac:dyDescent="0.15">
      <c r="A926" s="401">
        <v>16</v>
      </c>
      <c r="B926" s="401">
        <v>1</v>
      </c>
      <c r="C926" s="420" t="s">
        <v>813</v>
      </c>
      <c r="D926" s="415"/>
      <c r="E926" s="415"/>
      <c r="F926" s="415"/>
      <c r="G926" s="415"/>
      <c r="H926" s="415"/>
      <c r="I926" s="415"/>
      <c r="J926" s="416">
        <v>9021001040999</v>
      </c>
      <c r="K926" s="417"/>
      <c r="L926" s="417"/>
      <c r="M926" s="417"/>
      <c r="N926" s="417"/>
      <c r="O926" s="417"/>
      <c r="P926" s="453" t="s">
        <v>816</v>
      </c>
      <c r="Q926" s="429"/>
      <c r="R926" s="429"/>
      <c r="S926" s="429"/>
      <c r="T926" s="429"/>
      <c r="U926" s="429"/>
      <c r="V926" s="429"/>
      <c r="W926" s="429"/>
      <c r="X926" s="429"/>
      <c r="Y926" s="318">
        <v>1</v>
      </c>
      <c r="Z926" s="319"/>
      <c r="AA926" s="319"/>
      <c r="AB926" s="320"/>
      <c r="AC926" s="322" t="s">
        <v>367</v>
      </c>
      <c r="AD926" s="323"/>
      <c r="AE926" s="323"/>
      <c r="AF926" s="323"/>
      <c r="AG926" s="323"/>
      <c r="AH926" s="418">
        <v>2</v>
      </c>
      <c r="AI926" s="419"/>
      <c r="AJ926" s="419"/>
      <c r="AK926" s="419"/>
      <c r="AL926" s="326">
        <v>92.5</v>
      </c>
      <c r="AM926" s="327"/>
      <c r="AN926" s="327"/>
      <c r="AO926" s="328"/>
      <c r="AP926" s="321" t="s">
        <v>715</v>
      </c>
      <c r="AQ926" s="321"/>
      <c r="AR926" s="321"/>
      <c r="AS926" s="321"/>
      <c r="AT926" s="321"/>
      <c r="AU926" s="321"/>
      <c r="AV926" s="321"/>
      <c r="AW926" s="321"/>
      <c r="AX926" s="321"/>
      <c r="AY926">
        <f>COUNTA($C$926)</f>
        <v>1</v>
      </c>
    </row>
    <row r="927" spans="1:51" s="16" customFormat="1" ht="30" customHeight="1" x14ac:dyDescent="0.15">
      <c r="A927" s="401">
        <v>17</v>
      </c>
      <c r="B927" s="401">
        <v>1</v>
      </c>
      <c r="C927" s="420" t="s">
        <v>813</v>
      </c>
      <c r="D927" s="415"/>
      <c r="E927" s="415"/>
      <c r="F927" s="415"/>
      <c r="G927" s="415"/>
      <c r="H927" s="415"/>
      <c r="I927" s="415"/>
      <c r="J927" s="416">
        <v>9021001040999</v>
      </c>
      <c r="K927" s="417"/>
      <c r="L927" s="417"/>
      <c r="M927" s="417"/>
      <c r="N927" s="417"/>
      <c r="O927" s="417"/>
      <c r="P927" s="453" t="s">
        <v>817</v>
      </c>
      <c r="Q927" s="429"/>
      <c r="R927" s="429"/>
      <c r="S927" s="429"/>
      <c r="T927" s="429"/>
      <c r="U927" s="429"/>
      <c r="V927" s="429"/>
      <c r="W927" s="429"/>
      <c r="X927" s="429"/>
      <c r="Y927" s="318">
        <v>0.7</v>
      </c>
      <c r="Z927" s="319"/>
      <c r="AA927" s="319"/>
      <c r="AB927" s="320"/>
      <c r="AC927" s="425" t="s">
        <v>373</v>
      </c>
      <c r="AD927" s="425"/>
      <c r="AE927" s="425"/>
      <c r="AF927" s="425"/>
      <c r="AG927" s="425"/>
      <c r="AH927" s="324" t="s">
        <v>401</v>
      </c>
      <c r="AI927" s="325"/>
      <c r="AJ927" s="325"/>
      <c r="AK927" s="325"/>
      <c r="AL927" s="326" t="s">
        <v>401</v>
      </c>
      <c r="AM927" s="327"/>
      <c r="AN927" s="327"/>
      <c r="AO927" s="328"/>
      <c r="AP927" s="321" t="s">
        <v>715</v>
      </c>
      <c r="AQ927" s="321"/>
      <c r="AR927" s="321"/>
      <c r="AS927" s="321"/>
      <c r="AT927" s="321"/>
      <c r="AU927" s="321"/>
      <c r="AV927" s="321"/>
      <c r="AW927" s="321"/>
      <c r="AX927" s="321"/>
      <c r="AY927">
        <f>COUNTA($C$927)</f>
        <v>1</v>
      </c>
    </row>
    <row r="928" spans="1:51" ht="30" customHeight="1" x14ac:dyDescent="0.15">
      <c r="A928" s="401">
        <v>18</v>
      </c>
      <c r="B928" s="401">
        <v>1</v>
      </c>
      <c r="C928" s="420" t="s">
        <v>813</v>
      </c>
      <c r="D928" s="415"/>
      <c r="E928" s="415"/>
      <c r="F928" s="415"/>
      <c r="G928" s="415"/>
      <c r="H928" s="415"/>
      <c r="I928" s="415"/>
      <c r="J928" s="416">
        <v>9021001040999</v>
      </c>
      <c r="K928" s="417"/>
      <c r="L928" s="417"/>
      <c r="M928" s="417"/>
      <c r="N928" s="417"/>
      <c r="O928" s="417"/>
      <c r="P928" s="453" t="s">
        <v>818</v>
      </c>
      <c r="Q928" s="429"/>
      <c r="R928" s="429"/>
      <c r="S928" s="429"/>
      <c r="T928" s="429"/>
      <c r="U928" s="429"/>
      <c r="V928" s="429"/>
      <c r="W928" s="429"/>
      <c r="X928" s="429"/>
      <c r="Y928" s="318">
        <v>0.6</v>
      </c>
      <c r="Z928" s="319"/>
      <c r="AA928" s="319"/>
      <c r="AB928" s="320"/>
      <c r="AC928" s="425" t="s">
        <v>373</v>
      </c>
      <c r="AD928" s="425"/>
      <c r="AE928" s="425"/>
      <c r="AF928" s="425"/>
      <c r="AG928" s="425"/>
      <c r="AH928" s="324" t="s">
        <v>401</v>
      </c>
      <c r="AI928" s="325"/>
      <c r="AJ928" s="325"/>
      <c r="AK928" s="325"/>
      <c r="AL928" s="326" t="s">
        <v>401</v>
      </c>
      <c r="AM928" s="327"/>
      <c r="AN928" s="327"/>
      <c r="AO928" s="328"/>
      <c r="AP928" s="321" t="s">
        <v>715</v>
      </c>
      <c r="AQ928" s="321"/>
      <c r="AR928" s="321"/>
      <c r="AS928" s="321"/>
      <c r="AT928" s="321"/>
      <c r="AU928" s="321"/>
      <c r="AV928" s="321"/>
      <c r="AW928" s="321"/>
      <c r="AX928" s="321"/>
      <c r="AY928">
        <f>COUNTA($C$928)</f>
        <v>1</v>
      </c>
    </row>
    <row r="929" spans="1:51" ht="30" customHeight="1" x14ac:dyDescent="0.15">
      <c r="A929" s="401">
        <v>19</v>
      </c>
      <c r="B929" s="401">
        <v>1</v>
      </c>
      <c r="C929" s="422" t="s">
        <v>787</v>
      </c>
      <c r="D929" s="423"/>
      <c r="E929" s="423"/>
      <c r="F929" s="423"/>
      <c r="G929" s="423"/>
      <c r="H929" s="423"/>
      <c r="I929" s="424"/>
      <c r="J929" s="416">
        <v>2140001051761</v>
      </c>
      <c r="K929" s="417"/>
      <c r="L929" s="417"/>
      <c r="M929" s="417"/>
      <c r="N929" s="417"/>
      <c r="O929" s="417"/>
      <c r="P929" s="421" t="s">
        <v>819</v>
      </c>
      <c r="Q929" s="317"/>
      <c r="R929" s="317"/>
      <c r="S929" s="317"/>
      <c r="T929" s="317"/>
      <c r="U929" s="317"/>
      <c r="V929" s="317"/>
      <c r="W929" s="317"/>
      <c r="X929" s="317"/>
      <c r="Y929" s="318">
        <v>2</v>
      </c>
      <c r="Z929" s="319"/>
      <c r="AA929" s="319"/>
      <c r="AB929" s="320"/>
      <c r="AC929" s="322" t="s">
        <v>367</v>
      </c>
      <c r="AD929" s="323"/>
      <c r="AE929" s="323"/>
      <c r="AF929" s="323"/>
      <c r="AG929" s="323"/>
      <c r="AH929" s="324">
        <v>2</v>
      </c>
      <c r="AI929" s="325"/>
      <c r="AJ929" s="325"/>
      <c r="AK929" s="325"/>
      <c r="AL929" s="326">
        <v>97.5</v>
      </c>
      <c r="AM929" s="327"/>
      <c r="AN929" s="327"/>
      <c r="AO929" s="328"/>
      <c r="AP929" s="321" t="s">
        <v>715</v>
      </c>
      <c r="AQ929" s="321"/>
      <c r="AR929" s="321"/>
      <c r="AS929" s="321"/>
      <c r="AT929" s="321"/>
      <c r="AU929" s="321"/>
      <c r="AV929" s="321"/>
      <c r="AW929" s="321"/>
      <c r="AX929" s="321"/>
      <c r="AY929">
        <f>COUNTA($C$929)</f>
        <v>1</v>
      </c>
    </row>
    <row r="930" spans="1:51" ht="30" customHeight="1" x14ac:dyDescent="0.15">
      <c r="A930" s="401">
        <v>20</v>
      </c>
      <c r="B930" s="401">
        <v>1</v>
      </c>
      <c r="C930" s="422" t="s">
        <v>787</v>
      </c>
      <c r="D930" s="423"/>
      <c r="E930" s="423"/>
      <c r="F930" s="423"/>
      <c r="G930" s="423"/>
      <c r="H930" s="423"/>
      <c r="I930" s="424"/>
      <c r="J930" s="416">
        <v>2140001051761</v>
      </c>
      <c r="K930" s="417"/>
      <c r="L930" s="417"/>
      <c r="M930" s="417"/>
      <c r="N930" s="417"/>
      <c r="O930" s="417"/>
      <c r="P930" s="421" t="s">
        <v>820</v>
      </c>
      <c r="Q930" s="317"/>
      <c r="R930" s="317"/>
      <c r="S930" s="317"/>
      <c r="T930" s="317"/>
      <c r="U930" s="317"/>
      <c r="V930" s="317"/>
      <c r="W930" s="317"/>
      <c r="X930" s="317"/>
      <c r="Y930" s="318">
        <v>1</v>
      </c>
      <c r="Z930" s="319"/>
      <c r="AA930" s="319"/>
      <c r="AB930" s="320"/>
      <c r="AC930" s="322" t="s">
        <v>367</v>
      </c>
      <c r="AD930" s="323"/>
      <c r="AE930" s="323"/>
      <c r="AF930" s="323"/>
      <c r="AG930" s="323"/>
      <c r="AH930" s="324">
        <v>4</v>
      </c>
      <c r="AI930" s="325"/>
      <c r="AJ930" s="325"/>
      <c r="AK930" s="325"/>
      <c r="AL930" s="326">
        <v>95.2</v>
      </c>
      <c r="AM930" s="327"/>
      <c r="AN930" s="327"/>
      <c r="AO930" s="328"/>
      <c r="AP930" s="321" t="s">
        <v>715</v>
      </c>
      <c r="AQ930" s="321"/>
      <c r="AR930" s="321"/>
      <c r="AS930" s="321"/>
      <c r="AT930" s="321"/>
      <c r="AU930" s="321"/>
      <c r="AV930" s="321"/>
      <c r="AW930" s="321"/>
      <c r="AX930" s="321"/>
      <c r="AY930">
        <f>COUNTA($C$930)</f>
        <v>1</v>
      </c>
    </row>
    <row r="931" spans="1:51" ht="30" customHeight="1" x14ac:dyDescent="0.15">
      <c r="A931" s="401">
        <v>21</v>
      </c>
      <c r="B931" s="401">
        <v>1</v>
      </c>
      <c r="C931" s="422" t="s">
        <v>787</v>
      </c>
      <c r="D931" s="423"/>
      <c r="E931" s="423"/>
      <c r="F931" s="423"/>
      <c r="G931" s="423"/>
      <c r="H931" s="423"/>
      <c r="I931" s="424"/>
      <c r="J931" s="416">
        <v>2140001051761</v>
      </c>
      <c r="K931" s="417"/>
      <c r="L931" s="417"/>
      <c r="M931" s="417"/>
      <c r="N931" s="417"/>
      <c r="O931" s="417"/>
      <c r="P931" s="421" t="s">
        <v>807</v>
      </c>
      <c r="Q931" s="317"/>
      <c r="R931" s="317"/>
      <c r="S931" s="317"/>
      <c r="T931" s="317"/>
      <c r="U931" s="317"/>
      <c r="V931" s="317"/>
      <c r="W931" s="317"/>
      <c r="X931" s="317"/>
      <c r="Y931" s="318">
        <v>0.9</v>
      </c>
      <c r="Z931" s="319"/>
      <c r="AA931" s="319"/>
      <c r="AB931" s="320"/>
      <c r="AC931" s="425" t="s">
        <v>373</v>
      </c>
      <c r="AD931" s="425"/>
      <c r="AE931" s="425"/>
      <c r="AF931" s="425"/>
      <c r="AG931" s="425"/>
      <c r="AH931" s="324" t="s">
        <v>401</v>
      </c>
      <c r="AI931" s="325"/>
      <c r="AJ931" s="325"/>
      <c r="AK931" s="325"/>
      <c r="AL931" s="326" t="s">
        <v>401</v>
      </c>
      <c r="AM931" s="327"/>
      <c r="AN931" s="327"/>
      <c r="AO931" s="328"/>
      <c r="AP931" s="321" t="s">
        <v>715</v>
      </c>
      <c r="AQ931" s="321"/>
      <c r="AR931" s="321"/>
      <c r="AS931" s="321"/>
      <c r="AT931" s="321"/>
      <c r="AU931" s="321"/>
      <c r="AV931" s="321"/>
      <c r="AW931" s="321"/>
      <c r="AX931" s="321"/>
      <c r="AY931">
        <f>COUNTA($C$931)</f>
        <v>1</v>
      </c>
    </row>
    <row r="932" spans="1:51" ht="30" customHeight="1" x14ac:dyDescent="0.15">
      <c r="A932" s="401">
        <v>22</v>
      </c>
      <c r="B932" s="401">
        <v>1</v>
      </c>
      <c r="C932" s="422" t="s">
        <v>787</v>
      </c>
      <c r="D932" s="423"/>
      <c r="E932" s="423"/>
      <c r="F932" s="423"/>
      <c r="G932" s="423"/>
      <c r="H932" s="423"/>
      <c r="I932" s="424"/>
      <c r="J932" s="416">
        <v>2140001051761</v>
      </c>
      <c r="K932" s="417"/>
      <c r="L932" s="417"/>
      <c r="M932" s="417"/>
      <c r="N932" s="417"/>
      <c r="O932" s="417"/>
      <c r="P932" s="421" t="s">
        <v>821</v>
      </c>
      <c r="Q932" s="317"/>
      <c r="R932" s="317"/>
      <c r="S932" s="317"/>
      <c r="T932" s="317"/>
      <c r="U932" s="317"/>
      <c r="V932" s="317"/>
      <c r="W932" s="317"/>
      <c r="X932" s="317"/>
      <c r="Y932" s="318">
        <v>0.9</v>
      </c>
      <c r="Z932" s="319"/>
      <c r="AA932" s="319"/>
      <c r="AB932" s="320"/>
      <c r="AC932" s="425" t="s">
        <v>373</v>
      </c>
      <c r="AD932" s="425"/>
      <c r="AE932" s="425"/>
      <c r="AF932" s="425"/>
      <c r="AG932" s="425"/>
      <c r="AH932" s="324" t="s">
        <v>401</v>
      </c>
      <c r="AI932" s="325"/>
      <c r="AJ932" s="325"/>
      <c r="AK932" s="325"/>
      <c r="AL932" s="326" t="s">
        <v>401</v>
      </c>
      <c r="AM932" s="327"/>
      <c r="AN932" s="327"/>
      <c r="AO932" s="328"/>
      <c r="AP932" s="321" t="s">
        <v>715</v>
      </c>
      <c r="AQ932" s="321"/>
      <c r="AR932" s="321"/>
      <c r="AS932" s="321"/>
      <c r="AT932" s="321"/>
      <c r="AU932" s="321"/>
      <c r="AV932" s="321"/>
      <c r="AW932" s="321"/>
      <c r="AX932" s="321"/>
      <c r="AY932">
        <f>COUNTA($C$932)</f>
        <v>1</v>
      </c>
    </row>
    <row r="933" spans="1:51" ht="30" customHeight="1" x14ac:dyDescent="0.15">
      <c r="A933" s="401">
        <v>23</v>
      </c>
      <c r="B933" s="401">
        <v>1</v>
      </c>
      <c r="C933" s="422" t="s">
        <v>787</v>
      </c>
      <c r="D933" s="423"/>
      <c r="E933" s="423"/>
      <c r="F933" s="423"/>
      <c r="G933" s="423"/>
      <c r="H933" s="423"/>
      <c r="I933" s="424"/>
      <c r="J933" s="416">
        <v>2140001051761</v>
      </c>
      <c r="K933" s="417"/>
      <c r="L933" s="417"/>
      <c r="M933" s="417"/>
      <c r="N933" s="417"/>
      <c r="O933" s="417"/>
      <c r="P933" s="453" t="s">
        <v>818</v>
      </c>
      <c r="Q933" s="429"/>
      <c r="R933" s="429"/>
      <c r="S933" s="429"/>
      <c r="T933" s="429"/>
      <c r="U933" s="429"/>
      <c r="V933" s="429"/>
      <c r="W933" s="429"/>
      <c r="X933" s="429"/>
      <c r="Y933" s="318">
        <v>0.5</v>
      </c>
      <c r="Z933" s="319"/>
      <c r="AA933" s="319"/>
      <c r="AB933" s="320"/>
      <c r="AC933" s="425" t="s">
        <v>373</v>
      </c>
      <c r="AD933" s="425"/>
      <c r="AE933" s="425"/>
      <c r="AF933" s="425"/>
      <c r="AG933" s="425"/>
      <c r="AH933" s="324" t="s">
        <v>401</v>
      </c>
      <c r="AI933" s="325"/>
      <c r="AJ933" s="325"/>
      <c r="AK933" s="325"/>
      <c r="AL933" s="326" t="s">
        <v>401</v>
      </c>
      <c r="AM933" s="327"/>
      <c r="AN933" s="327"/>
      <c r="AO933" s="328"/>
      <c r="AP933" s="321" t="s">
        <v>715</v>
      </c>
      <c r="AQ933" s="321"/>
      <c r="AR933" s="321"/>
      <c r="AS933" s="321"/>
      <c r="AT933" s="321"/>
      <c r="AU933" s="321"/>
      <c r="AV933" s="321"/>
      <c r="AW933" s="321"/>
      <c r="AX933" s="321"/>
      <c r="AY933">
        <f>COUNTA($C$933)</f>
        <v>1</v>
      </c>
    </row>
    <row r="934" spans="1:51" ht="30" customHeight="1" x14ac:dyDescent="0.15">
      <c r="A934" s="401">
        <v>24</v>
      </c>
      <c r="B934" s="401">
        <v>1</v>
      </c>
      <c r="C934" s="420" t="s">
        <v>822</v>
      </c>
      <c r="D934" s="415"/>
      <c r="E934" s="415"/>
      <c r="F934" s="415"/>
      <c r="G934" s="415"/>
      <c r="H934" s="415"/>
      <c r="I934" s="415"/>
      <c r="J934" s="416">
        <v>1010001107536</v>
      </c>
      <c r="K934" s="417"/>
      <c r="L934" s="417"/>
      <c r="M934" s="417"/>
      <c r="N934" s="417"/>
      <c r="O934" s="417"/>
      <c r="P934" s="421" t="s">
        <v>823</v>
      </c>
      <c r="Q934" s="317"/>
      <c r="R934" s="317"/>
      <c r="S934" s="317"/>
      <c r="T934" s="317"/>
      <c r="U934" s="317"/>
      <c r="V934" s="317"/>
      <c r="W934" s="317"/>
      <c r="X934" s="317"/>
      <c r="Y934" s="318">
        <v>2</v>
      </c>
      <c r="Z934" s="319"/>
      <c r="AA934" s="319"/>
      <c r="AB934" s="320"/>
      <c r="AC934" s="322" t="s">
        <v>367</v>
      </c>
      <c r="AD934" s="323"/>
      <c r="AE934" s="323"/>
      <c r="AF934" s="323"/>
      <c r="AG934" s="323"/>
      <c r="AH934" s="324">
        <v>2</v>
      </c>
      <c r="AI934" s="325"/>
      <c r="AJ934" s="325"/>
      <c r="AK934" s="325"/>
      <c r="AL934" s="326">
        <v>93</v>
      </c>
      <c r="AM934" s="327"/>
      <c r="AN934" s="327"/>
      <c r="AO934" s="328"/>
      <c r="AP934" s="321" t="s">
        <v>715</v>
      </c>
      <c r="AQ934" s="321"/>
      <c r="AR934" s="321"/>
      <c r="AS934" s="321"/>
      <c r="AT934" s="321"/>
      <c r="AU934" s="321"/>
      <c r="AV934" s="321"/>
      <c r="AW934" s="321"/>
      <c r="AX934" s="321"/>
      <c r="AY934">
        <f>COUNTA($C$934)</f>
        <v>1</v>
      </c>
    </row>
    <row r="935" spans="1:51" ht="30" customHeight="1" x14ac:dyDescent="0.15">
      <c r="A935" s="401">
        <v>25</v>
      </c>
      <c r="B935" s="401">
        <v>1</v>
      </c>
      <c r="C935" s="420" t="s">
        <v>822</v>
      </c>
      <c r="D935" s="415"/>
      <c r="E935" s="415"/>
      <c r="F935" s="415"/>
      <c r="G935" s="415"/>
      <c r="H935" s="415"/>
      <c r="I935" s="415"/>
      <c r="J935" s="416">
        <v>1010001107536</v>
      </c>
      <c r="K935" s="417"/>
      <c r="L935" s="417"/>
      <c r="M935" s="417"/>
      <c r="N935" s="417"/>
      <c r="O935" s="417"/>
      <c r="P935" s="421" t="s">
        <v>824</v>
      </c>
      <c r="Q935" s="317"/>
      <c r="R935" s="317"/>
      <c r="S935" s="317"/>
      <c r="T935" s="317"/>
      <c r="U935" s="317"/>
      <c r="V935" s="317"/>
      <c r="W935" s="317"/>
      <c r="X935" s="317"/>
      <c r="Y935" s="318">
        <v>1</v>
      </c>
      <c r="Z935" s="319"/>
      <c r="AA935" s="319"/>
      <c r="AB935" s="320"/>
      <c r="AC935" s="322" t="s">
        <v>367</v>
      </c>
      <c r="AD935" s="323"/>
      <c r="AE935" s="323"/>
      <c r="AF935" s="323"/>
      <c r="AG935" s="323"/>
      <c r="AH935" s="324">
        <v>2</v>
      </c>
      <c r="AI935" s="325"/>
      <c r="AJ935" s="325"/>
      <c r="AK935" s="325"/>
      <c r="AL935" s="326">
        <v>99</v>
      </c>
      <c r="AM935" s="327"/>
      <c r="AN935" s="327"/>
      <c r="AO935" s="328"/>
      <c r="AP935" s="321" t="s">
        <v>715</v>
      </c>
      <c r="AQ935" s="321"/>
      <c r="AR935" s="321"/>
      <c r="AS935" s="321"/>
      <c r="AT935" s="321"/>
      <c r="AU935" s="321"/>
      <c r="AV935" s="321"/>
      <c r="AW935" s="321"/>
      <c r="AX935" s="321"/>
      <c r="AY935">
        <f>COUNTA($C$935)</f>
        <v>1</v>
      </c>
    </row>
    <row r="936" spans="1:51" ht="30" customHeight="1" x14ac:dyDescent="0.15">
      <c r="A936" s="401">
        <v>26</v>
      </c>
      <c r="B936" s="401">
        <v>1</v>
      </c>
      <c r="C936" s="420" t="s">
        <v>822</v>
      </c>
      <c r="D936" s="415"/>
      <c r="E936" s="415"/>
      <c r="F936" s="415"/>
      <c r="G936" s="415"/>
      <c r="H936" s="415"/>
      <c r="I936" s="415"/>
      <c r="J936" s="416">
        <v>1010001107536</v>
      </c>
      <c r="K936" s="417"/>
      <c r="L936" s="417"/>
      <c r="M936" s="417"/>
      <c r="N936" s="417"/>
      <c r="O936" s="417"/>
      <c r="P936" s="421" t="s">
        <v>825</v>
      </c>
      <c r="Q936" s="317"/>
      <c r="R936" s="317"/>
      <c r="S936" s="317"/>
      <c r="T936" s="317"/>
      <c r="U936" s="317"/>
      <c r="V936" s="317"/>
      <c r="W936" s="317"/>
      <c r="X936" s="317"/>
      <c r="Y936" s="318">
        <v>0.8</v>
      </c>
      <c r="Z936" s="319"/>
      <c r="AA936" s="319"/>
      <c r="AB936" s="320"/>
      <c r="AC936" s="425" t="s">
        <v>373</v>
      </c>
      <c r="AD936" s="425"/>
      <c r="AE936" s="425"/>
      <c r="AF936" s="425"/>
      <c r="AG936" s="425"/>
      <c r="AH936" s="324" t="s">
        <v>401</v>
      </c>
      <c r="AI936" s="325"/>
      <c r="AJ936" s="325"/>
      <c r="AK936" s="325"/>
      <c r="AL936" s="326" t="s">
        <v>401</v>
      </c>
      <c r="AM936" s="327"/>
      <c r="AN936" s="327"/>
      <c r="AO936" s="328"/>
      <c r="AP936" s="321" t="s">
        <v>715</v>
      </c>
      <c r="AQ936" s="321"/>
      <c r="AR936" s="321"/>
      <c r="AS936" s="321"/>
      <c r="AT936" s="321"/>
      <c r="AU936" s="321"/>
      <c r="AV936" s="321"/>
      <c r="AW936" s="321"/>
      <c r="AX936" s="321"/>
      <c r="AY936">
        <f>COUNTA($C$936)</f>
        <v>1</v>
      </c>
    </row>
    <row r="937" spans="1:51" ht="30" customHeight="1" x14ac:dyDescent="0.15">
      <c r="A937" s="401">
        <v>27</v>
      </c>
      <c r="B937" s="401">
        <v>1</v>
      </c>
      <c r="C937" s="420" t="s">
        <v>826</v>
      </c>
      <c r="D937" s="415"/>
      <c r="E937" s="415"/>
      <c r="F937" s="415"/>
      <c r="G937" s="415"/>
      <c r="H937" s="415"/>
      <c r="I937" s="415"/>
      <c r="J937" s="416">
        <v>5010001141787</v>
      </c>
      <c r="K937" s="417"/>
      <c r="L937" s="417"/>
      <c r="M937" s="417"/>
      <c r="N937" s="417"/>
      <c r="O937" s="417"/>
      <c r="P937" s="421" t="s">
        <v>827</v>
      </c>
      <c r="Q937" s="317"/>
      <c r="R937" s="317"/>
      <c r="S937" s="317"/>
      <c r="T937" s="317"/>
      <c r="U937" s="317"/>
      <c r="V937" s="317"/>
      <c r="W937" s="317"/>
      <c r="X937" s="317"/>
      <c r="Y937" s="318">
        <v>2</v>
      </c>
      <c r="Z937" s="319"/>
      <c r="AA937" s="319"/>
      <c r="AB937" s="320"/>
      <c r="AC937" s="322" t="s">
        <v>367</v>
      </c>
      <c r="AD937" s="323"/>
      <c r="AE937" s="323"/>
      <c r="AF937" s="323"/>
      <c r="AG937" s="323"/>
      <c r="AH937" s="324">
        <v>3</v>
      </c>
      <c r="AI937" s="325"/>
      <c r="AJ937" s="325"/>
      <c r="AK937" s="325"/>
      <c r="AL937" s="326">
        <v>100</v>
      </c>
      <c r="AM937" s="327"/>
      <c r="AN937" s="327"/>
      <c r="AO937" s="328"/>
      <c r="AP937" s="321" t="s">
        <v>715</v>
      </c>
      <c r="AQ937" s="321"/>
      <c r="AR937" s="321"/>
      <c r="AS937" s="321"/>
      <c r="AT937" s="321"/>
      <c r="AU937" s="321"/>
      <c r="AV937" s="321"/>
      <c r="AW937" s="321"/>
      <c r="AX937" s="321"/>
      <c r="AY937">
        <f>COUNTA($C$937)</f>
        <v>1</v>
      </c>
    </row>
    <row r="938" spans="1:51" ht="30" customHeight="1" x14ac:dyDescent="0.15">
      <c r="A938" s="401">
        <v>28</v>
      </c>
      <c r="B938" s="401">
        <v>1</v>
      </c>
      <c r="C938" s="420" t="s">
        <v>826</v>
      </c>
      <c r="D938" s="415"/>
      <c r="E938" s="415"/>
      <c r="F938" s="415"/>
      <c r="G938" s="415"/>
      <c r="H938" s="415"/>
      <c r="I938" s="415"/>
      <c r="J938" s="416">
        <v>5010001141787</v>
      </c>
      <c r="K938" s="417"/>
      <c r="L938" s="417"/>
      <c r="M938" s="417"/>
      <c r="N938" s="417"/>
      <c r="O938" s="417"/>
      <c r="P938" s="421" t="s">
        <v>828</v>
      </c>
      <c r="Q938" s="317"/>
      <c r="R938" s="317"/>
      <c r="S938" s="317"/>
      <c r="T938" s="317"/>
      <c r="U938" s="317"/>
      <c r="V938" s="317"/>
      <c r="W938" s="317"/>
      <c r="X938" s="317"/>
      <c r="Y938" s="318">
        <v>1</v>
      </c>
      <c r="Z938" s="319"/>
      <c r="AA938" s="319"/>
      <c r="AB938" s="320"/>
      <c r="AC938" s="322" t="s">
        <v>367</v>
      </c>
      <c r="AD938" s="323"/>
      <c r="AE938" s="323"/>
      <c r="AF938" s="323"/>
      <c r="AG938" s="323"/>
      <c r="AH938" s="324">
        <v>3</v>
      </c>
      <c r="AI938" s="325"/>
      <c r="AJ938" s="325"/>
      <c r="AK938" s="325"/>
      <c r="AL938" s="326">
        <v>100</v>
      </c>
      <c r="AM938" s="327"/>
      <c r="AN938" s="327"/>
      <c r="AO938" s="328"/>
      <c r="AP938" s="321" t="s">
        <v>715</v>
      </c>
      <c r="AQ938" s="321"/>
      <c r="AR938" s="321"/>
      <c r="AS938" s="321"/>
      <c r="AT938" s="321"/>
      <c r="AU938" s="321"/>
      <c r="AV938" s="321"/>
      <c r="AW938" s="321"/>
      <c r="AX938" s="321"/>
      <c r="AY938">
        <f>COUNTA($C$938)</f>
        <v>1</v>
      </c>
    </row>
    <row r="939" spans="1:51" ht="30" customHeight="1" x14ac:dyDescent="0.15">
      <c r="A939" s="401">
        <v>29</v>
      </c>
      <c r="B939" s="401">
        <v>1</v>
      </c>
      <c r="C939" s="420" t="s">
        <v>829</v>
      </c>
      <c r="D939" s="415"/>
      <c r="E939" s="415"/>
      <c r="F939" s="415"/>
      <c r="G939" s="415"/>
      <c r="H939" s="415"/>
      <c r="I939" s="415"/>
      <c r="J939" s="416">
        <v>8010001013901</v>
      </c>
      <c r="K939" s="417"/>
      <c r="L939" s="417"/>
      <c r="M939" s="417"/>
      <c r="N939" s="417"/>
      <c r="O939" s="417"/>
      <c r="P939" s="421" t="s">
        <v>830</v>
      </c>
      <c r="Q939" s="317"/>
      <c r="R939" s="317"/>
      <c r="S939" s="317"/>
      <c r="T939" s="317"/>
      <c r="U939" s="317"/>
      <c r="V939" s="317"/>
      <c r="W939" s="317"/>
      <c r="X939" s="317"/>
      <c r="Y939" s="318">
        <v>1</v>
      </c>
      <c r="Z939" s="319"/>
      <c r="AA939" s="319"/>
      <c r="AB939" s="320"/>
      <c r="AC939" s="322" t="s">
        <v>373</v>
      </c>
      <c r="AD939" s="323"/>
      <c r="AE939" s="323"/>
      <c r="AF939" s="323"/>
      <c r="AG939" s="323"/>
      <c r="AH939" s="418" t="s">
        <v>814</v>
      </c>
      <c r="AI939" s="419"/>
      <c r="AJ939" s="419"/>
      <c r="AK939" s="419"/>
      <c r="AL939" s="326" t="s">
        <v>814</v>
      </c>
      <c r="AM939" s="327"/>
      <c r="AN939" s="327"/>
      <c r="AO939" s="328"/>
      <c r="AP939" s="321"/>
      <c r="AQ939" s="321"/>
      <c r="AR939" s="321"/>
      <c r="AS939" s="321"/>
      <c r="AT939" s="321"/>
      <c r="AU939" s="321"/>
      <c r="AV939" s="321"/>
      <c r="AW939" s="321"/>
      <c r="AX939" s="321"/>
      <c r="AY939">
        <f>COUNTA($C$939)</f>
        <v>1</v>
      </c>
    </row>
    <row r="940" spans="1:51" ht="30" customHeight="1" x14ac:dyDescent="0.15">
      <c r="A940" s="401">
        <v>30</v>
      </c>
      <c r="B940" s="401">
        <v>1</v>
      </c>
      <c r="C940" s="420" t="s">
        <v>829</v>
      </c>
      <c r="D940" s="415"/>
      <c r="E940" s="415"/>
      <c r="F940" s="415"/>
      <c r="G940" s="415"/>
      <c r="H940" s="415"/>
      <c r="I940" s="415"/>
      <c r="J940" s="416">
        <v>8010001013901</v>
      </c>
      <c r="K940" s="417"/>
      <c r="L940" s="417"/>
      <c r="M940" s="417"/>
      <c r="N940" s="417"/>
      <c r="O940" s="417"/>
      <c r="P940" s="421" t="s">
        <v>831</v>
      </c>
      <c r="Q940" s="317"/>
      <c r="R940" s="317"/>
      <c r="S940" s="317"/>
      <c r="T940" s="317"/>
      <c r="U940" s="317"/>
      <c r="V940" s="317"/>
      <c r="W940" s="317"/>
      <c r="X940" s="317"/>
      <c r="Y940" s="318">
        <v>1</v>
      </c>
      <c r="Z940" s="319"/>
      <c r="AA940" s="319"/>
      <c r="AB940" s="320"/>
      <c r="AC940" s="322" t="s">
        <v>373</v>
      </c>
      <c r="AD940" s="323"/>
      <c r="AE940" s="323"/>
      <c r="AF940" s="323"/>
      <c r="AG940" s="323"/>
      <c r="AH940" s="418" t="s">
        <v>814</v>
      </c>
      <c r="AI940" s="419"/>
      <c r="AJ940" s="419"/>
      <c r="AK940" s="419"/>
      <c r="AL940" s="326" t="s">
        <v>814</v>
      </c>
      <c r="AM940" s="327"/>
      <c r="AN940" s="327"/>
      <c r="AO940" s="328"/>
      <c r="AP940" s="321"/>
      <c r="AQ940" s="321"/>
      <c r="AR940" s="321"/>
      <c r="AS940" s="321"/>
      <c r="AT940" s="321"/>
      <c r="AU940" s="321"/>
      <c r="AV940" s="321"/>
      <c r="AW940" s="321"/>
      <c r="AX940" s="321"/>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362</v>
      </c>
      <c r="AI943" s="347"/>
      <c r="AJ943" s="347"/>
      <c r="AK943" s="347"/>
      <c r="AL943" s="347" t="s">
        <v>21</v>
      </c>
      <c r="AM943" s="347"/>
      <c r="AN943" s="347"/>
      <c r="AO943" s="448"/>
      <c r="AP943" s="449" t="s">
        <v>298</v>
      </c>
      <c r="AQ943" s="449"/>
      <c r="AR943" s="449"/>
      <c r="AS943" s="449"/>
      <c r="AT943" s="449"/>
      <c r="AU943" s="449"/>
      <c r="AV943" s="449"/>
      <c r="AW943" s="449"/>
      <c r="AX943" s="449"/>
      <c r="AY943">
        <f t="shared" ref="AY943:AY944" si="120">$AY$941</f>
        <v>1</v>
      </c>
    </row>
    <row r="944" spans="1:51" ht="54" customHeight="1" x14ac:dyDescent="0.15">
      <c r="A944" s="401">
        <v>1</v>
      </c>
      <c r="B944" s="401">
        <v>1</v>
      </c>
      <c r="C944" s="420" t="s">
        <v>803</v>
      </c>
      <c r="D944" s="415"/>
      <c r="E944" s="415"/>
      <c r="F944" s="415"/>
      <c r="G944" s="415"/>
      <c r="H944" s="415"/>
      <c r="I944" s="415"/>
      <c r="J944" s="416">
        <v>7010401022916</v>
      </c>
      <c r="K944" s="417"/>
      <c r="L944" s="417"/>
      <c r="M944" s="417"/>
      <c r="N944" s="417"/>
      <c r="O944" s="417"/>
      <c r="P944" s="421" t="s">
        <v>941</v>
      </c>
      <c r="Q944" s="317"/>
      <c r="R944" s="317"/>
      <c r="S944" s="317"/>
      <c r="T944" s="317"/>
      <c r="U944" s="317"/>
      <c r="V944" s="317"/>
      <c r="W944" s="317"/>
      <c r="X944" s="317"/>
      <c r="Y944" s="318">
        <v>9</v>
      </c>
      <c r="Z944" s="319"/>
      <c r="AA944" s="319"/>
      <c r="AB944" s="320"/>
      <c r="AC944" s="322" t="s">
        <v>374</v>
      </c>
      <c r="AD944" s="323"/>
      <c r="AE944" s="323"/>
      <c r="AF944" s="323"/>
      <c r="AG944" s="323"/>
      <c r="AH944" s="324" t="s">
        <v>401</v>
      </c>
      <c r="AI944" s="325"/>
      <c r="AJ944" s="325"/>
      <c r="AK944" s="325"/>
      <c r="AL944" s="326" t="s">
        <v>401</v>
      </c>
      <c r="AM944" s="327"/>
      <c r="AN944" s="327"/>
      <c r="AO944" s="328"/>
      <c r="AP944" s="321" t="s">
        <v>715</v>
      </c>
      <c r="AQ944" s="321"/>
      <c r="AR944" s="321"/>
      <c r="AS944" s="321"/>
      <c r="AT944" s="321"/>
      <c r="AU944" s="321"/>
      <c r="AV944" s="321"/>
      <c r="AW944" s="321"/>
      <c r="AX944" s="321"/>
      <c r="AY944">
        <f t="shared" si="120"/>
        <v>1</v>
      </c>
    </row>
    <row r="945" spans="1:51" ht="49.15" customHeight="1" x14ac:dyDescent="0.15">
      <c r="A945" s="401">
        <v>2</v>
      </c>
      <c r="B945" s="401">
        <v>1</v>
      </c>
      <c r="C945" s="420" t="s">
        <v>803</v>
      </c>
      <c r="D945" s="415"/>
      <c r="E945" s="415"/>
      <c r="F945" s="415"/>
      <c r="G945" s="415"/>
      <c r="H945" s="415"/>
      <c r="I945" s="415"/>
      <c r="J945" s="416">
        <v>7010401022916</v>
      </c>
      <c r="K945" s="417"/>
      <c r="L945" s="417"/>
      <c r="M945" s="417"/>
      <c r="N945" s="417"/>
      <c r="O945" s="417"/>
      <c r="P945" s="421" t="s">
        <v>942</v>
      </c>
      <c r="Q945" s="317"/>
      <c r="R945" s="317"/>
      <c r="S945" s="317"/>
      <c r="T945" s="317"/>
      <c r="U945" s="317"/>
      <c r="V945" s="317"/>
      <c r="W945" s="317"/>
      <c r="X945" s="317"/>
      <c r="Y945" s="318">
        <v>5</v>
      </c>
      <c r="Z945" s="319"/>
      <c r="AA945" s="319"/>
      <c r="AB945" s="320"/>
      <c r="AC945" s="425" t="s">
        <v>80</v>
      </c>
      <c r="AD945" s="425"/>
      <c r="AE945" s="425"/>
      <c r="AF945" s="425"/>
      <c r="AG945" s="425"/>
      <c r="AH945" s="324" t="s">
        <v>401</v>
      </c>
      <c r="AI945" s="325"/>
      <c r="AJ945" s="325"/>
      <c r="AK945" s="325"/>
      <c r="AL945" s="326" t="s">
        <v>401</v>
      </c>
      <c r="AM945" s="327"/>
      <c r="AN945" s="327"/>
      <c r="AO945" s="328"/>
      <c r="AP945" s="321" t="s">
        <v>715</v>
      </c>
      <c r="AQ945" s="321"/>
      <c r="AR945" s="321"/>
      <c r="AS945" s="321"/>
      <c r="AT945" s="321"/>
      <c r="AU945" s="321"/>
      <c r="AV945" s="321"/>
      <c r="AW945" s="321"/>
      <c r="AX945" s="321"/>
      <c r="AY945">
        <f>COUNTA($C$945)</f>
        <v>1</v>
      </c>
    </row>
    <row r="946" spans="1:51" ht="59.25" customHeight="1" x14ac:dyDescent="0.15">
      <c r="A946" s="401">
        <v>3</v>
      </c>
      <c r="B946" s="401">
        <v>1</v>
      </c>
      <c r="C946" s="420" t="s">
        <v>803</v>
      </c>
      <c r="D946" s="415"/>
      <c r="E946" s="415"/>
      <c r="F946" s="415"/>
      <c r="G946" s="415"/>
      <c r="H946" s="415"/>
      <c r="I946" s="415"/>
      <c r="J946" s="416">
        <v>7010401022916</v>
      </c>
      <c r="K946" s="417"/>
      <c r="L946" s="417"/>
      <c r="M946" s="417"/>
      <c r="N946" s="417"/>
      <c r="O946" s="417"/>
      <c r="P946" s="421" t="s">
        <v>943</v>
      </c>
      <c r="Q946" s="317"/>
      <c r="R946" s="317"/>
      <c r="S946" s="317"/>
      <c r="T946" s="317"/>
      <c r="U946" s="317"/>
      <c r="V946" s="317"/>
      <c r="W946" s="317"/>
      <c r="X946" s="317"/>
      <c r="Y946" s="318">
        <v>3</v>
      </c>
      <c r="Z946" s="319"/>
      <c r="AA946" s="319"/>
      <c r="AB946" s="320"/>
      <c r="AC946" s="322" t="s">
        <v>374</v>
      </c>
      <c r="AD946" s="323"/>
      <c r="AE946" s="323"/>
      <c r="AF946" s="323"/>
      <c r="AG946" s="323"/>
      <c r="AH946" s="324" t="s">
        <v>401</v>
      </c>
      <c r="AI946" s="325"/>
      <c r="AJ946" s="325"/>
      <c r="AK946" s="325"/>
      <c r="AL946" s="326" t="s">
        <v>401</v>
      </c>
      <c r="AM946" s="327"/>
      <c r="AN946" s="327"/>
      <c r="AO946" s="328"/>
      <c r="AP946" s="321" t="s">
        <v>715</v>
      </c>
      <c r="AQ946" s="321"/>
      <c r="AR946" s="321"/>
      <c r="AS946" s="321"/>
      <c r="AT946" s="321"/>
      <c r="AU946" s="321"/>
      <c r="AV946" s="321"/>
      <c r="AW946" s="321"/>
      <c r="AX946" s="321"/>
      <c r="AY946">
        <f>COUNTA($C$946)</f>
        <v>1</v>
      </c>
    </row>
    <row r="947" spans="1:51" ht="30" customHeight="1" x14ac:dyDescent="0.15">
      <c r="A947" s="401">
        <v>4</v>
      </c>
      <c r="B947" s="401">
        <v>1</v>
      </c>
      <c r="C947" s="420" t="s">
        <v>803</v>
      </c>
      <c r="D947" s="415"/>
      <c r="E947" s="415"/>
      <c r="F947" s="415"/>
      <c r="G947" s="415"/>
      <c r="H947" s="415"/>
      <c r="I947" s="415"/>
      <c r="J947" s="416">
        <v>7010401022916</v>
      </c>
      <c r="K947" s="417"/>
      <c r="L947" s="417"/>
      <c r="M947" s="417"/>
      <c r="N947" s="417"/>
      <c r="O947" s="417"/>
      <c r="P947" s="421" t="s">
        <v>944</v>
      </c>
      <c r="Q947" s="317"/>
      <c r="R947" s="317"/>
      <c r="S947" s="317"/>
      <c r="T947" s="317"/>
      <c r="U947" s="317"/>
      <c r="V947" s="317"/>
      <c r="W947" s="317"/>
      <c r="X947" s="317"/>
      <c r="Y947" s="318">
        <v>1</v>
      </c>
      <c r="Z947" s="319"/>
      <c r="AA947" s="319"/>
      <c r="AB947" s="320"/>
      <c r="AC947" s="322" t="s">
        <v>373</v>
      </c>
      <c r="AD947" s="323"/>
      <c r="AE947" s="323"/>
      <c r="AF947" s="323"/>
      <c r="AG947" s="323"/>
      <c r="AH947" s="418" t="s">
        <v>401</v>
      </c>
      <c r="AI947" s="419"/>
      <c r="AJ947" s="419"/>
      <c r="AK947" s="419"/>
      <c r="AL947" s="326" t="s">
        <v>401</v>
      </c>
      <c r="AM947" s="327"/>
      <c r="AN947" s="327"/>
      <c r="AO947" s="328"/>
      <c r="AP947" s="321" t="s">
        <v>715</v>
      </c>
      <c r="AQ947" s="321"/>
      <c r="AR947" s="321"/>
      <c r="AS947" s="321"/>
      <c r="AT947" s="321"/>
      <c r="AU947" s="321"/>
      <c r="AV947" s="321"/>
      <c r="AW947" s="321"/>
      <c r="AX947" s="321"/>
      <c r="AY947">
        <f>COUNTA($C$947)</f>
        <v>1</v>
      </c>
    </row>
    <row r="948" spans="1:51" ht="30" customHeight="1" x14ac:dyDescent="0.15">
      <c r="A948" s="401">
        <v>5</v>
      </c>
      <c r="B948" s="401">
        <v>1</v>
      </c>
      <c r="C948" s="420" t="s">
        <v>803</v>
      </c>
      <c r="D948" s="415"/>
      <c r="E948" s="415"/>
      <c r="F948" s="415"/>
      <c r="G948" s="415"/>
      <c r="H948" s="415"/>
      <c r="I948" s="415"/>
      <c r="J948" s="416">
        <v>7010401022916</v>
      </c>
      <c r="K948" s="417"/>
      <c r="L948" s="417"/>
      <c r="M948" s="417"/>
      <c r="N948" s="417"/>
      <c r="O948" s="417"/>
      <c r="P948" s="421" t="s">
        <v>945</v>
      </c>
      <c r="Q948" s="317"/>
      <c r="R948" s="317"/>
      <c r="S948" s="317"/>
      <c r="T948" s="317"/>
      <c r="U948" s="317"/>
      <c r="V948" s="317"/>
      <c r="W948" s="317"/>
      <c r="X948" s="317"/>
      <c r="Y948" s="318">
        <v>1</v>
      </c>
      <c r="Z948" s="319"/>
      <c r="AA948" s="319"/>
      <c r="AB948" s="320"/>
      <c r="AC948" s="322" t="s">
        <v>373</v>
      </c>
      <c r="AD948" s="323"/>
      <c r="AE948" s="323"/>
      <c r="AF948" s="323"/>
      <c r="AG948" s="323"/>
      <c r="AH948" s="418" t="s">
        <v>401</v>
      </c>
      <c r="AI948" s="419"/>
      <c r="AJ948" s="419"/>
      <c r="AK948" s="419"/>
      <c r="AL948" s="326" t="s">
        <v>401</v>
      </c>
      <c r="AM948" s="327"/>
      <c r="AN948" s="327"/>
      <c r="AO948" s="328"/>
      <c r="AP948" s="321" t="s">
        <v>715</v>
      </c>
      <c r="AQ948" s="321"/>
      <c r="AR948" s="321"/>
      <c r="AS948" s="321"/>
      <c r="AT948" s="321"/>
      <c r="AU948" s="321"/>
      <c r="AV948" s="321"/>
      <c r="AW948" s="321"/>
      <c r="AX948" s="321"/>
      <c r="AY948">
        <f>COUNTA($C$948)</f>
        <v>1</v>
      </c>
    </row>
    <row r="949" spans="1:51" ht="30" customHeight="1" x14ac:dyDescent="0.15">
      <c r="A949" s="401">
        <v>6</v>
      </c>
      <c r="B949" s="401">
        <v>1</v>
      </c>
      <c r="C949" s="420" t="s">
        <v>803</v>
      </c>
      <c r="D949" s="415"/>
      <c r="E949" s="415"/>
      <c r="F949" s="415"/>
      <c r="G949" s="415"/>
      <c r="H949" s="415"/>
      <c r="I949" s="415"/>
      <c r="J949" s="416">
        <v>7010401022916</v>
      </c>
      <c r="K949" s="417"/>
      <c r="L949" s="417"/>
      <c r="M949" s="417"/>
      <c r="N949" s="417"/>
      <c r="O949" s="417"/>
      <c r="P949" s="421" t="s">
        <v>946</v>
      </c>
      <c r="Q949" s="317"/>
      <c r="R949" s="317"/>
      <c r="S949" s="317"/>
      <c r="T949" s="317"/>
      <c r="U949" s="317"/>
      <c r="V949" s="317"/>
      <c r="W949" s="317"/>
      <c r="X949" s="317"/>
      <c r="Y949" s="318">
        <v>0.5</v>
      </c>
      <c r="Z949" s="319"/>
      <c r="AA949" s="319"/>
      <c r="AB949" s="320"/>
      <c r="AC949" s="322" t="s">
        <v>373</v>
      </c>
      <c r="AD949" s="323"/>
      <c r="AE949" s="323"/>
      <c r="AF949" s="323"/>
      <c r="AG949" s="323"/>
      <c r="AH949" s="418" t="s">
        <v>401</v>
      </c>
      <c r="AI949" s="419"/>
      <c r="AJ949" s="419"/>
      <c r="AK949" s="419"/>
      <c r="AL949" s="326" t="s">
        <v>401</v>
      </c>
      <c r="AM949" s="327"/>
      <c r="AN949" s="327"/>
      <c r="AO949" s="328"/>
      <c r="AP949" s="321" t="s">
        <v>715</v>
      </c>
      <c r="AQ949" s="321"/>
      <c r="AR949" s="321"/>
      <c r="AS949" s="321"/>
      <c r="AT949" s="321"/>
      <c r="AU949" s="321"/>
      <c r="AV949" s="321"/>
      <c r="AW949" s="321"/>
      <c r="AX949" s="321"/>
      <c r="AY949">
        <f>COUNTA($C$949)</f>
        <v>1</v>
      </c>
    </row>
    <row r="950" spans="1:51" ht="30" customHeight="1" x14ac:dyDescent="0.15">
      <c r="A950" s="401">
        <v>7</v>
      </c>
      <c r="B950" s="401">
        <v>1</v>
      </c>
      <c r="C950" s="420" t="s">
        <v>803</v>
      </c>
      <c r="D950" s="415"/>
      <c r="E950" s="415"/>
      <c r="F950" s="415"/>
      <c r="G950" s="415"/>
      <c r="H950" s="415"/>
      <c r="I950" s="415"/>
      <c r="J950" s="416">
        <v>7010401022916</v>
      </c>
      <c r="K950" s="417"/>
      <c r="L950" s="417"/>
      <c r="M950" s="417"/>
      <c r="N950" s="417"/>
      <c r="O950" s="417"/>
      <c r="P950" s="421" t="s">
        <v>947</v>
      </c>
      <c r="Q950" s="317"/>
      <c r="R950" s="317"/>
      <c r="S950" s="317"/>
      <c r="T950" s="317"/>
      <c r="U950" s="317"/>
      <c r="V950" s="317"/>
      <c r="W950" s="317"/>
      <c r="X950" s="317"/>
      <c r="Y950" s="318">
        <v>0.4</v>
      </c>
      <c r="Z950" s="319"/>
      <c r="AA950" s="319"/>
      <c r="AB950" s="320"/>
      <c r="AC950" s="322" t="s">
        <v>373</v>
      </c>
      <c r="AD950" s="323"/>
      <c r="AE950" s="323"/>
      <c r="AF950" s="323"/>
      <c r="AG950" s="323"/>
      <c r="AH950" s="418" t="s">
        <v>401</v>
      </c>
      <c r="AI950" s="419"/>
      <c r="AJ950" s="419"/>
      <c r="AK950" s="419"/>
      <c r="AL950" s="326" t="s">
        <v>401</v>
      </c>
      <c r="AM950" s="327"/>
      <c r="AN950" s="327"/>
      <c r="AO950" s="328"/>
      <c r="AP950" s="321" t="s">
        <v>715</v>
      </c>
      <c r="AQ950" s="321"/>
      <c r="AR950" s="321"/>
      <c r="AS950" s="321"/>
      <c r="AT950" s="321"/>
      <c r="AU950" s="321"/>
      <c r="AV950" s="321"/>
      <c r="AW950" s="321"/>
      <c r="AX950" s="321"/>
      <c r="AY950">
        <f>COUNTA($C$950)</f>
        <v>1</v>
      </c>
    </row>
    <row r="951" spans="1:51" ht="30" customHeight="1" x14ac:dyDescent="0.15">
      <c r="A951" s="401">
        <v>8</v>
      </c>
      <c r="B951" s="401">
        <v>1</v>
      </c>
      <c r="C951" s="420" t="s">
        <v>803</v>
      </c>
      <c r="D951" s="415"/>
      <c r="E951" s="415"/>
      <c r="F951" s="415"/>
      <c r="G951" s="415"/>
      <c r="H951" s="415"/>
      <c r="I951" s="415"/>
      <c r="J951" s="416">
        <v>7010401022916</v>
      </c>
      <c r="K951" s="417"/>
      <c r="L951" s="417"/>
      <c r="M951" s="417"/>
      <c r="N951" s="417"/>
      <c r="O951" s="417"/>
      <c r="P951" s="421" t="s">
        <v>948</v>
      </c>
      <c r="Q951" s="317"/>
      <c r="R951" s="317"/>
      <c r="S951" s="317"/>
      <c r="T951" s="317"/>
      <c r="U951" s="317"/>
      <c r="V951" s="317"/>
      <c r="W951" s="317"/>
      <c r="X951" s="317"/>
      <c r="Y951" s="318">
        <v>0.4</v>
      </c>
      <c r="Z951" s="319"/>
      <c r="AA951" s="319"/>
      <c r="AB951" s="320"/>
      <c r="AC951" s="322" t="s">
        <v>373</v>
      </c>
      <c r="AD951" s="323"/>
      <c r="AE951" s="323"/>
      <c r="AF951" s="323"/>
      <c r="AG951" s="323"/>
      <c r="AH951" s="418" t="s">
        <v>401</v>
      </c>
      <c r="AI951" s="419"/>
      <c r="AJ951" s="419"/>
      <c r="AK951" s="419"/>
      <c r="AL951" s="326" t="s">
        <v>401</v>
      </c>
      <c r="AM951" s="327"/>
      <c r="AN951" s="327"/>
      <c r="AO951" s="328"/>
      <c r="AP951" s="321" t="s">
        <v>715</v>
      </c>
      <c r="AQ951" s="321"/>
      <c r="AR951" s="321"/>
      <c r="AS951" s="321"/>
      <c r="AT951" s="321"/>
      <c r="AU951" s="321"/>
      <c r="AV951" s="321"/>
      <c r="AW951" s="321"/>
      <c r="AX951" s="321"/>
      <c r="AY951">
        <f>COUNTA($C$951)</f>
        <v>1</v>
      </c>
    </row>
    <row r="952" spans="1:51" ht="30" customHeight="1" x14ac:dyDescent="0.15">
      <c r="A952" s="401">
        <v>9</v>
      </c>
      <c r="B952" s="401">
        <v>1</v>
      </c>
      <c r="C952" s="420" t="s">
        <v>803</v>
      </c>
      <c r="D952" s="415"/>
      <c r="E952" s="415"/>
      <c r="F952" s="415"/>
      <c r="G952" s="415"/>
      <c r="H952" s="415"/>
      <c r="I952" s="415"/>
      <c r="J952" s="416">
        <v>7010401022916</v>
      </c>
      <c r="K952" s="417"/>
      <c r="L952" s="417"/>
      <c r="M952" s="417"/>
      <c r="N952" s="417"/>
      <c r="O952" s="417"/>
      <c r="P952" s="421" t="s">
        <v>949</v>
      </c>
      <c r="Q952" s="317"/>
      <c r="R952" s="317"/>
      <c r="S952" s="317"/>
      <c r="T952" s="317"/>
      <c r="U952" s="317"/>
      <c r="V952" s="317"/>
      <c r="W952" s="317"/>
      <c r="X952" s="317"/>
      <c r="Y952" s="318">
        <v>0.3</v>
      </c>
      <c r="Z952" s="319"/>
      <c r="AA952" s="319"/>
      <c r="AB952" s="320"/>
      <c r="AC952" s="322" t="s">
        <v>373</v>
      </c>
      <c r="AD952" s="323"/>
      <c r="AE952" s="323"/>
      <c r="AF952" s="323"/>
      <c r="AG952" s="323"/>
      <c r="AH952" s="418" t="s">
        <v>401</v>
      </c>
      <c r="AI952" s="419"/>
      <c r="AJ952" s="419"/>
      <c r="AK952" s="419"/>
      <c r="AL952" s="326" t="s">
        <v>401</v>
      </c>
      <c r="AM952" s="327"/>
      <c r="AN952" s="327"/>
      <c r="AO952" s="328"/>
      <c r="AP952" s="321" t="s">
        <v>715</v>
      </c>
      <c r="AQ952" s="321"/>
      <c r="AR952" s="321"/>
      <c r="AS952" s="321"/>
      <c r="AT952" s="321"/>
      <c r="AU952" s="321"/>
      <c r="AV952" s="321"/>
      <c r="AW952" s="321"/>
      <c r="AX952" s="321"/>
      <c r="AY952">
        <f>COUNTA($C$952)</f>
        <v>1</v>
      </c>
    </row>
    <row r="953" spans="1:51" ht="52.5" customHeight="1" x14ac:dyDescent="0.15">
      <c r="A953" s="401">
        <v>10</v>
      </c>
      <c r="B953" s="401">
        <v>1</v>
      </c>
      <c r="C953" s="420" t="s">
        <v>950</v>
      </c>
      <c r="D953" s="415"/>
      <c r="E953" s="415"/>
      <c r="F953" s="415"/>
      <c r="G953" s="415"/>
      <c r="H953" s="415"/>
      <c r="I953" s="415"/>
      <c r="J953" s="416">
        <v>8010401021784</v>
      </c>
      <c r="K953" s="417"/>
      <c r="L953" s="417"/>
      <c r="M953" s="417"/>
      <c r="N953" s="417"/>
      <c r="O953" s="417"/>
      <c r="P953" s="453" t="s">
        <v>832</v>
      </c>
      <c r="Q953" s="429"/>
      <c r="R953" s="429"/>
      <c r="S953" s="429"/>
      <c r="T953" s="429"/>
      <c r="U953" s="429"/>
      <c r="V953" s="429"/>
      <c r="W953" s="429"/>
      <c r="X953" s="429"/>
      <c r="Y953" s="318">
        <v>20</v>
      </c>
      <c r="Z953" s="319"/>
      <c r="AA953" s="319"/>
      <c r="AB953" s="320"/>
      <c r="AC953" s="425" t="s">
        <v>80</v>
      </c>
      <c r="AD953" s="425"/>
      <c r="AE953" s="425"/>
      <c r="AF953" s="425"/>
      <c r="AG953" s="425"/>
      <c r="AH953" s="324" t="s">
        <v>401</v>
      </c>
      <c r="AI953" s="325"/>
      <c r="AJ953" s="325"/>
      <c r="AK953" s="325"/>
      <c r="AL953" s="326" t="s">
        <v>401</v>
      </c>
      <c r="AM953" s="327"/>
      <c r="AN953" s="327"/>
      <c r="AO953" s="328"/>
      <c r="AP953" s="321" t="s">
        <v>715</v>
      </c>
      <c r="AQ953" s="321"/>
      <c r="AR953" s="321"/>
      <c r="AS953" s="321"/>
      <c r="AT953" s="321"/>
      <c r="AU953" s="321"/>
      <c r="AV953" s="321"/>
      <c r="AW953" s="321"/>
      <c r="AX953" s="321"/>
      <c r="AY953">
        <f>COUNTA($C$953)</f>
        <v>1</v>
      </c>
    </row>
    <row r="954" spans="1:51" ht="44.25" customHeight="1" x14ac:dyDescent="0.15">
      <c r="A954" s="401">
        <v>11</v>
      </c>
      <c r="B954" s="401">
        <v>1</v>
      </c>
      <c r="C954" s="436" t="s">
        <v>951</v>
      </c>
      <c r="D954" s="437"/>
      <c r="E954" s="437"/>
      <c r="F954" s="437"/>
      <c r="G954" s="437"/>
      <c r="H954" s="437"/>
      <c r="I954" s="438"/>
      <c r="J954" s="439">
        <v>3290001012491</v>
      </c>
      <c r="K954" s="440"/>
      <c r="L954" s="440"/>
      <c r="M954" s="440"/>
      <c r="N954" s="440"/>
      <c r="O954" s="441"/>
      <c r="P954" s="454" t="s">
        <v>833</v>
      </c>
      <c r="Q954" s="455"/>
      <c r="R954" s="455"/>
      <c r="S954" s="455"/>
      <c r="T954" s="455"/>
      <c r="U954" s="455"/>
      <c r="V954" s="455"/>
      <c r="W954" s="455"/>
      <c r="X954" s="456"/>
      <c r="Y954" s="318">
        <v>7</v>
      </c>
      <c r="Z954" s="319"/>
      <c r="AA954" s="319"/>
      <c r="AB954" s="320"/>
      <c r="AC954" s="425" t="s">
        <v>80</v>
      </c>
      <c r="AD954" s="425"/>
      <c r="AE954" s="425"/>
      <c r="AF954" s="425"/>
      <c r="AG954" s="425"/>
      <c r="AH954" s="324" t="s">
        <v>401</v>
      </c>
      <c r="AI954" s="325"/>
      <c r="AJ954" s="325"/>
      <c r="AK954" s="325"/>
      <c r="AL954" s="326" t="s">
        <v>401</v>
      </c>
      <c r="AM954" s="327"/>
      <c r="AN954" s="327"/>
      <c r="AO954" s="328"/>
      <c r="AP954" s="321" t="s">
        <v>715</v>
      </c>
      <c r="AQ954" s="321"/>
      <c r="AR954" s="321"/>
      <c r="AS954" s="321"/>
      <c r="AT954" s="321"/>
      <c r="AU954" s="321"/>
      <c r="AV954" s="321"/>
      <c r="AW954" s="321"/>
      <c r="AX954" s="321"/>
      <c r="AY954">
        <f>COUNTA($C$954)</f>
        <v>1</v>
      </c>
    </row>
    <row r="955" spans="1:51" ht="30" customHeight="1" x14ac:dyDescent="0.15">
      <c r="A955" s="401">
        <v>12</v>
      </c>
      <c r="B955" s="401">
        <v>1</v>
      </c>
      <c r="C955" s="420" t="s">
        <v>952</v>
      </c>
      <c r="D955" s="415"/>
      <c r="E955" s="415"/>
      <c r="F955" s="415"/>
      <c r="G955" s="415"/>
      <c r="H955" s="415"/>
      <c r="I955" s="415"/>
      <c r="J955" s="416">
        <v>1250001012547</v>
      </c>
      <c r="K955" s="417"/>
      <c r="L955" s="417"/>
      <c r="M955" s="417"/>
      <c r="N955" s="417"/>
      <c r="O955" s="417"/>
      <c r="P955" s="421" t="s">
        <v>834</v>
      </c>
      <c r="Q955" s="317"/>
      <c r="R955" s="317"/>
      <c r="S955" s="317"/>
      <c r="T955" s="317"/>
      <c r="U955" s="317"/>
      <c r="V955" s="317"/>
      <c r="W955" s="317"/>
      <c r="X955" s="317"/>
      <c r="Y955" s="318">
        <v>6</v>
      </c>
      <c r="Z955" s="319"/>
      <c r="AA955" s="319"/>
      <c r="AB955" s="320"/>
      <c r="AC955" s="322" t="s">
        <v>367</v>
      </c>
      <c r="AD955" s="323"/>
      <c r="AE955" s="323"/>
      <c r="AF955" s="323"/>
      <c r="AG955" s="323"/>
      <c r="AH955" s="324">
        <v>10</v>
      </c>
      <c r="AI955" s="325"/>
      <c r="AJ955" s="325"/>
      <c r="AK955" s="325"/>
      <c r="AL955" s="326">
        <v>96</v>
      </c>
      <c r="AM955" s="327"/>
      <c r="AN955" s="327"/>
      <c r="AO955" s="328"/>
      <c r="AP955" s="321" t="s">
        <v>715</v>
      </c>
      <c r="AQ955" s="321"/>
      <c r="AR955" s="321"/>
      <c r="AS955" s="321"/>
      <c r="AT955" s="321"/>
      <c r="AU955" s="321"/>
      <c r="AV955" s="321"/>
      <c r="AW955" s="321"/>
      <c r="AX955" s="321"/>
      <c r="AY955">
        <f>COUNTA($C$955)</f>
        <v>1</v>
      </c>
    </row>
    <row r="956" spans="1:51" ht="30" customHeight="1" x14ac:dyDescent="0.15">
      <c r="A956" s="401">
        <v>13</v>
      </c>
      <c r="B956" s="401">
        <v>1</v>
      </c>
      <c r="C956" s="420" t="s">
        <v>787</v>
      </c>
      <c r="D956" s="415"/>
      <c r="E956" s="415"/>
      <c r="F956" s="415"/>
      <c r="G956" s="415"/>
      <c r="H956" s="415"/>
      <c r="I956" s="415"/>
      <c r="J956" s="416">
        <v>2140001051761</v>
      </c>
      <c r="K956" s="417"/>
      <c r="L956" s="417"/>
      <c r="M956" s="417"/>
      <c r="N956" s="417"/>
      <c r="O956" s="417"/>
      <c r="P956" s="421" t="s">
        <v>953</v>
      </c>
      <c r="Q956" s="317"/>
      <c r="R956" s="317"/>
      <c r="S956" s="317"/>
      <c r="T956" s="317"/>
      <c r="U956" s="317"/>
      <c r="V956" s="317"/>
      <c r="W956" s="317"/>
      <c r="X956" s="317"/>
      <c r="Y956" s="318">
        <v>0.9</v>
      </c>
      <c r="Z956" s="319"/>
      <c r="AA956" s="319"/>
      <c r="AB956" s="320"/>
      <c r="AC956" s="322" t="s">
        <v>373</v>
      </c>
      <c r="AD956" s="323"/>
      <c r="AE956" s="323"/>
      <c r="AF956" s="323"/>
      <c r="AG956" s="323"/>
      <c r="AH956" s="324" t="s">
        <v>401</v>
      </c>
      <c r="AI956" s="325"/>
      <c r="AJ956" s="325"/>
      <c r="AK956" s="325"/>
      <c r="AL956" s="326" t="s">
        <v>401</v>
      </c>
      <c r="AM956" s="327"/>
      <c r="AN956" s="327"/>
      <c r="AO956" s="328"/>
      <c r="AP956" s="321" t="s">
        <v>715</v>
      </c>
      <c r="AQ956" s="321"/>
      <c r="AR956" s="321"/>
      <c r="AS956" s="321"/>
      <c r="AT956" s="321"/>
      <c r="AU956" s="321"/>
      <c r="AV956" s="321"/>
      <c r="AW956" s="321"/>
      <c r="AX956" s="321"/>
      <c r="AY956">
        <f>COUNTA($C$956)</f>
        <v>1</v>
      </c>
    </row>
    <row r="957" spans="1:51" ht="30" customHeight="1" x14ac:dyDescent="0.15">
      <c r="A957" s="401">
        <v>14</v>
      </c>
      <c r="B957" s="401">
        <v>1</v>
      </c>
      <c r="C957" s="420" t="s">
        <v>787</v>
      </c>
      <c r="D957" s="415"/>
      <c r="E957" s="415"/>
      <c r="F957" s="415"/>
      <c r="G957" s="415"/>
      <c r="H957" s="415"/>
      <c r="I957" s="415"/>
      <c r="J957" s="416">
        <v>2140001051761</v>
      </c>
      <c r="K957" s="417"/>
      <c r="L957" s="417"/>
      <c r="M957" s="417"/>
      <c r="N957" s="417"/>
      <c r="O957" s="417"/>
      <c r="P957" s="421" t="s">
        <v>807</v>
      </c>
      <c r="Q957" s="317"/>
      <c r="R957" s="317"/>
      <c r="S957" s="317"/>
      <c r="T957" s="317"/>
      <c r="U957" s="317"/>
      <c r="V957" s="317"/>
      <c r="W957" s="317"/>
      <c r="X957" s="317"/>
      <c r="Y957" s="318">
        <v>0.5</v>
      </c>
      <c r="Z957" s="319"/>
      <c r="AA957" s="319"/>
      <c r="AB957" s="320"/>
      <c r="AC957" s="322" t="s">
        <v>373</v>
      </c>
      <c r="AD957" s="323"/>
      <c r="AE957" s="323"/>
      <c r="AF957" s="323"/>
      <c r="AG957" s="323"/>
      <c r="AH957" s="324" t="s">
        <v>401</v>
      </c>
      <c r="AI957" s="325"/>
      <c r="AJ957" s="325"/>
      <c r="AK957" s="325"/>
      <c r="AL957" s="326" t="s">
        <v>401</v>
      </c>
      <c r="AM957" s="327"/>
      <c r="AN957" s="327"/>
      <c r="AO957" s="328"/>
      <c r="AP957" s="321" t="s">
        <v>715</v>
      </c>
      <c r="AQ957" s="321"/>
      <c r="AR957" s="321"/>
      <c r="AS957" s="321"/>
      <c r="AT957" s="321"/>
      <c r="AU957" s="321"/>
      <c r="AV957" s="321"/>
      <c r="AW957" s="321"/>
      <c r="AX957" s="321"/>
      <c r="AY957">
        <f>COUNTA($C$957)</f>
        <v>1</v>
      </c>
    </row>
    <row r="958" spans="1:51" ht="30" customHeight="1" x14ac:dyDescent="0.15">
      <c r="A958" s="401">
        <v>15</v>
      </c>
      <c r="B958" s="401">
        <v>1</v>
      </c>
      <c r="C958" s="420" t="s">
        <v>787</v>
      </c>
      <c r="D958" s="415"/>
      <c r="E958" s="415"/>
      <c r="F958" s="415"/>
      <c r="G958" s="415"/>
      <c r="H958" s="415"/>
      <c r="I958" s="415"/>
      <c r="J958" s="416">
        <v>2140001051761</v>
      </c>
      <c r="K958" s="417"/>
      <c r="L958" s="417"/>
      <c r="M958" s="417"/>
      <c r="N958" s="417"/>
      <c r="O958" s="417"/>
      <c r="P958" s="421" t="s">
        <v>953</v>
      </c>
      <c r="Q958" s="317"/>
      <c r="R958" s="317"/>
      <c r="S958" s="317"/>
      <c r="T958" s="317"/>
      <c r="U958" s="317"/>
      <c r="V958" s="317"/>
      <c r="W958" s="317"/>
      <c r="X958" s="317"/>
      <c r="Y958" s="318">
        <v>0.4</v>
      </c>
      <c r="Z958" s="319"/>
      <c r="AA958" s="319"/>
      <c r="AB958" s="320"/>
      <c r="AC958" s="322" t="s">
        <v>373</v>
      </c>
      <c r="AD958" s="323"/>
      <c r="AE958" s="323"/>
      <c r="AF958" s="323"/>
      <c r="AG958" s="323"/>
      <c r="AH958" s="324" t="s">
        <v>401</v>
      </c>
      <c r="AI958" s="325"/>
      <c r="AJ958" s="325"/>
      <c r="AK958" s="325"/>
      <c r="AL958" s="326" t="s">
        <v>401</v>
      </c>
      <c r="AM958" s="327"/>
      <c r="AN958" s="327"/>
      <c r="AO958" s="328"/>
      <c r="AP958" s="321" t="s">
        <v>715</v>
      </c>
      <c r="AQ958" s="321"/>
      <c r="AR958" s="321"/>
      <c r="AS958" s="321"/>
      <c r="AT958" s="321"/>
      <c r="AU958" s="321"/>
      <c r="AV958" s="321"/>
      <c r="AW958" s="321"/>
      <c r="AX958" s="321"/>
      <c r="AY958">
        <f>COUNTA($C$958)</f>
        <v>1</v>
      </c>
    </row>
    <row r="959" spans="1:51" ht="30" customHeight="1" x14ac:dyDescent="0.15">
      <c r="A959" s="401">
        <v>16</v>
      </c>
      <c r="B959" s="401">
        <v>1</v>
      </c>
      <c r="C959" s="420" t="s">
        <v>787</v>
      </c>
      <c r="D959" s="415"/>
      <c r="E959" s="415"/>
      <c r="F959" s="415"/>
      <c r="G959" s="415"/>
      <c r="H959" s="415"/>
      <c r="I959" s="415"/>
      <c r="J959" s="416">
        <v>2140001051761</v>
      </c>
      <c r="K959" s="417"/>
      <c r="L959" s="417"/>
      <c r="M959" s="417"/>
      <c r="N959" s="417"/>
      <c r="O959" s="417"/>
      <c r="P959" s="421" t="s">
        <v>954</v>
      </c>
      <c r="Q959" s="317"/>
      <c r="R959" s="317"/>
      <c r="S959" s="317"/>
      <c r="T959" s="317"/>
      <c r="U959" s="317"/>
      <c r="V959" s="317"/>
      <c r="W959" s="317"/>
      <c r="X959" s="317"/>
      <c r="Y959" s="318">
        <v>0.3</v>
      </c>
      <c r="Z959" s="319"/>
      <c r="AA959" s="319"/>
      <c r="AB959" s="320"/>
      <c r="AC959" s="322" t="s">
        <v>373</v>
      </c>
      <c r="AD959" s="323"/>
      <c r="AE959" s="323"/>
      <c r="AF959" s="323"/>
      <c r="AG959" s="323"/>
      <c r="AH959" s="324" t="s">
        <v>401</v>
      </c>
      <c r="AI959" s="325"/>
      <c r="AJ959" s="325"/>
      <c r="AK959" s="325"/>
      <c r="AL959" s="326" t="s">
        <v>401</v>
      </c>
      <c r="AM959" s="327"/>
      <c r="AN959" s="327"/>
      <c r="AO959" s="328"/>
      <c r="AP959" s="321" t="s">
        <v>715</v>
      </c>
      <c r="AQ959" s="321"/>
      <c r="AR959" s="321"/>
      <c r="AS959" s="321"/>
      <c r="AT959" s="321"/>
      <c r="AU959" s="321"/>
      <c r="AV959" s="321"/>
      <c r="AW959" s="321"/>
      <c r="AX959" s="321"/>
      <c r="AY959">
        <f>COUNTA($C$959)</f>
        <v>1</v>
      </c>
    </row>
    <row r="960" spans="1:51" s="16" customFormat="1" ht="30" customHeight="1" x14ac:dyDescent="0.15">
      <c r="A960" s="401">
        <v>17</v>
      </c>
      <c r="B960" s="401">
        <v>1</v>
      </c>
      <c r="C960" s="420" t="s">
        <v>787</v>
      </c>
      <c r="D960" s="415"/>
      <c r="E960" s="415"/>
      <c r="F960" s="415"/>
      <c r="G960" s="415"/>
      <c r="H960" s="415"/>
      <c r="I960" s="415"/>
      <c r="J960" s="416">
        <v>2140001051761</v>
      </c>
      <c r="K960" s="417"/>
      <c r="L960" s="417"/>
      <c r="M960" s="417"/>
      <c r="N960" s="417"/>
      <c r="O960" s="417"/>
      <c r="P960" s="421" t="s">
        <v>955</v>
      </c>
      <c r="Q960" s="317"/>
      <c r="R960" s="317"/>
      <c r="S960" s="317"/>
      <c r="T960" s="317"/>
      <c r="U960" s="317"/>
      <c r="V960" s="317"/>
      <c r="W960" s="317"/>
      <c r="X960" s="317"/>
      <c r="Y960" s="318">
        <v>0.2</v>
      </c>
      <c r="Z960" s="319"/>
      <c r="AA960" s="319"/>
      <c r="AB960" s="320"/>
      <c r="AC960" s="322" t="s">
        <v>373</v>
      </c>
      <c r="AD960" s="323"/>
      <c r="AE960" s="323"/>
      <c r="AF960" s="323"/>
      <c r="AG960" s="323"/>
      <c r="AH960" s="324" t="s">
        <v>401</v>
      </c>
      <c r="AI960" s="325"/>
      <c r="AJ960" s="325"/>
      <c r="AK960" s="325"/>
      <c r="AL960" s="326" t="s">
        <v>401</v>
      </c>
      <c r="AM960" s="327"/>
      <c r="AN960" s="327"/>
      <c r="AO960" s="328"/>
      <c r="AP960" s="321" t="s">
        <v>715</v>
      </c>
      <c r="AQ960" s="321"/>
      <c r="AR960" s="321"/>
      <c r="AS960" s="321"/>
      <c r="AT960" s="321"/>
      <c r="AU960" s="321"/>
      <c r="AV960" s="321"/>
      <c r="AW960" s="321"/>
      <c r="AX960" s="321"/>
      <c r="AY960">
        <f>COUNTA($C$960)</f>
        <v>1</v>
      </c>
    </row>
    <row r="961" spans="1:51" ht="39.75" customHeight="1" x14ac:dyDescent="0.15">
      <c r="A961" s="401">
        <v>18</v>
      </c>
      <c r="B961" s="401">
        <v>1</v>
      </c>
      <c r="C961" s="420" t="s">
        <v>956</v>
      </c>
      <c r="D961" s="415"/>
      <c r="E961" s="415"/>
      <c r="F961" s="415"/>
      <c r="G961" s="415"/>
      <c r="H961" s="415"/>
      <c r="I961" s="415"/>
      <c r="J961" s="416">
        <v>6011201018576</v>
      </c>
      <c r="K961" s="417"/>
      <c r="L961" s="417"/>
      <c r="M961" s="417"/>
      <c r="N961" s="417"/>
      <c r="O961" s="417"/>
      <c r="P961" s="421" t="s">
        <v>957</v>
      </c>
      <c r="Q961" s="317"/>
      <c r="R961" s="317"/>
      <c r="S961" s="317"/>
      <c r="T961" s="317"/>
      <c r="U961" s="317"/>
      <c r="V961" s="317"/>
      <c r="W961" s="317"/>
      <c r="X961" s="317"/>
      <c r="Y961" s="318">
        <v>1.8</v>
      </c>
      <c r="Z961" s="319"/>
      <c r="AA961" s="319"/>
      <c r="AB961" s="320"/>
      <c r="AC961" s="322" t="s">
        <v>374</v>
      </c>
      <c r="AD961" s="323"/>
      <c r="AE961" s="323"/>
      <c r="AF961" s="323"/>
      <c r="AG961" s="323"/>
      <c r="AH961" s="324" t="s">
        <v>401</v>
      </c>
      <c r="AI961" s="325"/>
      <c r="AJ961" s="325"/>
      <c r="AK961" s="325"/>
      <c r="AL961" s="326" t="s">
        <v>401</v>
      </c>
      <c r="AM961" s="327"/>
      <c r="AN961" s="327"/>
      <c r="AO961" s="328"/>
      <c r="AP961" s="321" t="s">
        <v>715</v>
      </c>
      <c r="AQ961" s="321"/>
      <c r="AR961" s="321"/>
      <c r="AS961" s="321"/>
      <c r="AT961" s="321"/>
      <c r="AU961" s="321"/>
      <c r="AV961" s="321"/>
      <c r="AW961" s="321"/>
      <c r="AX961" s="321"/>
      <c r="AY961">
        <f>COUNTA($C$961)</f>
        <v>1</v>
      </c>
    </row>
    <row r="962" spans="1:51" ht="54.75" customHeight="1" x14ac:dyDescent="0.15">
      <c r="A962" s="401">
        <v>19</v>
      </c>
      <c r="B962" s="401">
        <v>1</v>
      </c>
      <c r="C962" s="420" t="s">
        <v>956</v>
      </c>
      <c r="D962" s="415"/>
      <c r="E962" s="415"/>
      <c r="F962" s="415"/>
      <c r="G962" s="415"/>
      <c r="H962" s="415"/>
      <c r="I962" s="415"/>
      <c r="J962" s="416">
        <v>6011201018576</v>
      </c>
      <c r="K962" s="417"/>
      <c r="L962" s="417"/>
      <c r="M962" s="417"/>
      <c r="N962" s="417"/>
      <c r="O962" s="417"/>
      <c r="P962" s="421" t="s">
        <v>958</v>
      </c>
      <c r="Q962" s="317"/>
      <c r="R962" s="317"/>
      <c r="S962" s="317"/>
      <c r="T962" s="317"/>
      <c r="U962" s="317"/>
      <c r="V962" s="317"/>
      <c r="W962" s="317"/>
      <c r="X962" s="317"/>
      <c r="Y962" s="318">
        <v>0.5</v>
      </c>
      <c r="Z962" s="319"/>
      <c r="AA962" s="319"/>
      <c r="AB962" s="320"/>
      <c r="AC962" s="322" t="s">
        <v>373</v>
      </c>
      <c r="AD962" s="323"/>
      <c r="AE962" s="323"/>
      <c r="AF962" s="323"/>
      <c r="AG962" s="323"/>
      <c r="AH962" s="324" t="s">
        <v>401</v>
      </c>
      <c r="AI962" s="325"/>
      <c r="AJ962" s="325"/>
      <c r="AK962" s="325"/>
      <c r="AL962" s="326" t="s">
        <v>401</v>
      </c>
      <c r="AM962" s="327"/>
      <c r="AN962" s="327"/>
      <c r="AO962" s="328"/>
      <c r="AP962" s="321" t="s">
        <v>715</v>
      </c>
      <c r="AQ962" s="321"/>
      <c r="AR962" s="321"/>
      <c r="AS962" s="321"/>
      <c r="AT962" s="321"/>
      <c r="AU962" s="321"/>
      <c r="AV962" s="321"/>
      <c r="AW962" s="321"/>
      <c r="AX962" s="321"/>
      <c r="AY962">
        <f>COUNTA($C$962)</f>
        <v>1</v>
      </c>
    </row>
    <row r="963" spans="1:51" ht="43.9" customHeight="1" x14ac:dyDescent="0.15">
      <c r="A963" s="401">
        <v>20</v>
      </c>
      <c r="B963" s="401">
        <v>1</v>
      </c>
      <c r="C963" s="420" t="s">
        <v>959</v>
      </c>
      <c r="D963" s="415"/>
      <c r="E963" s="415"/>
      <c r="F963" s="415"/>
      <c r="G963" s="415"/>
      <c r="H963" s="415"/>
      <c r="I963" s="415"/>
      <c r="J963" s="416">
        <v>8030005006973</v>
      </c>
      <c r="K963" s="417"/>
      <c r="L963" s="417"/>
      <c r="M963" s="417"/>
      <c r="N963" s="417"/>
      <c r="O963" s="417"/>
      <c r="P963" s="421" t="s">
        <v>835</v>
      </c>
      <c r="Q963" s="317"/>
      <c r="R963" s="317"/>
      <c r="S963" s="317"/>
      <c r="T963" s="317"/>
      <c r="U963" s="317"/>
      <c r="V963" s="317"/>
      <c r="W963" s="317"/>
      <c r="X963" s="317"/>
      <c r="Y963" s="318">
        <v>1</v>
      </c>
      <c r="Z963" s="319"/>
      <c r="AA963" s="319"/>
      <c r="AB963" s="320"/>
      <c r="AC963" s="322" t="s">
        <v>367</v>
      </c>
      <c r="AD963" s="323"/>
      <c r="AE963" s="323"/>
      <c r="AF963" s="323"/>
      <c r="AG963" s="323"/>
      <c r="AH963" s="324">
        <v>2</v>
      </c>
      <c r="AI963" s="325"/>
      <c r="AJ963" s="325"/>
      <c r="AK963" s="325"/>
      <c r="AL963" s="326">
        <v>70.7</v>
      </c>
      <c r="AM963" s="327"/>
      <c r="AN963" s="327"/>
      <c r="AO963" s="328"/>
      <c r="AP963" s="321" t="s">
        <v>715</v>
      </c>
      <c r="AQ963" s="321"/>
      <c r="AR963" s="321"/>
      <c r="AS963" s="321"/>
      <c r="AT963" s="321"/>
      <c r="AU963" s="321"/>
      <c r="AV963" s="321"/>
      <c r="AW963" s="321"/>
      <c r="AX963" s="321"/>
      <c r="AY963">
        <f>COUNTA($C$963)</f>
        <v>1</v>
      </c>
    </row>
    <row r="964" spans="1:51" ht="30" customHeight="1" x14ac:dyDescent="0.15">
      <c r="A964" s="401">
        <v>21</v>
      </c>
      <c r="B964" s="401">
        <v>1</v>
      </c>
      <c r="C964" s="420" t="s">
        <v>959</v>
      </c>
      <c r="D964" s="415"/>
      <c r="E964" s="415"/>
      <c r="F964" s="415"/>
      <c r="G964" s="415"/>
      <c r="H964" s="415"/>
      <c r="I964" s="415"/>
      <c r="J964" s="416">
        <v>8030005006973</v>
      </c>
      <c r="K964" s="417"/>
      <c r="L964" s="417"/>
      <c r="M964" s="417"/>
      <c r="N964" s="417"/>
      <c r="O964" s="417"/>
      <c r="P964" s="421" t="s">
        <v>960</v>
      </c>
      <c r="Q964" s="317"/>
      <c r="R964" s="317"/>
      <c r="S964" s="317"/>
      <c r="T964" s="317"/>
      <c r="U964" s="317"/>
      <c r="V964" s="317"/>
      <c r="W964" s="317"/>
      <c r="X964" s="317"/>
      <c r="Y964" s="318">
        <v>0.9</v>
      </c>
      <c r="Z964" s="319"/>
      <c r="AA964" s="319"/>
      <c r="AB964" s="320"/>
      <c r="AC964" s="322" t="s">
        <v>373</v>
      </c>
      <c r="AD964" s="323"/>
      <c r="AE964" s="323"/>
      <c r="AF964" s="323"/>
      <c r="AG964" s="323"/>
      <c r="AH964" s="324" t="s">
        <v>401</v>
      </c>
      <c r="AI964" s="325"/>
      <c r="AJ964" s="325"/>
      <c r="AK964" s="325"/>
      <c r="AL964" s="326" t="s">
        <v>401</v>
      </c>
      <c r="AM964" s="327"/>
      <c r="AN964" s="327"/>
      <c r="AO964" s="328"/>
      <c r="AP964" s="321" t="s">
        <v>715</v>
      </c>
      <c r="AQ964" s="321"/>
      <c r="AR964" s="321"/>
      <c r="AS964" s="321"/>
      <c r="AT964" s="321"/>
      <c r="AU964" s="321"/>
      <c r="AV964" s="321"/>
      <c r="AW964" s="321"/>
      <c r="AX964" s="321"/>
      <c r="AY964">
        <f>COUNTA($C$964)</f>
        <v>1</v>
      </c>
    </row>
    <row r="965" spans="1:51" ht="30" customHeight="1" x14ac:dyDescent="0.15">
      <c r="A965" s="401">
        <v>22</v>
      </c>
      <c r="B965" s="401">
        <v>1</v>
      </c>
      <c r="C965" s="420" t="s">
        <v>959</v>
      </c>
      <c r="D965" s="415"/>
      <c r="E965" s="415"/>
      <c r="F965" s="415"/>
      <c r="G965" s="415"/>
      <c r="H965" s="415"/>
      <c r="I965" s="415"/>
      <c r="J965" s="416">
        <v>8030005006973</v>
      </c>
      <c r="K965" s="417"/>
      <c r="L965" s="417"/>
      <c r="M965" s="417"/>
      <c r="N965" s="417"/>
      <c r="O965" s="417"/>
      <c r="P965" s="421" t="s">
        <v>961</v>
      </c>
      <c r="Q965" s="317"/>
      <c r="R965" s="317"/>
      <c r="S965" s="317"/>
      <c r="T965" s="317"/>
      <c r="U965" s="317"/>
      <c r="V965" s="317"/>
      <c r="W965" s="317"/>
      <c r="X965" s="317"/>
      <c r="Y965" s="318">
        <v>0.3</v>
      </c>
      <c r="Z965" s="319"/>
      <c r="AA965" s="319"/>
      <c r="AB965" s="320"/>
      <c r="AC965" s="322" t="s">
        <v>373</v>
      </c>
      <c r="AD965" s="323"/>
      <c r="AE965" s="323"/>
      <c r="AF965" s="323"/>
      <c r="AG965" s="323"/>
      <c r="AH965" s="324" t="s">
        <v>401</v>
      </c>
      <c r="AI965" s="325"/>
      <c r="AJ965" s="325"/>
      <c r="AK965" s="325"/>
      <c r="AL965" s="326" t="s">
        <v>401</v>
      </c>
      <c r="AM965" s="327"/>
      <c r="AN965" s="327"/>
      <c r="AO965" s="328"/>
      <c r="AP965" s="321" t="s">
        <v>715</v>
      </c>
      <c r="AQ965" s="321"/>
      <c r="AR965" s="321"/>
      <c r="AS965" s="321"/>
      <c r="AT965" s="321"/>
      <c r="AU965" s="321"/>
      <c r="AV965" s="321"/>
      <c r="AW965" s="321"/>
      <c r="AX965" s="321"/>
      <c r="AY965">
        <f>COUNTA($C$965)</f>
        <v>1</v>
      </c>
    </row>
    <row r="966" spans="1:51" ht="30" customHeight="1" x14ac:dyDescent="0.15">
      <c r="A966" s="401">
        <v>23</v>
      </c>
      <c r="B966" s="401">
        <v>1</v>
      </c>
      <c r="C966" s="422" t="s">
        <v>894</v>
      </c>
      <c r="D966" s="423"/>
      <c r="E966" s="423"/>
      <c r="F966" s="423"/>
      <c r="G966" s="423"/>
      <c r="H966" s="423"/>
      <c r="I966" s="424"/>
      <c r="J966" s="933">
        <v>5010005007126</v>
      </c>
      <c r="K966" s="934"/>
      <c r="L966" s="934"/>
      <c r="M966" s="934"/>
      <c r="N966" s="934"/>
      <c r="O966" s="935"/>
      <c r="P966" s="936" t="s">
        <v>895</v>
      </c>
      <c r="Q966" s="937"/>
      <c r="R966" s="937"/>
      <c r="S966" s="937"/>
      <c r="T966" s="937"/>
      <c r="U966" s="937"/>
      <c r="V966" s="937"/>
      <c r="W966" s="937"/>
      <c r="X966" s="938"/>
      <c r="Y966" s="430">
        <v>2</v>
      </c>
      <c r="Z966" s="431"/>
      <c r="AA966" s="431"/>
      <c r="AB966" s="432"/>
      <c r="AC966" s="939" t="s">
        <v>80</v>
      </c>
      <c r="AD966" s="939"/>
      <c r="AE966" s="939"/>
      <c r="AF966" s="939"/>
      <c r="AG966" s="939"/>
      <c r="AH966" s="940" t="s">
        <v>401</v>
      </c>
      <c r="AI966" s="325"/>
      <c r="AJ966" s="325"/>
      <c r="AK966" s="325"/>
      <c r="AL966" s="941" t="s">
        <v>401</v>
      </c>
      <c r="AM966" s="942"/>
      <c r="AN966" s="942"/>
      <c r="AO966" s="943"/>
      <c r="AP966" s="321" t="s">
        <v>715</v>
      </c>
      <c r="AQ966" s="321"/>
      <c r="AR966" s="321"/>
      <c r="AS966" s="321"/>
      <c r="AT966" s="321"/>
      <c r="AU966" s="321"/>
      <c r="AV966" s="321"/>
      <c r="AW966" s="321"/>
      <c r="AX966" s="321"/>
      <c r="AY966">
        <f>COUNTA($C$966)</f>
        <v>1</v>
      </c>
    </row>
    <row r="967" spans="1:51" ht="30" customHeight="1" x14ac:dyDescent="0.15">
      <c r="A967" s="401">
        <v>24</v>
      </c>
      <c r="B967" s="401">
        <v>1</v>
      </c>
      <c r="C967" s="420" t="s">
        <v>794</v>
      </c>
      <c r="D967" s="415"/>
      <c r="E967" s="415"/>
      <c r="F967" s="415"/>
      <c r="G967" s="415"/>
      <c r="H967" s="415"/>
      <c r="I967" s="415"/>
      <c r="J967" s="416">
        <v>6021001040878</v>
      </c>
      <c r="K967" s="417"/>
      <c r="L967" s="417"/>
      <c r="M967" s="417"/>
      <c r="N967" s="417"/>
      <c r="O967" s="417"/>
      <c r="P967" s="421" t="s">
        <v>962</v>
      </c>
      <c r="Q967" s="317"/>
      <c r="R967" s="317"/>
      <c r="S967" s="317"/>
      <c r="T967" s="317"/>
      <c r="U967" s="317"/>
      <c r="V967" s="317"/>
      <c r="W967" s="317"/>
      <c r="X967" s="317"/>
      <c r="Y967" s="318">
        <v>0.3</v>
      </c>
      <c r="Z967" s="319"/>
      <c r="AA967" s="319"/>
      <c r="AB967" s="320"/>
      <c r="AC967" s="322" t="s">
        <v>373</v>
      </c>
      <c r="AD967" s="323"/>
      <c r="AE967" s="323"/>
      <c r="AF967" s="323"/>
      <c r="AG967" s="323"/>
      <c r="AH967" s="324" t="s">
        <v>401</v>
      </c>
      <c r="AI967" s="325"/>
      <c r="AJ967" s="325"/>
      <c r="AK967" s="325"/>
      <c r="AL967" s="326" t="s">
        <v>401</v>
      </c>
      <c r="AM967" s="327"/>
      <c r="AN967" s="327"/>
      <c r="AO967" s="328"/>
      <c r="AP967" s="321" t="s">
        <v>715</v>
      </c>
      <c r="AQ967" s="321"/>
      <c r="AR967" s="321"/>
      <c r="AS967" s="321"/>
      <c r="AT967" s="321"/>
      <c r="AU967" s="321"/>
      <c r="AV967" s="321"/>
      <c r="AW967" s="321"/>
      <c r="AX967" s="321"/>
      <c r="AY967">
        <f>COUNTA($C$967)</f>
        <v>1</v>
      </c>
    </row>
    <row r="968" spans="1:51" ht="30" customHeight="1" x14ac:dyDescent="0.15">
      <c r="A968" s="401">
        <v>25</v>
      </c>
      <c r="B968" s="401">
        <v>1</v>
      </c>
      <c r="C968" s="420" t="s">
        <v>794</v>
      </c>
      <c r="D968" s="415"/>
      <c r="E968" s="415"/>
      <c r="F968" s="415"/>
      <c r="G968" s="415"/>
      <c r="H968" s="415"/>
      <c r="I968" s="415"/>
      <c r="J968" s="416">
        <v>6021001040878</v>
      </c>
      <c r="K968" s="417"/>
      <c r="L968" s="417"/>
      <c r="M968" s="417"/>
      <c r="N968" s="417"/>
      <c r="O968" s="417"/>
      <c r="P968" s="421" t="s">
        <v>963</v>
      </c>
      <c r="Q968" s="317"/>
      <c r="R968" s="317"/>
      <c r="S968" s="317"/>
      <c r="T968" s="317"/>
      <c r="U968" s="317"/>
      <c r="V968" s="317"/>
      <c r="W968" s="317"/>
      <c r="X968" s="317"/>
      <c r="Y968" s="318">
        <v>0.2</v>
      </c>
      <c r="Z968" s="319"/>
      <c r="AA968" s="319"/>
      <c r="AB968" s="320"/>
      <c r="AC968" s="322" t="s">
        <v>373</v>
      </c>
      <c r="AD968" s="323"/>
      <c r="AE968" s="323"/>
      <c r="AF968" s="323"/>
      <c r="AG968" s="323"/>
      <c r="AH968" s="324" t="s">
        <v>401</v>
      </c>
      <c r="AI968" s="325"/>
      <c r="AJ968" s="325"/>
      <c r="AK968" s="325"/>
      <c r="AL968" s="326" t="s">
        <v>401</v>
      </c>
      <c r="AM968" s="327"/>
      <c r="AN968" s="327"/>
      <c r="AO968" s="328"/>
      <c r="AP968" s="321" t="s">
        <v>715</v>
      </c>
      <c r="AQ968" s="321"/>
      <c r="AR968" s="321"/>
      <c r="AS968" s="321"/>
      <c r="AT968" s="321"/>
      <c r="AU968" s="321"/>
      <c r="AV968" s="321"/>
      <c r="AW968" s="321"/>
      <c r="AX968" s="321"/>
      <c r="AY968">
        <f>COUNTA($C$968)</f>
        <v>1</v>
      </c>
    </row>
    <row r="969" spans="1:51" ht="30" customHeight="1" x14ac:dyDescent="0.15">
      <c r="A969" s="401">
        <v>26</v>
      </c>
      <c r="B969" s="401">
        <v>1</v>
      </c>
      <c r="C969" s="420" t="s">
        <v>794</v>
      </c>
      <c r="D969" s="415"/>
      <c r="E969" s="415"/>
      <c r="F969" s="415"/>
      <c r="G969" s="415"/>
      <c r="H969" s="415"/>
      <c r="I969" s="415"/>
      <c r="J969" s="416">
        <v>6021001040878</v>
      </c>
      <c r="K969" s="417"/>
      <c r="L969" s="417"/>
      <c r="M969" s="417"/>
      <c r="N969" s="417"/>
      <c r="O969" s="417"/>
      <c r="P969" s="421" t="s">
        <v>806</v>
      </c>
      <c r="Q969" s="317"/>
      <c r="R969" s="317"/>
      <c r="S969" s="317"/>
      <c r="T969" s="317"/>
      <c r="U969" s="317"/>
      <c r="V969" s="317"/>
      <c r="W969" s="317"/>
      <c r="X969" s="317"/>
      <c r="Y969" s="318">
        <v>0.2</v>
      </c>
      <c r="Z969" s="319"/>
      <c r="AA969" s="319"/>
      <c r="AB969" s="320"/>
      <c r="AC969" s="322" t="s">
        <v>373</v>
      </c>
      <c r="AD969" s="323"/>
      <c r="AE969" s="323"/>
      <c r="AF969" s="323"/>
      <c r="AG969" s="323"/>
      <c r="AH969" s="324" t="s">
        <v>401</v>
      </c>
      <c r="AI969" s="325"/>
      <c r="AJ969" s="325"/>
      <c r="AK969" s="325"/>
      <c r="AL969" s="326" t="s">
        <v>401</v>
      </c>
      <c r="AM969" s="327"/>
      <c r="AN969" s="327"/>
      <c r="AO969" s="328"/>
      <c r="AP969" s="321" t="s">
        <v>715</v>
      </c>
      <c r="AQ969" s="321"/>
      <c r="AR969" s="321"/>
      <c r="AS969" s="321"/>
      <c r="AT969" s="321"/>
      <c r="AU969" s="321"/>
      <c r="AV969" s="321"/>
      <c r="AW969" s="321"/>
      <c r="AX969" s="321"/>
      <c r="AY969">
        <f>COUNTA($C$969)</f>
        <v>1</v>
      </c>
    </row>
    <row r="970" spans="1:51" ht="30" customHeight="1" x14ac:dyDescent="0.15">
      <c r="A970" s="401">
        <v>27</v>
      </c>
      <c r="B970" s="401">
        <v>1</v>
      </c>
      <c r="C970" s="422" t="s">
        <v>794</v>
      </c>
      <c r="D970" s="423"/>
      <c r="E970" s="423"/>
      <c r="F970" s="423"/>
      <c r="G970" s="423"/>
      <c r="H970" s="423"/>
      <c r="I970" s="424"/>
      <c r="J970" s="416">
        <v>6021001040878</v>
      </c>
      <c r="K970" s="417"/>
      <c r="L970" s="417"/>
      <c r="M970" s="417"/>
      <c r="N970" s="417"/>
      <c r="O970" s="417"/>
      <c r="P970" s="421" t="s">
        <v>836</v>
      </c>
      <c r="Q970" s="317"/>
      <c r="R970" s="317"/>
      <c r="S970" s="317"/>
      <c r="T970" s="317"/>
      <c r="U970" s="317"/>
      <c r="V970" s="317"/>
      <c r="W970" s="317"/>
      <c r="X970" s="317"/>
      <c r="Y970" s="318">
        <v>0.2</v>
      </c>
      <c r="Z970" s="319"/>
      <c r="AA970" s="319"/>
      <c r="AB970" s="320"/>
      <c r="AC970" s="425" t="s">
        <v>373</v>
      </c>
      <c r="AD970" s="425"/>
      <c r="AE970" s="425"/>
      <c r="AF970" s="425"/>
      <c r="AG970" s="425"/>
      <c r="AH970" s="324" t="s">
        <v>401</v>
      </c>
      <c r="AI970" s="325"/>
      <c r="AJ970" s="325"/>
      <c r="AK970" s="325"/>
      <c r="AL970" s="326" t="s">
        <v>401</v>
      </c>
      <c r="AM970" s="327"/>
      <c r="AN970" s="327"/>
      <c r="AO970" s="328"/>
      <c r="AP970" s="321" t="s">
        <v>715</v>
      </c>
      <c r="AQ970" s="321"/>
      <c r="AR970" s="321"/>
      <c r="AS970" s="321"/>
      <c r="AT970" s="321"/>
      <c r="AU970" s="321"/>
      <c r="AV970" s="321"/>
      <c r="AW970" s="321"/>
      <c r="AX970" s="321"/>
      <c r="AY970">
        <f>COUNTA($C$970)</f>
        <v>1</v>
      </c>
    </row>
    <row r="971" spans="1:51" ht="30" customHeight="1" x14ac:dyDescent="0.15">
      <c r="A971" s="401">
        <v>28</v>
      </c>
      <c r="B971" s="401">
        <v>1</v>
      </c>
      <c r="C971" s="422" t="s">
        <v>794</v>
      </c>
      <c r="D971" s="423"/>
      <c r="E971" s="423"/>
      <c r="F971" s="423"/>
      <c r="G971" s="423"/>
      <c r="H971" s="423"/>
      <c r="I971" s="424"/>
      <c r="J971" s="416">
        <v>6021001040878</v>
      </c>
      <c r="K971" s="417"/>
      <c r="L971" s="417"/>
      <c r="M971" s="417"/>
      <c r="N971" s="417"/>
      <c r="O971" s="417"/>
      <c r="P971" s="421" t="s">
        <v>807</v>
      </c>
      <c r="Q971" s="317"/>
      <c r="R971" s="317"/>
      <c r="S971" s="317"/>
      <c r="T971" s="317"/>
      <c r="U971" s="317"/>
      <c r="V971" s="317"/>
      <c r="W971" s="317"/>
      <c r="X971" s="317"/>
      <c r="Y971" s="318">
        <v>0.2</v>
      </c>
      <c r="Z971" s="319"/>
      <c r="AA971" s="319"/>
      <c r="AB971" s="320"/>
      <c r="AC971" s="425" t="s">
        <v>373</v>
      </c>
      <c r="AD971" s="425"/>
      <c r="AE971" s="425"/>
      <c r="AF971" s="425"/>
      <c r="AG971" s="425"/>
      <c r="AH971" s="324" t="s">
        <v>401</v>
      </c>
      <c r="AI971" s="325"/>
      <c r="AJ971" s="325"/>
      <c r="AK971" s="325"/>
      <c r="AL971" s="326" t="s">
        <v>401</v>
      </c>
      <c r="AM971" s="327"/>
      <c r="AN971" s="327"/>
      <c r="AO971" s="328"/>
      <c r="AP971" s="321" t="s">
        <v>715</v>
      </c>
      <c r="AQ971" s="321"/>
      <c r="AR971" s="321"/>
      <c r="AS971" s="321"/>
      <c r="AT971" s="321"/>
      <c r="AU971" s="321"/>
      <c r="AV971" s="321"/>
      <c r="AW971" s="321"/>
      <c r="AX971" s="321"/>
      <c r="AY971">
        <f>COUNTA($C$971)</f>
        <v>1</v>
      </c>
    </row>
    <row r="972" spans="1:51" ht="30" customHeight="1" x14ac:dyDescent="0.15">
      <c r="A972" s="401">
        <v>29</v>
      </c>
      <c r="B972" s="401">
        <v>1</v>
      </c>
      <c r="C972" s="422" t="s">
        <v>788</v>
      </c>
      <c r="D972" s="423"/>
      <c r="E972" s="423"/>
      <c r="F972" s="423"/>
      <c r="G972" s="423"/>
      <c r="H972" s="423"/>
      <c r="I972" s="424"/>
      <c r="J972" s="416">
        <v>2021002067445</v>
      </c>
      <c r="K972" s="417"/>
      <c r="L972" s="417"/>
      <c r="M972" s="417"/>
      <c r="N972" s="417"/>
      <c r="O972" s="417"/>
      <c r="P972" s="421" t="s">
        <v>964</v>
      </c>
      <c r="Q972" s="317"/>
      <c r="R972" s="317"/>
      <c r="S972" s="317"/>
      <c r="T972" s="317"/>
      <c r="U972" s="317"/>
      <c r="V972" s="317"/>
      <c r="W972" s="317"/>
      <c r="X972" s="317"/>
      <c r="Y972" s="318">
        <v>0.6</v>
      </c>
      <c r="Z972" s="319"/>
      <c r="AA972" s="319"/>
      <c r="AB972" s="320"/>
      <c r="AC972" s="425" t="s">
        <v>373</v>
      </c>
      <c r="AD972" s="425"/>
      <c r="AE972" s="425"/>
      <c r="AF972" s="425"/>
      <c r="AG972" s="425"/>
      <c r="AH972" s="324" t="s">
        <v>401</v>
      </c>
      <c r="AI972" s="325"/>
      <c r="AJ972" s="325"/>
      <c r="AK972" s="325"/>
      <c r="AL972" s="326" t="s">
        <v>401</v>
      </c>
      <c r="AM972" s="327"/>
      <c r="AN972" s="327"/>
      <c r="AO972" s="328"/>
      <c r="AP972" s="321" t="s">
        <v>715</v>
      </c>
      <c r="AQ972" s="321"/>
      <c r="AR972" s="321"/>
      <c r="AS972" s="321"/>
      <c r="AT972" s="321"/>
      <c r="AU972" s="321"/>
      <c r="AV972" s="321"/>
      <c r="AW972" s="321"/>
      <c r="AX972" s="321"/>
      <c r="AY972">
        <f>COUNTA($C$972)</f>
        <v>1</v>
      </c>
    </row>
    <row r="973" spans="1:51" ht="30" customHeight="1" x14ac:dyDescent="0.15">
      <c r="A973" s="401">
        <v>30</v>
      </c>
      <c r="B973" s="401">
        <v>1</v>
      </c>
      <c r="C973" s="422" t="s">
        <v>788</v>
      </c>
      <c r="D973" s="423"/>
      <c r="E973" s="423"/>
      <c r="F973" s="423"/>
      <c r="G973" s="423"/>
      <c r="H973" s="423"/>
      <c r="I973" s="424"/>
      <c r="J973" s="416">
        <v>2021002067445</v>
      </c>
      <c r="K973" s="417"/>
      <c r="L973" s="417"/>
      <c r="M973" s="417"/>
      <c r="N973" s="417"/>
      <c r="O973" s="417"/>
      <c r="P973" s="421" t="s">
        <v>965</v>
      </c>
      <c r="Q973" s="317"/>
      <c r="R973" s="317"/>
      <c r="S973" s="317"/>
      <c r="T973" s="317"/>
      <c r="U973" s="317"/>
      <c r="V973" s="317"/>
      <c r="W973" s="317"/>
      <c r="X973" s="317"/>
      <c r="Y973" s="318">
        <v>0.4</v>
      </c>
      <c r="Z973" s="319"/>
      <c r="AA973" s="319"/>
      <c r="AB973" s="320"/>
      <c r="AC973" s="425" t="s">
        <v>373</v>
      </c>
      <c r="AD973" s="425"/>
      <c r="AE973" s="425"/>
      <c r="AF973" s="425"/>
      <c r="AG973" s="425"/>
      <c r="AH973" s="324" t="s">
        <v>401</v>
      </c>
      <c r="AI973" s="325"/>
      <c r="AJ973" s="325"/>
      <c r="AK973" s="325"/>
      <c r="AL973" s="326" t="s">
        <v>401</v>
      </c>
      <c r="AM973" s="327"/>
      <c r="AN973" s="327"/>
      <c r="AO973" s="328"/>
      <c r="AP973" s="321" t="s">
        <v>715</v>
      </c>
      <c r="AQ973" s="321"/>
      <c r="AR973" s="321"/>
      <c r="AS973" s="321"/>
      <c r="AT973" s="321"/>
      <c r="AU973" s="321"/>
      <c r="AV973" s="321"/>
      <c r="AW973" s="321"/>
      <c r="AX973" s="321"/>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362</v>
      </c>
      <c r="AI976" s="347"/>
      <c r="AJ976" s="347"/>
      <c r="AK976" s="347"/>
      <c r="AL976" s="347" t="s">
        <v>21</v>
      </c>
      <c r="AM976" s="347"/>
      <c r="AN976" s="347"/>
      <c r="AO976" s="448"/>
      <c r="AP976" s="449" t="s">
        <v>298</v>
      </c>
      <c r="AQ976" s="449"/>
      <c r="AR976" s="449"/>
      <c r="AS976" s="449"/>
      <c r="AT976" s="449"/>
      <c r="AU976" s="449"/>
      <c r="AV976" s="449"/>
      <c r="AW976" s="449"/>
      <c r="AX976" s="449"/>
      <c r="AY976">
        <f t="shared" ref="AY976:AY977" si="121">$AY$974</f>
        <v>1</v>
      </c>
    </row>
    <row r="977" spans="1:51" ht="30" customHeight="1" x14ac:dyDescent="0.15">
      <c r="A977" s="401">
        <v>1</v>
      </c>
      <c r="B977" s="401">
        <v>1</v>
      </c>
      <c r="C977" s="436" t="s">
        <v>789</v>
      </c>
      <c r="D977" s="437"/>
      <c r="E977" s="437"/>
      <c r="F977" s="437"/>
      <c r="G977" s="437"/>
      <c r="H977" s="437"/>
      <c r="I977" s="438"/>
      <c r="J977" s="439">
        <v>7020001107182</v>
      </c>
      <c r="K977" s="440"/>
      <c r="L977" s="440"/>
      <c r="M977" s="440"/>
      <c r="N977" s="440"/>
      <c r="O977" s="441"/>
      <c r="P977" s="454" t="s">
        <v>966</v>
      </c>
      <c r="Q977" s="455"/>
      <c r="R977" s="455"/>
      <c r="S977" s="455"/>
      <c r="T977" s="455"/>
      <c r="U977" s="455"/>
      <c r="V977" s="455"/>
      <c r="W977" s="455"/>
      <c r="X977" s="456"/>
      <c r="Y977" s="318">
        <v>0.7</v>
      </c>
      <c r="Z977" s="319"/>
      <c r="AA977" s="319"/>
      <c r="AB977" s="320"/>
      <c r="AC977" s="266" t="s">
        <v>373</v>
      </c>
      <c r="AD977" s="457"/>
      <c r="AE977" s="457"/>
      <c r="AF977" s="457"/>
      <c r="AG977" s="458"/>
      <c r="AH977" s="459" t="s">
        <v>401</v>
      </c>
      <c r="AI977" s="460"/>
      <c r="AJ977" s="460"/>
      <c r="AK977" s="461"/>
      <c r="AL977" s="326" t="s">
        <v>401</v>
      </c>
      <c r="AM977" s="327"/>
      <c r="AN977" s="327"/>
      <c r="AO977" s="328"/>
      <c r="AP977" s="445" t="s">
        <v>715</v>
      </c>
      <c r="AQ977" s="446"/>
      <c r="AR977" s="446"/>
      <c r="AS977" s="446"/>
      <c r="AT977" s="446"/>
      <c r="AU977" s="446"/>
      <c r="AV977" s="446"/>
      <c r="AW977" s="446"/>
      <c r="AX977" s="447"/>
      <c r="AY977">
        <f t="shared" si="121"/>
        <v>1</v>
      </c>
    </row>
    <row r="978" spans="1:51" ht="30" customHeight="1" x14ac:dyDescent="0.15">
      <c r="A978" s="401">
        <v>2</v>
      </c>
      <c r="B978" s="401">
        <v>1</v>
      </c>
      <c r="C978" s="436" t="s">
        <v>789</v>
      </c>
      <c r="D978" s="437"/>
      <c r="E978" s="437"/>
      <c r="F978" s="437"/>
      <c r="G978" s="437"/>
      <c r="H978" s="437"/>
      <c r="I978" s="438"/>
      <c r="J978" s="439">
        <v>7020001107182</v>
      </c>
      <c r="K978" s="440"/>
      <c r="L978" s="440"/>
      <c r="M978" s="440"/>
      <c r="N978" s="440"/>
      <c r="O978" s="441"/>
      <c r="P978" s="454" t="s">
        <v>967</v>
      </c>
      <c r="Q978" s="455"/>
      <c r="R978" s="455"/>
      <c r="S978" s="455"/>
      <c r="T978" s="455"/>
      <c r="U978" s="455"/>
      <c r="V978" s="455"/>
      <c r="W978" s="455"/>
      <c r="X978" s="456"/>
      <c r="Y978" s="318">
        <v>0.3</v>
      </c>
      <c r="Z978" s="319"/>
      <c r="AA978" s="319"/>
      <c r="AB978" s="320"/>
      <c r="AC978" s="266" t="s">
        <v>373</v>
      </c>
      <c r="AD978" s="457"/>
      <c r="AE978" s="457"/>
      <c r="AF978" s="457"/>
      <c r="AG978" s="458"/>
      <c r="AH978" s="459" t="s">
        <v>401</v>
      </c>
      <c r="AI978" s="460"/>
      <c r="AJ978" s="460"/>
      <c r="AK978" s="461"/>
      <c r="AL978" s="326" t="s">
        <v>401</v>
      </c>
      <c r="AM978" s="327"/>
      <c r="AN978" s="327"/>
      <c r="AO978" s="328"/>
      <c r="AP978" s="445" t="s">
        <v>715</v>
      </c>
      <c r="AQ978" s="446"/>
      <c r="AR978" s="446"/>
      <c r="AS978" s="446"/>
      <c r="AT978" s="446"/>
      <c r="AU978" s="446"/>
      <c r="AV978" s="446"/>
      <c r="AW978" s="446"/>
      <c r="AX978" s="447"/>
      <c r="AY978">
        <f>COUNTA($C$978)</f>
        <v>1</v>
      </c>
    </row>
    <row r="979" spans="1:51" ht="30" customHeight="1" x14ac:dyDescent="0.15">
      <c r="A979" s="401">
        <v>3</v>
      </c>
      <c r="B979" s="401">
        <v>1</v>
      </c>
      <c r="C979" s="436" t="s">
        <v>789</v>
      </c>
      <c r="D979" s="437"/>
      <c r="E979" s="437"/>
      <c r="F979" s="437"/>
      <c r="G979" s="437"/>
      <c r="H979" s="437"/>
      <c r="I979" s="438"/>
      <c r="J979" s="439">
        <v>7020001107182</v>
      </c>
      <c r="K979" s="440"/>
      <c r="L979" s="440"/>
      <c r="M979" s="440"/>
      <c r="N979" s="440"/>
      <c r="O979" s="441"/>
      <c r="P979" s="454" t="s">
        <v>968</v>
      </c>
      <c r="Q979" s="455"/>
      <c r="R979" s="455"/>
      <c r="S979" s="455"/>
      <c r="T979" s="455"/>
      <c r="U979" s="455"/>
      <c r="V979" s="455"/>
      <c r="W979" s="455"/>
      <c r="X979" s="456"/>
      <c r="Y979" s="318">
        <v>0.1</v>
      </c>
      <c r="Z979" s="319"/>
      <c r="AA979" s="319"/>
      <c r="AB979" s="320"/>
      <c r="AC979" s="266" t="s">
        <v>373</v>
      </c>
      <c r="AD979" s="457"/>
      <c r="AE979" s="457"/>
      <c r="AF979" s="457"/>
      <c r="AG979" s="458"/>
      <c r="AH979" s="459" t="s">
        <v>401</v>
      </c>
      <c r="AI979" s="460"/>
      <c r="AJ979" s="460"/>
      <c r="AK979" s="461"/>
      <c r="AL979" s="326" t="s">
        <v>401</v>
      </c>
      <c r="AM979" s="327"/>
      <c r="AN979" s="327"/>
      <c r="AO979" s="328"/>
      <c r="AP979" s="445" t="s">
        <v>715</v>
      </c>
      <c r="AQ979" s="446"/>
      <c r="AR979" s="446"/>
      <c r="AS979" s="446"/>
      <c r="AT979" s="446"/>
      <c r="AU979" s="446"/>
      <c r="AV979" s="446"/>
      <c r="AW979" s="446"/>
      <c r="AX979" s="447"/>
      <c r="AY979">
        <f>COUNTA($C$979)</f>
        <v>1</v>
      </c>
    </row>
    <row r="980" spans="1:51" ht="30" customHeight="1" x14ac:dyDescent="0.15">
      <c r="A980" s="401">
        <v>4</v>
      </c>
      <c r="B980" s="401">
        <v>1</v>
      </c>
      <c r="C980" s="422" t="s">
        <v>926</v>
      </c>
      <c r="D980" s="423"/>
      <c r="E980" s="423"/>
      <c r="F980" s="423"/>
      <c r="G980" s="423"/>
      <c r="H980" s="423"/>
      <c r="I980" s="424"/>
      <c r="J980" s="416">
        <v>2021002067445</v>
      </c>
      <c r="K980" s="417"/>
      <c r="L980" s="417"/>
      <c r="M980" s="417"/>
      <c r="N980" s="417"/>
      <c r="O980" s="417"/>
      <c r="P980" s="421" t="s">
        <v>969</v>
      </c>
      <c r="Q980" s="317"/>
      <c r="R980" s="317"/>
      <c r="S980" s="317"/>
      <c r="T980" s="317"/>
      <c r="U980" s="317"/>
      <c r="V980" s="317"/>
      <c r="W980" s="317"/>
      <c r="X980" s="317"/>
      <c r="Y980" s="318">
        <v>0.6</v>
      </c>
      <c r="Z980" s="319"/>
      <c r="AA980" s="319"/>
      <c r="AB980" s="320"/>
      <c r="AC980" s="425" t="s">
        <v>927</v>
      </c>
      <c r="AD980" s="425"/>
      <c r="AE980" s="425"/>
      <c r="AF980" s="425"/>
      <c r="AG980" s="425"/>
      <c r="AH980" s="324" t="s">
        <v>401</v>
      </c>
      <c r="AI980" s="325"/>
      <c r="AJ980" s="325"/>
      <c r="AK980" s="325"/>
      <c r="AL980" s="326" t="s">
        <v>401</v>
      </c>
      <c r="AM980" s="327"/>
      <c r="AN980" s="327"/>
      <c r="AO980" s="328"/>
      <c r="AP980" s="321" t="s">
        <v>715</v>
      </c>
      <c r="AQ980" s="321"/>
      <c r="AR980" s="321"/>
      <c r="AS980" s="321"/>
      <c r="AT980" s="321"/>
      <c r="AU980" s="321"/>
      <c r="AV980" s="321"/>
      <c r="AW980" s="321"/>
      <c r="AX980" s="321"/>
      <c r="AY980">
        <f>COUNTA($C$980)</f>
        <v>1</v>
      </c>
    </row>
    <row r="981" spans="1:51" ht="30" customHeight="1" x14ac:dyDescent="0.15">
      <c r="A981" s="401">
        <v>5</v>
      </c>
      <c r="B981" s="401">
        <v>1</v>
      </c>
      <c r="C981" s="422" t="s">
        <v>926</v>
      </c>
      <c r="D981" s="423"/>
      <c r="E981" s="423"/>
      <c r="F981" s="423"/>
      <c r="G981" s="423"/>
      <c r="H981" s="423"/>
      <c r="I981" s="424"/>
      <c r="J981" s="416">
        <v>2021002067445</v>
      </c>
      <c r="K981" s="417"/>
      <c r="L981" s="417"/>
      <c r="M981" s="417"/>
      <c r="N981" s="417"/>
      <c r="O981" s="417"/>
      <c r="P981" s="421" t="s">
        <v>970</v>
      </c>
      <c r="Q981" s="317"/>
      <c r="R981" s="317"/>
      <c r="S981" s="317"/>
      <c r="T981" s="317"/>
      <c r="U981" s="317"/>
      <c r="V981" s="317"/>
      <c r="W981" s="317"/>
      <c r="X981" s="317"/>
      <c r="Y981" s="318">
        <v>0.1</v>
      </c>
      <c r="Z981" s="319"/>
      <c r="AA981" s="319"/>
      <c r="AB981" s="320"/>
      <c r="AC981" s="425" t="s">
        <v>927</v>
      </c>
      <c r="AD981" s="425"/>
      <c r="AE981" s="425"/>
      <c r="AF981" s="425"/>
      <c r="AG981" s="425"/>
      <c r="AH981" s="324" t="s">
        <v>401</v>
      </c>
      <c r="AI981" s="325"/>
      <c r="AJ981" s="325"/>
      <c r="AK981" s="325"/>
      <c r="AL981" s="326" t="s">
        <v>401</v>
      </c>
      <c r="AM981" s="327"/>
      <c r="AN981" s="327"/>
      <c r="AO981" s="328"/>
      <c r="AP981" s="321" t="s">
        <v>715</v>
      </c>
      <c r="AQ981" s="321"/>
      <c r="AR981" s="321"/>
      <c r="AS981" s="321"/>
      <c r="AT981" s="321"/>
      <c r="AU981" s="321"/>
      <c r="AV981" s="321"/>
      <c r="AW981" s="321"/>
      <c r="AX981" s="321"/>
      <c r="AY981">
        <f>COUNTA($C$981)</f>
        <v>1</v>
      </c>
    </row>
    <row r="982" spans="1:51" ht="30" customHeight="1" x14ac:dyDescent="0.15">
      <c r="A982" s="401">
        <v>6</v>
      </c>
      <c r="B982" s="401">
        <v>1</v>
      </c>
      <c r="C982" s="422" t="s">
        <v>926</v>
      </c>
      <c r="D982" s="423"/>
      <c r="E982" s="423"/>
      <c r="F982" s="423"/>
      <c r="G982" s="423"/>
      <c r="H982" s="423"/>
      <c r="I982" s="424"/>
      <c r="J982" s="416">
        <v>2021002067445</v>
      </c>
      <c r="K982" s="417"/>
      <c r="L982" s="417"/>
      <c r="M982" s="417"/>
      <c r="N982" s="417"/>
      <c r="O982" s="417"/>
      <c r="P982" s="421" t="s">
        <v>837</v>
      </c>
      <c r="Q982" s="317"/>
      <c r="R982" s="317"/>
      <c r="S982" s="317"/>
      <c r="T982" s="317"/>
      <c r="U982" s="317"/>
      <c r="V982" s="317"/>
      <c r="W982" s="317"/>
      <c r="X982" s="317"/>
      <c r="Y982" s="318">
        <v>0.1</v>
      </c>
      <c r="Z982" s="319"/>
      <c r="AA982" s="319"/>
      <c r="AB982" s="320"/>
      <c r="AC982" s="425" t="s">
        <v>927</v>
      </c>
      <c r="AD982" s="425"/>
      <c r="AE982" s="425"/>
      <c r="AF982" s="425"/>
      <c r="AG982" s="425"/>
      <c r="AH982" s="324" t="s">
        <v>401</v>
      </c>
      <c r="AI982" s="325"/>
      <c r="AJ982" s="325"/>
      <c r="AK982" s="325"/>
      <c r="AL982" s="326" t="s">
        <v>401</v>
      </c>
      <c r="AM982" s="327"/>
      <c r="AN982" s="327"/>
      <c r="AO982" s="328"/>
      <c r="AP982" s="321" t="s">
        <v>715</v>
      </c>
      <c r="AQ982" s="321"/>
      <c r="AR982" s="321"/>
      <c r="AS982" s="321"/>
      <c r="AT982" s="321"/>
      <c r="AU982" s="321"/>
      <c r="AV982" s="321"/>
      <c r="AW982" s="321"/>
      <c r="AX982" s="321"/>
      <c r="AY982">
        <f>COUNTA($C$982)</f>
        <v>1</v>
      </c>
    </row>
    <row r="983" spans="1:51" ht="30" customHeight="1" x14ac:dyDescent="0.15">
      <c r="A983" s="401">
        <v>7</v>
      </c>
      <c r="B983" s="401">
        <v>1</v>
      </c>
      <c r="C983" s="436" t="s">
        <v>925</v>
      </c>
      <c r="D983" s="423"/>
      <c r="E983" s="423"/>
      <c r="F983" s="423"/>
      <c r="G983" s="423"/>
      <c r="H983" s="423"/>
      <c r="I983" s="424"/>
      <c r="J983" s="416">
        <v>3011103003992</v>
      </c>
      <c r="K983" s="417"/>
      <c r="L983" s="417"/>
      <c r="M983" s="417"/>
      <c r="N983" s="417"/>
      <c r="O983" s="417"/>
      <c r="P983" s="421" t="s">
        <v>971</v>
      </c>
      <c r="Q983" s="317"/>
      <c r="R983" s="317"/>
      <c r="S983" s="317"/>
      <c r="T983" s="317"/>
      <c r="U983" s="317"/>
      <c r="V983" s="317"/>
      <c r="W983" s="317"/>
      <c r="X983" s="317"/>
      <c r="Y983" s="318">
        <v>0.3</v>
      </c>
      <c r="Z983" s="319"/>
      <c r="AA983" s="319"/>
      <c r="AB983" s="320"/>
      <c r="AC983" s="425" t="s">
        <v>373</v>
      </c>
      <c r="AD983" s="425"/>
      <c r="AE983" s="425"/>
      <c r="AF983" s="425"/>
      <c r="AG983" s="425"/>
      <c r="AH983" s="324" t="s">
        <v>401</v>
      </c>
      <c r="AI983" s="325"/>
      <c r="AJ983" s="325"/>
      <c r="AK983" s="325"/>
      <c r="AL983" s="326" t="s">
        <v>401</v>
      </c>
      <c r="AM983" s="327"/>
      <c r="AN983" s="327"/>
      <c r="AO983" s="328"/>
      <c r="AP983" s="321" t="s">
        <v>715</v>
      </c>
      <c r="AQ983" s="321"/>
      <c r="AR983" s="321"/>
      <c r="AS983" s="321"/>
      <c r="AT983" s="321"/>
      <c r="AU983" s="321"/>
      <c r="AV983" s="321"/>
      <c r="AW983" s="321"/>
      <c r="AX983" s="321"/>
      <c r="AY983">
        <f>COUNTA($C$983)</f>
        <v>1</v>
      </c>
    </row>
    <row r="984" spans="1:51" ht="30" customHeight="1" x14ac:dyDescent="0.15">
      <c r="A984" s="401">
        <v>8</v>
      </c>
      <c r="B984" s="401">
        <v>1</v>
      </c>
      <c r="C984" s="436" t="s">
        <v>925</v>
      </c>
      <c r="D984" s="423"/>
      <c r="E984" s="423"/>
      <c r="F984" s="423"/>
      <c r="G984" s="423"/>
      <c r="H984" s="423"/>
      <c r="I984" s="424"/>
      <c r="J984" s="416">
        <v>3011103003992</v>
      </c>
      <c r="K984" s="417"/>
      <c r="L984" s="417"/>
      <c r="M984" s="417"/>
      <c r="N984" s="417"/>
      <c r="O984" s="417"/>
      <c r="P984" s="421" t="s">
        <v>971</v>
      </c>
      <c r="Q984" s="317"/>
      <c r="R984" s="317"/>
      <c r="S984" s="317"/>
      <c r="T984" s="317"/>
      <c r="U984" s="317"/>
      <c r="V984" s="317"/>
      <c r="W984" s="317"/>
      <c r="X984" s="317"/>
      <c r="Y984" s="318">
        <v>0.1</v>
      </c>
      <c r="Z984" s="319"/>
      <c r="AA984" s="319"/>
      <c r="AB984" s="320"/>
      <c r="AC984" s="425" t="s">
        <v>373</v>
      </c>
      <c r="AD984" s="425"/>
      <c r="AE984" s="425"/>
      <c r="AF984" s="425"/>
      <c r="AG984" s="425"/>
      <c r="AH984" s="324" t="s">
        <v>401</v>
      </c>
      <c r="AI984" s="325"/>
      <c r="AJ984" s="325"/>
      <c r="AK984" s="325"/>
      <c r="AL984" s="326" t="s">
        <v>401</v>
      </c>
      <c r="AM984" s="327"/>
      <c r="AN984" s="327"/>
      <c r="AO984" s="328"/>
      <c r="AP984" s="321" t="s">
        <v>715</v>
      </c>
      <c r="AQ984" s="321"/>
      <c r="AR984" s="321"/>
      <c r="AS984" s="321"/>
      <c r="AT984" s="321"/>
      <c r="AU984" s="321"/>
      <c r="AV984" s="321"/>
      <c r="AW984" s="321"/>
      <c r="AX984" s="321"/>
      <c r="AY984">
        <f>COUNTA($C$984)</f>
        <v>1</v>
      </c>
    </row>
    <row r="985" spans="1:51" ht="30" customHeight="1" x14ac:dyDescent="0.15">
      <c r="A985" s="401">
        <v>9</v>
      </c>
      <c r="B985" s="401">
        <v>1</v>
      </c>
      <c r="C985" s="436" t="s">
        <v>925</v>
      </c>
      <c r="D985" s="423"/>
      <c r="E985" s="423"/>
      <c r="F985" s="423"/>
      <c r="G985" s="423"/>
      <c r="H985" s="423"/>
      <c r="I985" s="424"/>
      <c r="J985" s="416">
        <v>3011103003992</v>
      </c>
      <c r="K985" s="417"/>
      <c r="L985" s="417"/>
      <c r="M985" s="417"/>
      <c r="N985" s="417"/>
      <c r="O985" s="417"/>
      <c r="P985" s="421" t="s">
        <v>971</v>
      </c>
      <c r="Q985" s="317"/>
      <c r="R985" s="317"/>
      <c r="S985" s="317"/>
      <c r="T985" s="317"/>
      <c r="U985" s="317"/>
      <c r="V985" s="317"/>
      <c r="W985" s="317"/>
      <c r="X985" s="317"/>
      <c r="Y985" s="318">
        <v>0.1</v>
      </c>
      <c r="Z985" s="319"/>
      <c r="AA985" s="319"/>
      <c r="AB985" s="320"/>
      <c r="AC985" s="425" t="s">
        <v>373</v>
      </c>
      <c r="AD985" s="425"/>
      <c r="AE985" s="425"/>
      <c r="AF985" s="425"/>
      <c r="AG985" s="425"/>
      <c r="AH985" s="324" t="s">
        <v>401</v>
      </c>
      <c r="AI985" s="325"/>
      <c r="AJ985" s="325"/>
      <c r="AK985" s="325"/>
      <c r="AL985" s="326" t="s">
        <v>401</v>
      </c>
      <c r="AM985" s="327"/>
      <c r="AN985" s="327"/>
      <c r="AO985" s="328"/>
      <c r="AP985" s="321" t="s">
        <v>715</v>
      </c>
      <c r="AQ985" s="321"/>
      <c r="AR985" s="321"/>
      <c r="AS985" s="321"/>
      <c r="AT985" s="321"/>
      <c r="AU985" s="321"/>
      <c r="AV985" s="321"/>
      <c r="AW985" s="321"/>
      <c r="AX985" s="321"/>
      <c r="AY985">
        <f>COUNTA($C$985)</f>
        <v>1</v>
      </c>
    </row>
    <row r="986" spans="1:51" ht="30" customHeight="1" x14ac:dyDescent="0.15">
      <c r="A986" s="401">
        <v>10</v>
      </c>
      <c r="B986" s="401">
        <v>1</v>
      </c>
      <c r="C986" s="436" t="s">
        <v>925</v>
      </c>
      <c r="D986" s="423"/>
      <c r="E986" s="423"/>
      <c r="F986" s="423"/>
      <c r="G986" s="423"/>
      <c r="H986" s="423"/>
      <c r="I986" s="424"/>
      <c r="J986" s="416">
        <v>3011103003992</v>
      </c>
      <c r="K986" s="417"/>
      <c r="L986" s="417"/>
      <c r="M986" s="417"/>
      <c r="N986" s="417"/>
      <c r="O986" s="417"/>
      <c r="P986" s="421" t="s">
        <v>971</v>
      </c>
      <c r="Q986" s="317"/>
      <c r="R986" s="317"/>
      <c r="S986" s="317"/>
      <c r="T986" s="317"/>
      <c r="U986" s="317"/>
      <c r="V986" s="317"/>
      <c r="W986" s="317"/>
      <c r="X986" s="317"/>
      <c r="Y986" s="318">
        <v>0.1</v>
      </c>
      <c r="Z986" s="319"/>
      <c r="AA986" s="319"/>
      <c r="AB986" s="320"/>
      <c r="AC986" s="425" t="s">
        <v>373</v>
      </c>
      <c r="AD986" s="425"/>
      <c r="AE986" s="425"/>
      <c r="AF986" s="425"/>
      <c r="AG986" s="425"/>
      <c r="AH986" s="324" t="s">
        <v>401</v>
      </c>
      <c r="AI986" s="325"/>
      <c r="AJ986" s="325"/>
      <c r="AK986" s="325"/>
      <c r="AL986" s="326" t="s">
        <v>401</v>
      </c>
      <c r="AM986" s="327"/>
      <c r="AN986" s="327"/>
      <c r="AO986" s="328"/>
      <c r="AP986" s="321" t="s">
        <v>715</v>
      </c>
      <c r="AQ986" s="321"/>
      <c r="AR986" s="321"/>
      <c r="AS986" s="321"/>
      <c r="AT986" s="321"/>
      <c r="AU986" s="321"/>
      <c r="AV986" s="321"/>
      <c r="AW986" s="321"/>
      <c r="AX986" s="321"/>
      <c r="AY986">
        <f>COUNTA($C$986)</f>
        <v>1</v>
      </c>
    </row>
    <row r="987" spans="1:51" ht="30" customHeight="1" x14ac:dyDescent="0.15">
      <c r="A987" s="401">
        <v>11</v>
      </c>
      <c r="B987" s="401">
        <v>1</v>
      </c>
      <c r="C987" s="436" t="s">
        <v>925</v>
      </c>
      <c r="D987" s="423"/>
      <c r="E987" s="423"/>
      <c r="F987" s="423"/>
      <c r="G987" s="423"/>
      <c r="H987" s="423"/>
      <c r="I987" s="424"/>
      <c r="J987" s="416">
        <v>3011103003992</v>
      </c>
      <c r="K987" s="417"/>
      <c r="L987" s="417"/>
      <c r="M987" s="417"/>
      <c r="N987" s="417"/>
      <c r="O987" s="417"/>
      <c r="P987" s="421" t="s">
        <v>971</v>
      </c>
      <c r="Q987" s="317"/>
      <c r="R987" s="317"/>
      <c r="S987" s="317"/>
      <c r="T987" s="317"/>
      <c r="U987" s="317"/>
      <c r="V987" s="317"/>
      <c r="W987" s="317"/>
      <c r="X987" s="317"/>
      <c r="Y987" s="318">
        <v>0.1</v>
      </c>
      <c r="Z987" s="319"/>
      <c r="AA987" s="319"/>
      <c r="AB987" s="320"/>
      <c r="AC987" s="425" t="s">
        <v>373</v>
      </c>
      <c r="AD987" s="425"/>
      <c r="AE987" s="425"/>
      <c r="AF987" s="425"/>
      <c r="AG987" s="425"/>
      <c r="AH987" s="324" t="s">
        <v>401</v>
      </c>
      <c r="AI987" s="325"/>
      <c r="AJ987" s="325"/>
      <c r="AK987" s="325"/>
      <c r="AL987" s="326" t="s">
        <v>401</v>
      </c>
      <c r="AM987" s="327"/>
      <c r="AN987" s="327"/>
      <c r="AO987" s="328"/>
      <c r="AP987" s="321" t="s">
        <v>715</v>
      </c>
      <c r="AQ987" s="321"/>
      <c r="AR987" s="321"/>
      <c r="AS987" s="321"/>
      <c r="AT987" s="321"/>
      <c r="AU987" s="321"/>
      <c r="AV987" s="321"/>
      <c r="AW987" s="321"/>
      <c r="AX987" s="321"/>
      <c r="AY987">
        <f>COUNTA($C$987)</f>
        <v>1</v>
      </c>
    </row>
    <row r="988" spans="1:51" ht="30" customHeight="1" x14ac:dyDescent="0.15">
      <c r="A988" s="401">
        <v>12</v>
      </c>
      <c r="B988" s="401">
        <v>1</v>
      </c>
      <c r="C988" s="420" t="s">
        <v>838</v>
      </c>
      <c r="D988" s="415"/>
      <c r="E988" s="415"/>
      <c r="F988" s="415"/>
      <c r="G988" s="415"/>
      <c r="H988" s="415"/>
      <c r="I988" s="415"/>
      <c r="J988" s="416">
        <v>6010601034308</v>
      </c>
      <c r="K988" s="417"/>
      <c r="L988" s="417"/>
      <c r="M988" s="417"/>
      <c r="N988" s="417"/>
      <c r="O988" s="417"/>
      <c r="P988" s="421" t="s">
        <v>845</v>
      </c>
      <c r="Q988" s="317"/>
      <c r="R988" s="317"/>
      <c r="S988" s="317"/>
      <c r="T988" s="317"/>
      <c r="U988" s="317"/>
      <c r="V988" s="317"/>
      <c r="W988" s="317"/>
      <c r="X988" s="317"/>
      <c r="Y988" s="318">
        <v>0.6</v>
      </c>
      <c r="Z988" s="319"/>
      <c r="AA988" s="319"/>
      <c r="AB988" s="320"/>
      <c r="AC988" s="425" t="s">
        <v>373</v>
      </c>
      <c r="AD988" s="425"/>
      <c r="AE988" s="425"/>
      <c r="AF988" s="425"/>
      <c r="AG988" s="425"/>
      <c r="AH988" s="324" t="s">
        <v>401</v>
      </c>
      <c r="AI988" s="325"/>
      <c r="AJ988" s="325"/>
      <c r="AK988" s="325"/>
      <c r="AL988" s="326" t="s">
        <v>401</v>
      </c>
      <c r="AM988" s="327"/>
      <c r="AN988" s="327"/>
      <c r="AO988" s="328"/>
      <c r="AP988" s="321" t="s">
        <v>715</v>
      </c>
      <c r="AQ988" s="321"/>
      <c r="AR988" s="321"/>
      <c r="AS988" s="321"/>
      <c r="AT988" s="321"/>
      <c r="AU988" s="321"/>
      <c r="AV988" s="321"/>
      <c r="AW988" s="321"/>
      <c r="AX988" s="321"/>
      <c r="AY988">
        <f>COUNTA($C$988)</f>
        <v>1</v>
      </c>
    </row>
    <row r="989" spans="1:51" ht="30" customHeight="1" x14ac:dyDescent="0.15">
      <c r="A989" s="401">
        <v>13</v>
      </c>
      <c r="B989" s="401">
        <v>1</v>
      </c>
      <c r="C989" s="422" t="s">
        <v>934</v>
      </c>
      <c r="D989" s="423"/>
      <c r="E989" s="423"/>
      <c r="F989" s="423"/>
      <c r="G989" s="423"/>
      <c r="H989" s="423"/>
      <c r="I989" s="424"/>
      <c r="J989" s="416">
        <v>8020001040259</v>
      </c>
      <c r="K989" s="417"/>
      <c r="L989" s="417"/>
      <c r="M989" s="417"/>
      <c r="N989" s="417"/>
      <c r="O989" s="417"/>
      <c r="P989" s="421" t="s">
        <v>840</v>
      </c>
      <c r="Q989" s="317"/>
      <c r="R989" s="317"/>
      <c r="S989" s="317"/>
      <c r="T989" s="317"/>
      <c r="U989" s="317"/>
      <c r="V989" s="317"/>
      <c r="W989" s="317"/>
      <c r="X989" s="317"/>
      <c r="Y989" s="318">
        <v>0.1</v>
      </c>
      <c r="Z989" s="319"/>
      <c r="AA989" s="319"/>
      <c r="AB989" s="320"/>
      <c r="AC989" s="425" t="s">
        <v>373</v>
      </c>
      <c r="AD989" s="425"/>
      <c r="AE989" s="425"/>
      <c r="AF989" s="425"/>
      <c r="AG989" s="425"/>
      <c r="AH989" s="324" t="s">
        <v>401</v>
      </c>
      <c r="AI989" s="325"/>
      <c r="AJ989" s="325"/>
      <c r="AK989" s="325"/>
      <c r="AL989" s="326" t="s">
        <v>401</v>
      </c>
      <c r="AM989" s="327"/>
      <c r="AN989" s="327"/>
      <c r="AO989" s="328"/>
      <c r="AP989" s="321" t="s">
        <v>715</v>
      </c>
      <c r="AQ989" s="321"/>
      <c r="AR989" s="321"/>
      <c r="AS989" s="321"/>
      <c r="AT989" s="321"/>
      <c r="AU989" s="321"/>
      <c r="AV989" s="321"/>
      <c r="AW989" s="321"/>
      <c r="AX989" s="321"/>
      <c r="AY989">
        <f>COUNTA($C$989)</f>
        <v>1</v>
      </c>
    </row>
    <row r="990" spans="1:51" ht="30" customHeight="1" x14ac:dyDescent="0.15">
      <c r="A990" s="401">
        <v>14</v>
      </c>
      <c r="B990" s="401">
        <v>1</v>
      </c>
      <c r="C990" s="422" t="s">
        <v>934</v>
      </c>
      <c r="D990" s="423"/>
      <c r="E990" s="423"/>
      <c r="F990" s="423"/>
      <c r="G990" s="423"/>
      <c r="H990" s="423"/>
      <c r="I990" s="424"/>
      <c r="J990" s="416">
        <v>8020001040259</v>
      </c>
      <c r="K990" s="417"/>
      <c r="L990" s="417"/>
      <c r="M990" s="417"/>
      <c r="N990" s="417"/>
      <c r="O990" s="417"/>
      <c r="P990" s="421" t="s">
        <v>841</v>
      </c>
      <c r="Q990" s="317"/>
      <c r="R990" s="317"/>
      <c r="S990" s="317"/>
      <c r="T990" s="317"/>
      <c r="U990" s="317"/>
      <c r="V990" s="317"/>
      <c r="W990" s="317"/>
      <c r="X990" s="317"/>
      <c r="Y990" s="318">
        <v>0.1</v>
      </c>
      <c r="Z990" s="319"/>
      <c r="AA990" s="319"/>
      <c r="AB990" s="320"/>
      <c r="AC990" s="425" t="s">
        <v>373</v>
      </c>
      <c r="AD990" s="425"/>
      <c r="AE990" s="425"/>
      <c r="AF990" s="425"/>
      <c r="AG990" s="425"/>
      <c r="AH990" s="324" t="s">
        <v>401</v>
      </c>
      <c r="AI990" s="325"/>
      <c r="AJ990" s="325"/>
      <c r="AK990" s="325"/>
      <c r="AL990" s="326" t="s">
        <v>401</v>
      </c>
      <c r="AM990" s="327"/>
      <c r="AN990" s="327"/>
      <c r="AO990" s="328"/>
      <c r="AP990" s="321" t="s">
        <v>715</v>
      </c>
      <c r="AQ990" s="321"/>
      <c r="AR990" s="321"/>
      <c r="AS990" s="321"/>
      <c r="AT990" s="321"/>
      <c r="AU990" s="321"/>
      <c r="AV990" s="321"/>
      <c r="AW990" s="321"/>
      <c r="AX990" s="321"/>
      <c r="AY990">
        <f>COUNTA($C$990)</f>
        <v>1</v>
      </c>
    </row>
    <row r="991" spans="1:51" ht="30" customHeight="1" x14ac:dyDescent="0.15">
      <c r="A991" s="401">
        <v>15</v>
      </c>
      <c r="B991" s="401">
        <v>1</v>
      </c>
      <c r="C991" s="422" t="s">
        <v>934</v>
      </c>
      <c r="D991" s="423"/>
      <c r="E991" s="423"/>
      <c r="F991" s="423"/>
      <c r="G991" s="423"/>
      <c r="H991" s="423"/>
      <c r="I991" s="424"/>
      <c r="J991" s="416">
        <v>8020001040259</v>
      </c>
      <c r="K991" s="417"/>
      <c r="L991" s="417"/>
      <c r="M991" s="417"/>
      <c r="N991" s="417"/>
      <c r="O991" s="417"/>
      <c r="P991" s="421" t="s">
        <v>842</v>
      </c>
      <c r="Q991" s="317"/>
      <c r="R991" s="317"/>
      <c r="S991" s="317"/>
      <c r="T991" s="317"/>
      <c r="U991" s="317"/>
      <c r="V991" s="317"/>
      <c r="W991" s="317"/>
      <c r="X991" s="317"/>
      <c r="Y991" s="318">
        <v>0.1</v>
      </c>
      <c r="Z991" s="319"/>
      <c r="AA991" s="319"/>
      <c r="AB991" s="320"/>
      <c r="AC991" s="425" t="s">
        <v>373</v>
      </c>
      <c r="AD991" s="425"/>
      <c r="AE991" s="425"/>
      <c r="AF991" s="425"/>
      <c r="AG991" s="425"/>
      <c r="AH991" s="324" t="s">
        <v>401</v>
      </c>
      <c r="AI991" s="325"/>
      <c r="AJ991" s="325"/>
      <c r="AK991" s="325"/>
      <c r="AL991" s="326" t="s">
        <v>401</v>
      </c>
      <c r="AM991" s="327"/>
      <c r="AN991" s="327"/>
      <c r="AO991" s="328"/>
      <c r="AP991" s="321" t="s">
        <v>715</v>
      </c>
      <c r="AQ991" s="321"/>
      <c r="AR991" s="321"/>
      <c r="AS991" s="321"/>
      <c r="AT991" s="321"/>
      <c r="AU991" s="321"/>
      <c r="AV991" s="321"/>
      <c r="AW991" s="321"/>
      <c r="AX991" s="321"/>
      <c r="AY991">
        <f>COUNTA($C$991)</f>
        <v>1</v>
      </c>
    </row>
    <row r="992" spans="1:51" ht="30" customHeight="1" x14ac:dyDescent="0.15">
      <c r="A992" s="401">
        <v>16</v>
      </c>
      <c r="B992" s="401">
        <v>1</v>
      </c>
      <c r="C992" s="422" t="s">
        <v>934</v>
      </c>
      <c r="D992" s="423"/>
      <c r="E992" s="423"/>
      <c r="F992" s="423"/>
      <c r="G992" s="423"/>
      <c r="H992" s="423"/>
      <c r="I992" s="424"/>
      <c r="J992" s="416">
        <v>8020001040259</v>
      </c>
      <c r="K992" s="417"/>
      <c r="L992" s="417"/>
      <c r="M992" s="417"/>
      <c r="N992" s="417"/>
      <c r="O992" s="417"/>
      <c r="P992" s="421" t="s">
        <v>839</v>
      </c>
      <c r="Q992" s="317"/>
      <c r="R992" s="317"/>
      <c r="S992" s="317"/>
      <c r="T992" s="317"/>
      <c r="U992" s="317"/>
      <c r="V992" s="317"/>
      <c r="W992" s="317"/>
      <c r="X992" s="317"/>
      <c r="Y992" s="318">
        <v>0.1</v>
      </c>
      <c r="Z992" s="319"/>
      <c r="AA992" s="319"/>
      <c r="AB992" s="320"/>
      <c r="AC992" s="425" t="s">
        <v>373</v>
      </c>
      <c r="AD992" s="425"/>
      <c r="AE992" s="425"/>
      <c r="AF992" s="425"/>
      <c r="AG992" s="425"/>
      <c r="AH992" s="324" t="s">
        <v>401</v>
      </c>
      <c r="AI992" s="325"/>
      <c r="AJ992" s="325"/>
      <c r="AK992" s="325"/>
      <c r="AL992" s="326" t="s">
        <v>401</v>
      </c>
      <c r="AM992" s="327"/>
      <c r="AN992" s="327"/>
      <c r="AO992" s="328"/>
      <c r="AP992" s="321" t="s">
        <v>715</v>
      </c>
      <c r="AQ992" s="321"/>
      <c r="AR992" s="321"/>
      <c r="AS992" s="321"/>
      <c r="AT992" s="321"/>
      <c r="AU992" s="321"/>
      <c r="AV992" s="321"/>
      <c r="AW992" s="321"/>
      <c r="AX992" s="321"/>
      <c r="AY992">
        <f>COUNTA($C$992)</f>
        <v>1</v>
      </c>
    </row>
    <row r="993" spans="1:51" s="16" customFormat="1" ht="30" customHeight="1" x14ac:dyDescent="0.15">
      <c r="A993" s="401">
        <v>17</v>
      </c>
      <c r="B993" s="401">
        <v>1</v>
      </c>
      <c r="C993" s="420" t="s">
        <v>843</v>
      </c>
      <c r="D993" s="415"/>
      <c r="E993" s="415"/>
      <c r="F993" s="415"/>
      <c r="G993" s="415"/>
      <c r="H993" s="415"/>
      <c r="I993" s="415"/>
      <c r="J993" s="416">
        <v>4010001137398</v>
      </c>
      <c r="K993" s="417"/>
      <c r="L993" s="417"/>
      <c r="M993" s="417"/>
      <c r="N993" s="417"/>
      <c r="O993" s="417"/>
      <c r="P993" s="421" t="s">
        <v>972</v>
      </c>
      <c r="Q993" s="317"/>
      <c r="R993" s="317"/>
      <c r="S993" s="317"/>
      <c r="T993" s="317"/>
      <c r="U993" s="317"/>
      <c r="V993" s="317"/>
      <c r="W993" s="317"/>
      <c r="X993" s="317"/>
      <c r="Y993" s="318">
        <v>0.4</v>
      </c>
      <c r="Z993" s="319"/>
      <c r="AA993" s="319"/>
      <c r="AB993" s="320"/>
      <c r="AC993" s="425" t="s">
        <v>373</v>
      </c>
      <c r="AD993" s="425"/>
      <c r="AE993" s="425"/>
      <c r="AF993" s="425"/>
      <c r="AG993" s="425"/>
      <c r="AH993" s="324" t="s">
        <v>401</v>
      </c>
      <c r="AI993" s="325"/>
      <c r="AJ993" s="325"/>
      <c r="AK993" s="325"/>
      <c r="AL993" s="326" t="s">
        <v>401</v>
      </c>
      <c r="AM993" s="327"/>
      <c r="AN993" s="327"/>
      <c r="AO993" s="328"/>
      <c r="AP993" s="321" t="s">
        <v>715</v>
      </c>
      <c r="AQ993" s="321"/>
      <c r="AR993" s="321"/>
      <c r="AS993" s="321"/>
      <c r="AT993" s="321"/>
      <c r="AU993" s="321"/>
      <c r="AV993" s="321"/>
      <c r="AW993" s="321"/>
      <c r="AX993" s="321"/>
      <c r="AY993">
        <f>COUNTA($C$993)</f>
        <v>1</v>
      </c>
    </row>
    <row r="994" spans="1:51" ht="30" customHeight="1" x14ac:dyDescent="0.15">
      <c r="A994" s="401">
        <v>18</v>
      </c>
      <c r="B994" s="401">
        <v>1</v>
      </c>
      <c r="C994" s="426" t="s">
        <v>973</v>
      </c>
      <c r="D994" s="415"/>
      <c r="E994" s="415"/>
      <c r="F994" s="415"/>
      <c r="G994" s="415"/>
      <c r="H994" s="415"/>
      <c r="I994" s="415"/>
      <c r="J994" s="427">
        <v>2010001014847</v>
      </c>
      <c r="K994" s="417"/>
      <c r="L994" s="417"/>
      <c r="M994" s="417"/>
      <c r="N994" s="417"/>
      <c r="O994" s="417"/>
      <c r="P994" s="428" t="s">
        <v>974</v>
      </c>
      <c r="Q994" s="429"/>
      <c r="R994" s="429"/>
      <c r="S994" s="429"/>
      <c r="T994" s="429"/>
      <c r="U994" s="429"/>
      <c r="V994" s="429"/>
      <c r="W994" s="429"/>
      <c r="X994" s="429"/>
      <c r="Y994" s="430">
        <v>0.3</v>
      </c>
      <c r="Z994" s="431"/>
      <c r="AA994" s="431"/>
      <c r="AB994" s="432"/>
      <c r="AC994" s="939" t="s">
        <v>373</v>
      </c>
      <c r="AD994" s="939"/>
      <c r="AE994" s="939"/>
      <c r="AF994" s="939"/>
      <c r="AG994" s="939"/>
      <c r="AH994" s="940" t="s">
        <v>401</v>
      </c>
      <c r="AI994" s="325"/>
      <c r="AJ994" s="325"/>
      <c r="AK994" s="325"/>
      <c r="AL994" s="941" t="s">
        <v>401</v>
      </c>
      <c r="AM994" s="942"/>
      <c r="AN994" s="942"/>
      <c r="AO994" s="943"/>
      <c r="AP994" s="321" t="s">
        <v>715</v>
      </c>
      <c r="AQ994" s="321"/>
      <c r="AR994" s="321"/>
      <c r="AS994" s="321"/>
      <c r="AT994" s="321"/>
      <c r="AU994" s="321"/>
      <c r="AV994" s="321"/>
      <c r="AW994" s="321"/>
      <c r="AX994" s="321"/>
      <c r="AY994">
        <f>COUNTA($C$994)</f>
        <v>1</v>
      </c>
    </row>
    <row r="995" spans="1:51" ht="30" customHeight="1" x14ac:dyDescent="0.15">
      <c r="A995" s="401">
        <v>19</v>
      </c>
      <c r="B995" s="401">
        <v>1</v>
      </c>
      <c r="C995" s="422" t="s">
        <v>796</v>
      </c>
      <c r="D995" s="423"/>
      <c r="E995" s="423"/>
      <c r="F995" s="423"/>
      <c r="G995" s="423"/>
      <c r="H995" s="423"/>
      <c r="I995" s="424"/>
      <c r="J995" s="416">
        <v>3021002063765</v>
      </c>
      <c r="K995" s="417"/>
      <c r="L995" s="417"/>
      <c r="M995" s="417"/>
      <c r="N995" s="417"/>
      <c r="O995" s="417"/>
      <c r="P995" s="421" t="s">
        <v>844</v>
      </c>
      <c r="Q995" s="317"/>
      <c r="R995" s="317"/>
      <c r="S995" s="317"/>
      <c r="T995" s="317"/>
      <c r="U995" s="317"/>
      <c r="V995" s="317"/>
      <c r="W995" s="317"/>
      <c r="X995" s="317"/>
      <c r="Y995" s="318">
        <v>0.1</v>
      </c>
      <c r="Z995" s="319"/>
      <c r="AA995" s="319"/>
      <c r="AB995" s="320"/>
      <c r="AC995" s="425" t="s">
        <v>373</v>
      </c>
      <c r="AD995" s="425"/>
      <c r="AE995" s="425"/>
      <c r="AF995" s="425"/>
      <c r="AG995" s="425"/>
      <c r="AH995" s="324" t="s">
        <v>401</v>
      </c>
      <c r="AI995" s="325"/>
      <c r="AJ995" s="325"/>
      <c r="AK995" s="325"/>
      <c r="AL995" s="326" t="s">
        <v>401</v>
      </c>
      <c r="AM995" s="327"/>
      <c r="AN995" s="327"/>
      <c r="AO995" s="328"/>
      <c r="AP995" s="321" t="s">
        <v>715</v>
      </c>
      <c r="AQ995" s="321"/>
      <c r="AR995" s="321"/>
      <c r="AS995" s="321"/>
      <c r="AT995" s="321"/>
      <c r="AU995" s="321"/>
      <c r="AV995" s="321"/>
      <c r="AW995" s="321"/>
      <c r="AX995" s="321"/>
      <c r="AY995">
        <f>COUNTA($C$995)</f>
        <v>1</v>
      </c>
    </row>
    <row r="996" spans="1:51" ht="30" customHeight="1" x14ac:dyDescent="0.15">
      <c r="A996" s="401">
        <v>20</v>
      </c>
      <c r="B996" s="401">
        <v>1</v>
      </c>
      <c r="C996" s="422" t="s">
        <v>796</v>
      </c>
      <c r="D996" s="423"/>
      <c r="E996" s="423"/>
      <c r="F996" s="423"/>
      <c r="G996" s="423"/>
      <c r="H996" s="423"/>
      <c r="I996" s="424"/>
      <c r="J996" s="416">
        <v>3021002063765</v>
      </c>
      <c r="K996" s="417"/>
      <c r="L996" s="417"/>
      <c r="M996" s="417"/>
      <c r="N996" s="417"/>
      <c r="O996" s="417"/>
      <c r="P996" s="421" t="s">
        <v>797</v>
      </c>
      <c r="Q996" s="317"/>
      <c r="R996" s="317"/>
      <c r="S996" s="317"/>
      <c r="T996" s="317"/>
      <c r="U996" s="317"/>
      <c r="V996" s="317"/>
      <c r="W996" s="317"/>
      <c r="X996" s="317"/>
      <c r="Y996" s="318">
        <v>0.1</v>
      </c>
      <c r="Z996" s="319"/>
      <c r="AA996" s="319"/>
      <c r="AB996" s="320"/>
      <c r="AC996" s="425" t="s">
        <v>373</v>
      </c>
      <c r="AD996" s="425"/>
      <c r="AE996" s="425"/>
      <c r="AF996" s="425"/>
      <c r="AG996" s="425"/>
      <c r="AH996" s="324" t="s">
        <v>401</v>
      </c>
      <c r="AI996" s="325"/>
      <c r="AJ996" s="325"/>
      <c r="AK996" s="325"/>
      <c r="AL996" s="326" t="s">
        <v>401</v>
      </c>
      <c r="AM996" s="327"/>
      <c r="AN996" s="327"/>
      <c r="AO996" s="328"/>
      <c r="AP996" s="321" t="s">
        <v>715</v>
      </c>
      <c r="AQ996" s="321"/>
      <c r="AR996" s="321"/>
      <c r="AS996" s="321"/>
      <c r="AT996" s="321"/>
      <c r="AU996" s="321"/>
      <c r="AV996" s="321"/>
      <c r="AW996" s="321"/>
      <c r="AX996" s="321"/>
      <c r="AY996">
        <f>COUNTA($C$996)</f>
        <v>1</v>
      </c>
    </row>
    <row r="997" spans="1:51" ht="30" customHeight="1" x14ac:dyDescent="0.15">
      <c r="A997" s="401">
        <v>21</v>
      </c>
      <c r="B997" s="401">
        <v>1</v>
      </c>
      <c r="C997" s="422" t="s">
        <v>794</v>
      </c>
      <c r="D997" s="423"/>
      <c r="E997" s="423"/>
      <c r="F997" s="423"/>
      <c r="G997" s="423"/>
      <c r="H997" s="423"/>
      <c r="I997" s="424"/>
      <c r="J997" s="416">
        <v>6021001040878</v>
      </c>
      <c r="K997" s="417"/>
      <c r="L997" s="417"/>
      <c r="M997" s="417"/>
      <c r="N997" s="417"/>
      <c r="O997" s="417"/>
      <c r="P997" s="421" t="s">
        <v>846</v>
      </c>
      <c r="Q997" s="317"/>
      <c r="R997" s="317"/>
      <c r="S997" s="317"/>
      <c r="T997" s="317"/>
      <c r="U997" s="317"/>
      <c r="V997" s="317"/>
      <c r="W997" s="317"/>
      <c r="X997" s="317"/>
      <c r="Y997" s="318">
        <v>0.2</v>
      </c>
      <c r="Z997" s="319"/>
      <c r="AA997" s="319"/>
      <c r="AB997" s="320"/>
      <c r="AC997" s="425" t="s">
        <v>373</v>
      </c>
      <c r="AD997" s="425"/>
      <c r="AE997" s="425"/>
      <c r="AF997" s="425"/>
      <c r="AG997" s="425"/>
      <c r="AH997" s="324" t="s">
        <v>401</v>
      </c>
      <c r="AI997" s="325"/>
      <c r="AJ997" s="325"/>
      <c r="AK997" s="325"/>
      <c r="AL997" s="326" t="s">
        <v>401</v>
      </c>
      <c r="AM997" s="327"/>
      <c r="AN997" s="327"/>
      <c r="AO997" s="328"/>
      <c r="AP997" s="321" t="s">
        <v>715</v>
      </c>
      <c r="AQ997" s="321"/>
      <c r="AR997" s="321"/>
      <c r="AS997" s="321"/>
      <c r="AT997" s="321"/>
      <c r="AU997" s="321"/>
      <c r="AV997" s="321"/>
      <c r="AW997" s="321"/>
      <c r="AX997" s="321"/>
      <c r="AY997">
        <f>COUNTA($C$997)</f>
        <v>1</v>
      </c>
    </row>
    <row r="998" spans="1:51" ht="30" customHeight="1" x14ac:dyDescent="0.15">
      <c r="A998" s="401">
        <v>22</v>
      </c>
      <c r="B998" s="401">
        <v>1</v>
      </c>
      <c r="C998" s="420" t="s">
        <v>896</v>
      </c>
      <c r="D998" s="415"/>
      <c r="E998" s="415"/>
      <c r="F998" s="415"/>
      <c r="G998" s="415"/>
      <c r="H998" s="415"/>
      <c r="I998" s="415"/>
      <c r="J998" s="416">
        <v>1010001081517</v>
      </c>
      <c r="K998" s="417"/>
      <c r="L998" s="417"/>
      <c r="M998" s="417"/>
      <c r="N998" s="417"/>
      <c r="O998" s="417"/>
      <c r="P998" s="317" t="s">
        <v>847</v>
      </c>
      <c r="Q998" s="317"/>
      <c r="R998" s="317"/>
      <c r="S998" s="317"/>
      <c r="T998" s="317"/>
      <c r="U998" s="317"/>
      <c r="V998" s="317"/>
      <c r="W998" s="317"/>
      <c r="X998" s="317"/>
      <c r="Y998" s="318">
        <v>0.2</v>
      </c>
      <c r="Z998" s="319"/>
      <c r="AA998" s="319"/>
      <c r="AB998" s="320"/>
      <c r="AC998" s="425" t="s">
        <v>373</v>
      </c>
      <c r="AD998" s="425"/>
      <c r="AE998" s="425"/>
      <c r="AF998" s="425"/>
      <c r="AG998" s="425"/>
      <c r="AH998" s="324" t="s">
        <v>401</v>
      </c>
      <c r="AI998" s="325"/>
      <c r="AJ998" s="325"/>
      <c r="AK998" s="325"/>
      <c r="AL998" s="326" t="s">
        <v>401</v>
      </c>
      <c r="AM998" s="327"/>
      <c r="AN998" s="327"/>
      <c r="AO998" s="328"/>
      <c r="AP998" s="321" t="s">
        <v>715</v>
      </c>
      <c r="AQ998" s="321"/>
      <c r="AR998" s="321"/>
      <c r="AS998" s="321"/>
      <c r="AT998" s="321"/>
      <c r="AU998" s="321"/>
      <c r="AV998" s="321"/>
      <c r="AW998" s="321"/>
      <c r="AX998" s="321"/>
      <c r="AY998">
        <f>COUNTA($C$998)</f>
        <v>1</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362</v>
      </c>
      <c r="AI1009" s="347"/>
      <c r="AJ1009" s="347"/>
      <c r="AK1009" s="347"/>
      <c r="AL1009" s="347" t="s">
        <v>21</v>
      </c>
      <c r="AM1009" s="347"/>
      <c r="AN1009" s="347"/>
      <c r="AO1009" s="448"/>
      <c r="AP1009" s="449" t="s">
        <v>298</v>
      </c>
      <c r="AQ1009" s="449"/>
      <c r="AR1009" s="449"/>
      <c r="AS1009" s="449"/>
      <c r="AT1009" s="449"/>
      <c r="AU1009" s="449"/>
      <c r="AV1009" s="449"/>
      <c r="AW1009" s="449"/>
      <c r="AX1009" s="449"/>
      <c r="AY1009">
        <f t="shared" ref="AY1009:AY1010" si="122">$AY$1007</f>
        <v>1</v>
      </c>
    </row>
    <row r="1010" spans="1:51" ht="30" customHeight="1" x14ac:dyDescent="0.15">
      <c r="A1010" s="401">
        <v>1</v>
      </c>
      <c r="B1010" s="401">
        <v>1</v>
      </c>
      <c r="C1010" s="420" t="s">
        <v>813</v>
      </c>
      <c r="D1010" s="415"/>
      <c r="E1010" s="415"/>
      <c r="F1010" s="415"/>
      <c r="G1010" s="415"/>
      <c r="H1010" s="415"/>
      <c r="I1010" s="415"/>
      <c r="J1010" s="416">
        <v>9021001040999</v>
      </c>
      <c r="K1010" s="417"/>
      <c r="L1010" s="417"/>
      <c r="M1010" s="417"/>
      <c r="N1010" s="417"/>
      <c r="O1010" s="417"/>
      <c r="P1010" s="453" t="s">
        <v>859</v>
      </c>
      <c r="Q1010" s="429"/>
      <c r="R1010" s="429"/>
      <c r="S1010" s="429"/>
      <c r="T1010" s="429"/>
      <c r="U1010" s="429"/>
      <c r="V1010" s="429"/>
      <c r="W1010" s="429"/>
      <c r="X1010" s="429"/>
      <c r="Y1010" s="318">
        <v>13</v>
      </c>
      <c r="Z1010" s="319"/>
      <c r="AA1010" s="319"/>
      <c r="AB1010" s="320"/>
      <c r="AC1010" s="322" t="s">
        <v>367</v>
      </c>
      <c r="AD1010" s="323"/>
      <c r="AE1010" s="323"/>
      <c r="AF1010" s="323"/>
      <c r="AG1010" s="323"/>
      <c r="AH1010" s="418">
        <v>1</v>
      </c>
      <c r="AI1010" s="419"/>
      <c r="AJ1010" s="419"/>
      <c r="AK1010" s="419"/>
      <c r="AL1010" s="326">
        <v>92.5</v>
      </c>
      <c r="AM1010" s="327"/>
      <c r="AN1010" s="327"/>
      <c r="AO1010" s="328"/>
      <c r="AP1010" s="321" t="s">
        <v>715</v>
      </c>
      <c r="AQ1010" s="321"/>
      <c r="AR1010" s="321"/>
      <c r="AS1010" s="321"/>
      <c r="AT1010" s="321"/>
      <c r="AU1010" s="321"/>
      <c r="AV1010" s="321"/>
      <c r="AW1010" s="321"/>
      <c r="AX1010" s="321"/>
      <c r="AY1010">
        <f t="shared" si="122"/>
        <v>1</v>
      </c>
    </row>
    <row r="1011" spans="1:51" ht="46.15" customHeight="1" x14ac:dyDescent="0.15">
      <c r="A1011" s="401">
        <v>2</v>
      </c>
      <c r="B1011" s="401">
        <v>1</v>
      </c>
      <c r="C1011" s="420" t="s">
        <v>813</v>
      </c>
      <c r="D1011" s="415"/>
      <c r="E1011" s="415"/>
      <c r="F1011" s="415"/>
      <c r="G1011" s="415"/>
      <c r="H1011" s="415"/>
      <c r="I1011" s="415"/>
      <c r="J1011" s="416">
        <v>9021001040999</v>
      </c>
      <c r="K1011" s="417"/>
      <c r="L1011" s="417"/>
      <c r="M1011" s="417"/>
      <c r="N1011" s="417"/>
      <c r="O1011" s="417"/>
      <c r="P1011" s="453" t="s">
        <v>864</v>
      </c>
      <c r="Q1011" s="429"/>
      <c r="R1011" s="429"/>
      <c r="S1011" s="429"/>
      <c r="T1011" s="429"/>
      <c r="U1011" s="429"/>
      <c r="V1011" s="429"/>
      <c r="W1011" s="429"/>
      <c r="X1011" s="429"/>
      <c r="Y1011" s="318">
        <v>2</v>
      </c>
      <c r="Z1011" s="319"/>
      <c r="AA1011" s="319"/>
      <c r="AB1011" s="320"/>
      <c r="AC1011" s="322" t="s">
        <v>80</v>
      </c>
      <c r="AD1011" s="323"/>
      <c r="AE1011" s="323"/>
      <c r="AF1011" s="323"/>
      <c r="AG1011" s="323"/>
      <c r="AH1011" s="418" t="s">
        <v>401</v>
      </c>
      <c r="AI1011" s="419"/>
      <c r="AJ1011" s="419"/>
      <c r="AK1011" s="419"/>
      <c r="AL1011" s="326" t="s">
        <v>401</v>
      </c>
      <c r="AM1011" s="327"/>
      <c r="AN1011" s="327"/>
      <c r="AO1011" s="328"/>
      <c r="AP1011" s="321" t="s">
        <v>715</v>
      </c>
      <c r="AQ1011" s="321"/>
      <c r="AR1011" s="321"/>
      <c r="AS1011" s="321"/>
      <c r="AT1011" s="321"/>
      <c r="AU1011" s="321"/>
      <c r="AV1011" s="321"/>
      <c r="AW1011" s="321"/>
      <c r="AX1011" s="321"/>
      <c r="AY1011">
        <f>COUNTA($C$1011)</f>
        <v>1</v>
      </c>
    </row>
    <row r="1012" spans="1:51" ht="31.9" customHeight="1" x14ac:dyDescent="0.15">
      <c r="A1012" s="401">
        <v>3</v>
      </c>
      <c r="B1012" s="401">
        <v>1</v>
      </c>
      <c r="C1012" s="436" t="s">
        <v>813</v>
      </c>
      <c r="D1012" s="437"/>
      <c r="E1012" s="437"/>
      <c r="F1012" s="437"/>
      <c r="G1012" s="437"/>
      <c r="H1012" s="437"/>
      <c r="I1012" s="438"/>
      <c r="J1012" s="439">
        <v>9021001040999</v>
      </c>
      <c r="K1012" s="440"/>
      <c r="L1012" s="440"/>
      <c r="M1012" s="440"/>
      <c r="N1012" s="440"/>
      <c r="O1012" s="441"/>
      <c r="P1012" s="450" t="s">
        <v>863</v>
      </c>
      <c r="Q1012" s="451"/>
      <c r="R1012" s="451"/>
      <c r="S1012" s="451"/>
      <c r="T1012" s="451"/>
      <c r="U1012" s="451"/>
      <c r="V1012" s="451"/>
      <c r="W1012" s="451"/>
      <c r="X1012" s="452"/>
      <c r="Y1012" s="318">
        <v>1</v>
      </c>
      <c r="Z1012" s="319"/>
      <c r="AA1012" s="319"/>
      <c r="AB1012" s="320"/>
      <c r="AC1012" s="433" t="s">
        <v>373</v>
      </c>
      <c r="AD1012" s="434"/>
      <c r="AE1012" s="434"/>
      <c r="AF1012" s="434"/>
      <c r="AG1012" s="435"/>
      <c r="AH1012" s="442" t="s">
        <v>401</v>
      </c>
      <c r="AI1012" s="443"/>
      <c r="AJ1012" s="443"/>
      <c r="AK1012" s="444"/>
      <c r="AL1012" s="326" t="s">
        <v>401</v>
      </c>
      <c r="AM1012" s="327"/>
      <c r="AN1012" s="327"/>
      <c r="AO1012" s="328"/>
      <c r="AP1012" s="445" t="s">
        <v>715</v>
      </c>
      <c r="AQ1012" s="446"/>
      <c r="AR1012" s="446"/>
      <c r="AS1012" s="446"/>
      <c r="AT1012" s="446"/>
      <c r="AU1012" s="446"/>
      <c r="AV1012" s="446"/>
      <c r="AW1012" s="446"/>
      <c r="AX1012" s="447"/>
      <c r="AY1012">
        <f>COUNTA($C$1012)</f>
        <v>1</v>
      </c>
    </row>
    <row r="1013" spans="1:51" ht="30" customHeight="1" x14ac:dyDescent="0.15">
      <c r="A1013" s="401">
        <v>4</v>
      </c>
      <c r="B1013" s="401">
        <v>1</v>
      </c>
      <c r="C1013" s="436" t="s">
        <v>813</v>
      </c>
      <c r="D1013" s="437"/>
      <c r="E1013" s="437"/>
      <c r="F1013" s="437"/>
      <c r="G1013" s="437"/>
      <c r="H1013" s="437"/>
      <c r="I1013" s="438"/>
      <c r="J1013" s="439">
        <v>9021001040999</v>
      </c>
      <c r="K1013" s="440"/>
      <c r="L1013" s="440"/>
      <c r="M1013" s="440"/>
      <c r="N1013" s="440"/>
      <c r="O1013" s="441"/>
      <c r="P1013" s="450" t="s">
        <v>865</v>
      </c>
      <c r="Q1013" s="451"/>
      <c r="R1013" s="451"/>
      <c r="S1013" s="451"/>
      <c r="T1013" s="451"/>
      <c r="U1013" s="451"/>
      <c r="V1013" s="451"/>
      <c r="W1013" s="451"/>
      <c r="X1013" s="452"/>
      <c r="Y1013" s="318">
        <v>1</v>
      </c>
      <c r="Z1013" s="319"/>
      <c r="AA1013" s="319"/>
      <c r="AB1013" s="320"/>
      <c r="AC1013" s="433" t="s">
        <v>373</v>
      </c>
      <c r="AD1013" s="434"/>
      <c r="AE1013" s="434"/>
      <c r="AF1013" s="434"/>
      <c r="AG1013" s="435"/>
      <c r="AH1013" s="442" t="s">
        <v>401</v>
      </c>
      <c r="AI1013" s="443"/>
      <c r="AJ1013" s="443"/>
      <c r="AK1013" s="444"/>
      <c r="AL1013" s="326" t="s">
        <v>401</v>
      </c>
      <c r="AM1013" s="327"/>
      <c r="AN1013" s="327"/>
      <c r="AO1013" s="328"/>
      <c r="AP1013" s="445" t="s">
        <v>715</v>
      </c>
      <c r="AQ1013" s="446"/>
      <c r="AR1013" s="446"/>
      <c r="AS1013" s="446"/>
      <c r="AT1013" s="446"/>
      <c r="AU1013" s="446"/>
      <c r="AV1013" s="446"/>
      <c r="AW1013" s="446"/>
      <c r="AX1013" s="447"/>
      <c r="AY1013">
        <f>COUNTA($C$1013)</f>
        <v>1</v>
      </c>
    </row>
    <row r="1014" spans="1:51" ht="30" customHeight="1" x14ac:dyDescent="0.15">
      <c r="A1014" s="401">
        <v>5</v>
      </c>
      <c r="B1014" s="401">
        <v>1</v>
      </c>
      <c r="C1014" s="436" t="s">
        <v>813</v>
      </c>
      <c r="D1014" s="437"/>
      <c r="E1014" s="437"/>
      <c r="F1014" s="437"/>
      <c r="G1014" s="437"/>
      <c r="H1014" s="437"/>
      <c r="I1014" s="438"/>
      <c r="J1014" s="439">
        <v>9021001040999</v>
      </c>
      <c r="K1014" s="440"/>
      <c r="L1014" s="440"/>
      <c r="M1014" s="440"/>
      <c r="N1014" s="440"/>
      <c r="O1014" s="441"/>
      <c r="P1014" s="944" t="s">
        <v>866</v>
      </c>
      <c r="Q1014" s="451"/>
      <c r="R1014" s="451"/>
      <c r="S1014" s="451"/>
      <c r="T1014" s="451"/>
      <c r="U1014" s="451"/>
      <c r="V1014" s="451"/>
      <c r="W1014" s="451"/>
      <c r="X1014" s="452"/>
      <c r="Y1014" s="318">
        <v>1</v>
      </c>
      <c r="Z1014" s="319"/>
      <c r="AA1014" s="319"/>
      <c r="AB1014" s="320"/>
      <c r="AC1014" s="433" t="s">
        <v>373</v>
      </c>
      <c r="AD1014" s="434"/>
      <c r="AE1014" s="434"/>
      <c r="AF1014" s="434"/>
      <c r="AG1014" s="435"/>
      <c r="AH1014" s="442" t="s">
        <v>401</v>
      </c>
      <c r="AI1014" s="443"/>
      <c r="AJ1014" s="443"/>
      <c r="AK1014" s="444"/>
      <c r="AL1014" s="326" t="s">
        <v>401</v>
      </c>
      <c r="AM1014" s="327"/>
      <c r="AN1014" s="327"/>
      <c r="AO1014" s="328"/>
      <c r="AP1014" s="445" t="s">
        <v>715</v>
      </c>
      <c r="AQ1014" s="446"/>
      <c r="AR1014" s="446"/>
      <c r="AS1014" s="446"/>
      <c r="AT1014" s="446"/>
      <c r="AU1014" s="446"/>
      <c r="AV1014" s="446"/>
      <c r="AW1014" s="446"/>
      <c r="AX1014" s="447"/>
      <c r="AY1014">
        <f>COUNTA($C$1014)</f>
        <v>1</v>
      </c>
    </row>
    <row r="1015" spans="1:51" ht="30" customHeight="1" x14ac:dyDescent="0.15">
      <c r="A1015" s="401">
        <v>6</v>
      </c>
      <c r="B1015" s="401">
        <v>1</v>
      </c>
      <c r="C1015" s="436" t="s">
        <v>813</v>
      </c>
      <c r="D1015" s="437"/>
      <c r="E1015" s="437"/>
      <c r="F1015" s="437"/>
      <c r="G1015" s="437"/>
      <c r="H1015" s="437"/>
      <c r="I1015" s="438"/>
      <c r="J1015" s="439">
        <v>9021001040999</v>
      </c>
      <c r="K1015" s="440"/>
      <c r="L1015" s="440"/>
      <c r="M1015" s="440"/>
      <c r="N1015" s="440"/>
      <c r="O1015" s="441"/>
      <c r="P1015" s="421" t="s">
        <v>867</v>
      </c>
      <c r="Q1015" s="317"/>
      <c r="R1015" s="317"/>
      <c r="S1015" s="317"/>
      <c r="T1015" s="317"/>
      <c r="U1015" s="317"/>
      <c r="V1015" s="317"/>
      <c r="W1015" s="317"/>
      <c r="X1015" s="317"/>
      <c r="Y1015" s="318">
        <v>0.9</v>
      </c>
      <c r="Z1015" s="319"/>
      <c r="AA1015" s="319"/>
      <c r="AB1015" s="320"/>
      <c r="AC1015" s="433" t="s">
        <v>373</v>
      </c>
      <c r="AD1015" s="434"/>
      <c r="AE1015" s="434"/>
      <c r="AF1015" s="434"/>
      <c r="AG1015" s="435"/>
      <c r="AH1015" s="442" t="s">
        <v>401</v>
      </c>
      <c r="AI1015" s="443"/>
      <c r="AJ1015" s="443"/>
      <c r="AK1015" s="444"/>
      <c r="AL1015" s="326" t="s">
        <v>401</v>
      </c>
      <c r="AM1015" s="327"/>
      <c r="AN1015" s="327"/>
      <c r="AO1015" s="328"/>
      <c r="AP1015" s="445" t="s">
        <v>715</v>
      </c>
      <c r="AQ1015" s="446"/>
      <c r="AR1015" s="446"/>
      <c r="AS1015" s="446"/>
      <c r="AT1015" s="446"/>
      <c r="AU1015" s="446"/>
      <c r="AV1015" s="446"/>
      <c r="AW1015" s="446"/>
      <c r="AX1015" s="447"/>
      <c r="AY1015">
        <f>COUNTA($C$1015)</f>
        <v>1</v>
      </c>
    </row>
    <row r="1016" spans="1:51" ht="30" customHeight="1" x14ac:dyDescent="0.15">
      <c r="A1016" s="401">
        <v>7</v>
      </c>
      <c r="B1016" s="401">
        <v>1</v>
      </c>
      <c r="C1016" s="436" t="s">
        <v>813</v>
      </c>
      <c r="D1016" s="437"/>
      <c r="E1016" s="437"/>
      <c r="F1016" s="437"/>
      <c r="G1016" s="437"/>
      <c r="H1016" s="437"/>
      <c r="I1016" s="438"/>
      <c r="J1016" s="439">
        <v>9021001040999</v>
      </c>
      <c r="K1016" s="440"/>
      <c r="L1016" s="440"/>
      <c r="M1016" s="440"/>
      <c r="N1016" s="440"/>
      <c r="O1016" s="441"/>
      <c r="P1016" s="421" t="s">
        <v>868</v>
      </c>
      <c r="Q1016" s="317"/>
      <c r="R1016" s="317"/>
      <c r="S1016" s="317"/>
      <c r="T1016" s="317"/>
      <c r="U1016" s="317"/>
      <c r="V1016" s="317"/>
      <c r="W1016" s="317"/>
      <c r="X1016" s="317"/>
      <c r="Y1016" s="318">
        <v>0.7</v>
      </c>
      <c r="Z1016" s="319"/>
      <c r="AA1016" s="319"/>
      <c r="AB1016" s="320"/>
      <c r="AC1016" s="433" t="s">
        <v>373</v>
      </c>
      <c r="AD1016" s="434"/>
      <c r="AE1016" s="434"/>
      <c r="AF1016" s="434"/>
      <c r="AG1016" s="435"/>
      <c r="AH1016" s="442" t="s">
        <v>401</v>
      </c>
      <c r="AI1016" s="443"/>
      <c r="AJ1016" s="443"/>
      <c r="AK1016" s="444"/>
      <c r="AL1016" s="326" t="s">
        <v>401</v>
      </c>
      <c r="AM1016" s="327"/>
      <c r="AN1016" s="327"/>
      <c r="AO1016" s="328"/>
      <c r="AP1016" s="445" t="s">
        <v>715</v>
      </c>
      <c r="AQ1016" s="446"/>
      <c r="AR1016" s="446"/>
      <c r="AS1016" s="446"/>
      <c r="AT1016" s="446"/>
      <c r="AU1016" s="446"/>
      <c r="AV1016" s="446"/>
      <c r="AW1016" s="446"/>
      <c r="AX1016" s="447"/>
      <c r="AY1016">
        <f>COUNTA($C$1016)</f>
        <v>1</v>
      </c>
    </row>
    <row r="1017" spans="1:51" ht="30" customHeight="1" x14ac:dyDescent="0.15">
      <c r="A1017" s="401">
        <v>8</v>
      </c>
      <c r="B1017" s="401">
        <v>1</v>
      </c>
      <c r="C1017" s="436" t="s">
        <v>813</v>
      </c>
      <c r="D1017" s="437"/>
      <c r="E1017" s="437"/>
      <c r="F1017" s="437"/>
      <c r="G1017" s="437"/>
      <c r="H1017" s="437"/>
      <c r="I1017" s="438"/>
      <c r="J1017" s="439">
        <v>9021001040999</v>
      </c>
      <c r="K1017" s="440"/>
      <c r="L1017" s="440"/>
      <c r="M1017" s="440"/>
      <c r="N1017" s="440"/>
      <c r="O1017" s="441"/>
      <c r="P1017" s="421" t="s">
        <v>869</v>
      </c>
      <c r="Q1017" s="317"/>
      <c r="R1017" s="317"/>
      <c r="S1017" s="317"/>
      <c r="T1017" s="317"/>
      <c r="U1017" s="317"/>
      <c r="V1017" s="317"/>
      <c r="W1017" s="317"/>
      <c r="X1017" s="317"/>
      <c r="Y1017" s="318">
        <v>0.4</v>
      </c>
      <c r="Z1017" s="319"/>
      <c r="AA1017" s="319"/>
      <c r="AB1017" s="320"/>
      <c r="AC1017" s="433" t="s">
        <v>373</v>
      </c>
      <c r="AD1017" s="434"/>
      <c r="AE1017" s="434"/>
      <c r="AF1017" s="434"/>
      <c r="AG1017" s="435"/>
      <c r="AH1017" s="442" t="s">
        <v>401</v>
      </c>
      <c r="AI1017" s="443"/>
      <c r="AJ1017" s="443"/>
      <c r="AK1017" s="444"/>
      <c r="AL1017" s="326" t="s">
        <v>401</v>
      </c>
      <c r="AM1017" s="327"/>
      <c r="AN1017" s="327"/>
      <c r="AO1017" s="328"/>
      <c r="AP1017" s="445" t="s">
        <v>715</v>
      </c>
      <c r="AQ1017" s="446"/>
      <c r="AR1017" s="446"/>
      <c r="AS1017" s="446"/>
      <c r="AT1017" s="446"/>
      <c r="AU1017" s="446"/>
      <c r="AV1017" s="446"/>
      <c r="AW1017" s="446"/>
      <c r="AX1017" s="447"/>
      <c r="AY1017">
        <f>COUNTA($C$1017)</f>
        <v>1</v>
      </c>
    </row>
    <row r="1018" spans="1:51" ht="30" customHeight="1" x14ac:dyDescent="0.15">
      <c r="A1018" s="401">
        <v>9</v>
      </c>
      <c r="B1018" s="401">
        <v>1</v>
      </c>
      <c r="C1018" s="436" t="s">
        <v>800</v>
      </c>
      <c r="D1018" s="437"/>
      <c r="E1018" s="437"/>
      <c r="F1018" s="437"/>
      <c r="G1018" s="437"/>
      <c r="H1018" s="437"/>
      <c r="I1018" s="438"/>
      <c r="J1018" s="439">
        <v>1021001041088</v>
      </c>
      <c r="K1018" s="440"/>
      <c r="L1018" s="440"/>
      <c r="M1018" s="440"/>
      <c r="N1018" s="440"/>
      <c r="O1018" s="441"/>
      <c r="P1018" s="421" t="s">
        <v>870</v>
      </c>
      <c r="Q1018" s="317"/>
      <c r="R1018" s="317"/>
      <c r="S1018" s="317"/>
      <c r="T1018" s="317"/>
      <c r="U1018" s="317"/>
      <c r="V1018" s="317"/>
      <c r="W1018" s="317"/>
      <c r="X1018" s="317"/>
      <c r="Y1018" s="318">
        <v>6</v>
      </c>
      <c r="Z1018" s="319"/>
      <c r="AA1018" s="319"/>
      <c r="AB1018" s="320"/>
      <c r="AC1018" s="433" t="s">
        <v>367</v>
      </c>
      <c r="AD1018" s="434"/>
      <c r="AE1018" s="434"/>
      <c r="AF1018" s="434"/>
      <c r="AG1018" s="435"/>
      <c r="AH1018" s="442">
        <v>1</v>
      </c>
      <c r="AI1018" s="443"/>
      <c r="AJ1018" s="443"/>
      <c r="AK1018" s="444"/>
      <c r="AL1018" s="326">
        <v>99.9</v>
      </c>
      <c r="AM1018" s="327"/>
      <c r="AN1018" s="327"/>
      <c r="AO1018" s="328"/>
      <c r="AP1018" s="445" t="s">
        <v>715</v>
      </c>
      <c r="AQ1018" s="446"/>
      <c r="AR1018" s="446"/>
      <c r="AS1018" s="446"/>
      <c r="AT1018" s="446"/>
      <c r="AU1018" s="446"/>
      <c r="AV1018" s="446"/>
      <c r="AW1018" s="446"/>
      <c r="AX1018" s="447"/>
      <c r="AY1018">
        <f>COUNTA($C$1018)</f>
        <v>1</v>
      </c>
    </row>
    <row r="1019" spans="1:51" ht="30" customHeight="1" x14ac:dyDescent="0.15">
      <c r="A1019" s="401">
        <v>10</v>
      </c>
      <c r="B1019" s="401">
        <v>1</v>
      </c>
      <c r="C1019" s="436" t="s">
        <v>800</v>
      </c>
      <c r="D1019" s="437"/>
      <c r="E1019" s="437"/>
      <c r="F1019" s="437"/>
      <c r="G1019" s="437"/>
      <c r="H1019" s="437"/>
      <c r="I1019" s="438"/>
      <c r="J1019" s="439">
        <v>1021001041088</v>
      </c>
      <c r="K1019" s="440"/>
      <c r="L1019" s="440"/>
      <c r="M1019" s="440"/>
      <c r="N1019" s="440"/>
      <c r="O1019" s="441"/>
      <c r="P1019" s="421" t="s">
        <v>871</v>
      </c>
      <c r="Q1019" s="317"/>
      <c r="R1019" s="317"/>
      <c r="S1019" s="317"/>
      <c r="T1019" s="317"/>
      <c r="U1019" s="317"/>
      <c r="V1019" s="317"/>
      <c r="W1019" s="317"/>
      <c r="X1019" s="317"/>
      <c r="Y1019" s="318">
        <v>2</v>
      </c>
      <c r="Z1019" s="319"/>
      <c r="AA1019" s="319"/>
      <c r="AB1019" s="320"/>
      <c r="AC1019" s="433" t="s">
        <v>373</v>
      </c>
      <c r="AD1019" s="434"/>
      <c r="AE1019" s="434"/>
      <c r="AF1019" s="434"/>
      <c r="AG1019" s="435"/>
      <c r="AH1019" s="442" t="s">
        <v>401</v>
      </c>
      <c r="AI1019" s="443"/>
      <c r="AJ1019" s="443"/>
      <c r="AK1019" s="444"/>
      <c r="AL1019" s="326" t="s">
        <v>401</v>
      </c>
      <c r="AM1019" s="327"/>
      <c r="AN1019" s="327"/>
      <c r="AO1019" s="328"/>
      <c r="AP1019" s="445" t="s">
        <v>715</v>
      </c>
      <c r="AQ1019" s="446"/>
      <c r="AR1019" s="446"/>
      <c r="AS1019" s="446"/>
      <c r="AT1019" s="446"/>
      <c r="AU1019" s="446"/>
      <c r="AV1019" s="446"/>
      <c r="AW1019" s="446"/>
      <c r="AX1019" s="447"/>
      <c r="AY1019">
        <f>COUNTA($C$1019)</f>
        <v>1</v>
      </c>
    </row>
    <row r="1020" spans="1:51" ht="30" customHeight="1" x14ac:dyDescent="0.15">
      <c r="A1020" s="401">
        <v>11</v>
      </c>
      <c r="B1020" s="401">
        <v>1</v>
      </c>
      <c r="C1020" s="436" t="s">
        <v>800</v>
      </c>
      <c r="D1020" s="437"/>
      <c r="E1020" s="437"/>
      <c r="F1020" s="437"/>
      <c r="G1020" s="437"/>
      <c r="H1020" s="437"/>
      <c r="I1020" s="438"/>
      <c r="J1020" s="439">
        <v>1021001041088</v>
      </c>
      <c r="K1020" s="440"/>
      <c r="L1020" s="440"/>
      <c r="M1020" s="440"/>
      <c r="N1020" s="440"/>
      <c r="O1020" s="441"/>
      <c r="P1020" s="421" t="s">
        <v>872</v>
      </c>
      <c r="Q1020" s="317"/>
      <c r="R1020" s="317"/>
      <c r="S1020" s="317"/>
      <c r="T1020" s="317"/>
      <c r="U1020" s="317"/>
      <c r="V1020" s="317"/>
      <c r="W1020" s="317"/>
      <c r="X1020" s="317"/>
      <c r="Y1020" s="318">
        <v>2</v>
      </c>
      <c r="Z1020" s="319"/>
      <c r="AA1020" s="319"/>
      <c r="AB1020" s="320"/>
      <c r="AC1020" s="433" t="s">
        <v>367</v>
      </c>
      <c r="AD1020" s="434"/>
      <c r="AE1020" s="434"/>
      <c r="AF1020" s="434"/>
      <c r="AG1020" s="435"/>
      <c r="AH1020" s="442">
        <v>1</v>
      </c>
      <c r="AI1020" s="443"/>
      <c r="AJ1020" s="443"/>
      <c r="AK1020" s="444"/>
      <c r="AL1020" s="326">
        <v>99.9</v>
      </c>
      <c r="AM1020" s="327"/>
      <c r="AN1020" s="327"/>
      <c r="AO1020" s="328"/>
      <c r="AP1020" s="445" t="s">
        <v>715</v>
      </c>
      <c r="AQ1020" s="446"/>
      <c r="AR1020" s="446"/>
      <c r="AS1020" s="446"/>
      <c r="AT1020" s="446"/>
      <c r="AU1020" s="446"/>
      <c r="AV1020" s="446"/>
      <c r="AW1020" s="446"/>
      <c r="AX1020" s="447"/>
      <c r="AY1020">
        <f>COUNTA($C$1020)</f>
        <v>1</v>
      </c>
    </row>
    <row r="1021" spans="1:51" ht="30" customHeight="1" x14ac:dyDescent="0.15">
      <c r="A1021" s="401">
        <v>12</v>
      </c>
      <c r="B1021" s="401">
        <v>1</v>
      </c>
      <c r="C1021" s="436" t="s">
        <v>800</v>
      </c>
      <c r="D1021" s="437"/>
      <c r="E1021" s="437"/>
      <c r="F1021" s="437"/>
      <c r="G1021" s="437"/>
      <c r="H1021" s="437"/>
      <c r="I1021" s="438"/>
      <c r="J1021" s="439">
        <v>1021001041088</v>
      </c>
      <c r="K1021" s="440"/>
      <c r="L1021" s="440"/>
      <c r="M1021" s="440"/>
      <c r="N1021" s="440"/>
      <c r="O1021" s="441"/>
      <c r="P1021" s="421" t="s">
        <v>873</v>
      </c>
      <c r="Q1021" s="317"/>
      <c r="R1021" s="317"/>
      <c r="S1021" s="317"/>
      <c r="T1021" s="317"/>
      <c r="U1021" s="317"/>
      <c r="V1021" s="317"/>
      <c r="W1021" s="317"/>
      <c r="X1021" s="317"/>
      <c r="Y1021" s="318">
        <v>1</v>
      </c>
      <c r="Z1021" s="319"/>
      <c r="AA1021" s="319"/>
      <c r="AB1021" s="320"/>
      <c r="AC1021" s="433" t="s">
        <v>373</v>
      </c>
      <c r="AD1021" s="434"/>
      <c r="AE1021" s="434"/>
      <c r="AF1021" s="434"/>
      <c r="AG1021" s="435"/>
      <c r="AH1021" s="442" t="s">
        <v>401</v>
      </c>
      <c r="AI1021" s="443"/>
      <c r="AJ1021" s="443"/>
      <c r="AK1021" s="444"/>
      <c r="AL1021" s="326" t="s">
        <v>401</v>
      </c>
      <c r="AM1021" s="327"/>
      <c r="AN1021" s="327"/>
      <c r="AO1021" s="328"/>
      <c r="AP1021" s="445" t="s">
        <v>715</v>
      </c>
      <c r="AQ1021" s="446"/>
      <c r="AR1021" s="446"/>
      <c r="AS1021" s="446"/>
      <c r="AT1021" s="446"/>
      <c r="AU1021" s="446"/>
      <c r="AV1021" s="446"/>
      <c r="AW1021" s="446"/>
      <c r="AX1021" s="447"/>
      <c r="AY1021">
        <f>COUNTA($C$1021)</f>
        <v>1</v>
      </c>
    </row>
    <row r="1022" spans="1:51" ht="30" customHeight="1" x14ac:dyDescent="0.15">
      <c r="A1022" s="401">
        <v>13</v>
      </c>
      <c r="B1022" s="401">
        <v>1</v>
      </c>
      <c r="C1022" s="436" t="s">
        <v>874</v>
      </c>
      <c r="D1022" s="437"/>
      <c r="E1022" s="437"/>
      <c r="F1022" s="437"/>
      <c r="G1022" s="437"/>
      <c r="H1022" s="437"/>
      <c r="I1022" s="438"/>
      <c r="J1022" s="439">
        <v>1020001026487</v>
      </c>
      <c r="K1022" s="440"/>
      <c r="L1022" s="440"/>
      <c r="M1022" s="440"/>
      <c r="N1022" s="440"/>
      <c r="O1022" s="441"/>
      <c r="P1022" s="421" t="s">
        <v>875</v>
      </c>
      <c r="Q1022" s="317"/>
      <c r="R1022" s="317"/>
      <c r="S1022" s="317"/>
      <c r="T1022" s="317"/>
      <c r="U1022" s="317"/>
      <c r="V1022" s="317"/>
      <c r="W1022" s="317"/>
      <c r="X1022" s="317"/>
      <c r="Y1022" s="318">
        <v>11</v>
      </c>
      <c r="Z1022" s="319"/>
      <c r="AA1022" s="319"/>
      <c r="AB1022" s="320"/>
      <c r="AC1022" s="433" t="s">
        <v>367</v>
      </c>
      <c r="AD1022" s="434"/>
      <c r="AE1022" s="434"/>
      <c r="AF1022" s="434"/>
      <c r="AG1022" s="435"/>
      <c r="AH1022" s="442">
        <v>2</v>
      </c>
      <c r="AI1022" s="443"/>
      <c r="AJ1022" s="443"/>
      <c r="AK1022" s="444"/>
      <c r="AL1022" s="326">
        <v>97.3</v>
      </c>
      <c r="AM1022" s="327"/>
      <c r="AN1022" s="327"/>
      <c r="AO1022" s="328"/>
      <c r="AP1022" s="445" t="s">
        <v>715</v>
      </c>
      <c r="AQ1022" s="446"/>
      <c r="AR1022" s="446"/>
      <c r="AS1022" s="446"/>
      <c r="AT1022" s="446"/>
      <c r="AU1022" s="446"/>
      <c r="AV1022" s="446"/>
      <c r="AW1022" s="446"/>
      <c r="AX1022" s="447"/>
      <c r="AY1022">
        <f>COUNTA($C$1022)</f>
        <v>1</v>
      </c>
    </row>
    <row r="1023" spans="1:51" ht="30" customHeight="1" x14ac:dyDescent="0.15">
      <c r="A1023" s="401">
        <v>14</v>
      </c>
      <c r="B1023" s="401">
        <v>1</v>
      </c>
      <c r="C1023" s="436" t="s">
        <v>883</v>
      </c>
      <c r="D1023" s="437"/>
      <c r="E1023" s="437"/>
      <c r="F1023" s="437"/>
      <c r="G1023" s="437"/>
      <c r="H1023" s="437"/>
      <c r="I1023" s="438"/>
      <c r="J1023" s="439">
        <v>2021001044115</v>
      </c>
      <c r="K1023" s="440"/>
      <c r="L1023" s="440"/>
      <c r="M1023" s="440"/>
      <c r="N1023" s="440"/>
      <c r="O1023" s="441"/>
      <c r="P1023" s="421" t="s">
        <v>877</v>
      </c>
      <c r="Q1023" s="317"/>
      <c r="R1023" s="317"/>
      <c r="S1023" s="317"/>
      <c r="T1023" s="317"/>
      <c r="U1023" s="317"/>
      <c r="V1023" s="317"/>
      <c r="W1023" s="317"/>
      <c r="X1023" s="317"/>
      <c r="Y1023" s="318">
        <v>2</v>
      </c>
      <c r="Z1023" s="319"/>
      <c r="AA1023" s="319"/>
      <c r="AB1023" s="320"/>
      <c r="AC1023" s="433" t="s">
        <v>373</v>
      </c>
      <c r="AD1023" s="434"/>
      <c r="AE1023" s="434"/>
      <c r="AF1023" s="434"/>
      <c r="AG1023" s="435"/>
      <c r="AH1023" s="442" t="s">
        <v>401</v>
      </c>
      <c r="AI1023" s="443"/>
      <c r="AJ1023" s="443"/>
      <c r="AK1023" s="444"/>
      <c r="AL1023" s="326" t="s">
        <v>401</v>
      </c>
      <c r="AM1023" s="327"/>
      <c r="AN1023" s="327"/>
      <c r="AO1023" s="328"/>
      <c r="AP1023" s="445" t="s">
        <v>715</v>
      </c>
      <c r="AQ1023" s="446"/>
      <c r="AR1023" s="446"/>
      <c r="AS1023" s="446"/>
      <c r="AT1023" s="446"/>
      <c r="AU1023" s="446"/>
      <c r="AV1023" s="446"/>
      <c r="AW1023" s="446"/>
      <c r="AX1023" s="447"/>
      <c r="AY1023">
        <f>COUNTA($C$1023)</f>
        <v>1</v>
      </c>
    </row>
    <row r="1024" spans="1:51" ht="30" customHeight="1" x14ac:dyDescent="0.15">
      <c r="A1024" s="401">
        <v>15</v>
      </c>
      <c r="B1024" s="401">
        <v>1</v>
      </c>
      <c r="C1024" s="436" t="s">
        <v>883</v>
      </c>
      <c r="D1024" s="437"/>
      <c r="E1024" s="437"/>
      <c r="F1024" s="437"/>
      <c r="G1024" s="437"/>
      <c r="H1024" s="437"/>
      <c r="I1024" s="438"/>
      <c r="J1024" s="439">
        <v>2021001044115</v>
      </c>
      <c r="K1024" s="440"/>
      <c r="L1024" s="440"/>
      <c r="M1024" s="440"/>
      <c r="N1024" s="440"/>
      <c r="O1024" s="441"/>
      <c r="P1024" s="421" t="s">
        <v>878</v>
      </c>
      <c r="Q1024" s="317"/>
      <c r="R1024" s="317"/>
      <c r="S1024" s="317"/>
      <c r="T1024" s="317"/>
      <c r="U1024" s="317"/>
      <c r="V1024" s="317"/>
      <c r="W1024" s="317"/>
      <c r="X1024" s="317"/>
      <c r="Y1024" s="318">
        <v>2</v>
      </c>
      <c r="Z1024" s="319"/>
      <c r="AA1024" s="319"/>
      <c r="AB1024" s="320"/>
      <c r="AC1024" s="433" t="s">
        <v>373</v>
      </c>
      <c r="AD1024" s="434"/>
      <c r="AE1024" s="434"/>
      <c r="AF1024" s="434"/>
      <c r="AG1024" s="435"/>
      <c r="AH1024" s="442" t="s">
        <v>401</v>
      </c>
      <c r="AI1024" s="443"/>
      <c r="AJ1024" s="443"/>
      <c r="AK1024" s="444"/>
      <c r="AL1024" s="326" t="s">
        <v>401</v>
      </c>
      <c r="AM1024" s="327"/>
      <c r="AN1024" s="327"/>
      <c r="AO1024" s="328"/>
      <c r="AP1024" s="445" t="s">
        <v>715</v>
      </c>
      <c r="AQ1024" s="446"/>
      <c r="AR1024" s="446"/>
      <c r="AS1024" s="446"/>
      <c r="AT1024" s="446"/>
      <c r="AU1024" s="446"/>
      <c r="AV1024" s="446"/>
      <c r="AW1024" s="446"/>
      <c r="AX1024" s="447"/>
      <c r="AY1024">
        <f>COUNTA($C$1024)</f>
        <v>1</v>
      </c>
    </row>
    <row r="1025" spans="1:51" ht="30" customHeight="1" x14ac:dyDescent="0.15">
      <c r="A1025" s="401">
        <v>16</v>
      </c>
      <c r="B1025" s="401">
        <v>1</v>
      </c>
      <c r="C1025" s="436" t="s">
        <v>883</v>
      </c>
      <c r="D1025" s="437"/>
      <c r="E1025" s="437"/>
      <c r="F1025" s="437"/>
      <c r="G1025" s="437"/>
      <c r="H1025" s="437"/>
      <c r="I1025" s="438"/>
      <c r="J1025" s="439">
        <v>2021001044115</v>
      </c>
      <c r="K1025" s="440"/>
      <c r="L1025" s="440"/>
      <c r="M1025" s="440"/>
      <c r="N1025" s="440"/>
      <c r="O1025" s="441"/>
      <c r="P1025" s="421" t="s">
        <v>879</v>
      </c>
      <c r="Q1025" s="317"/>
      <c r="R1025" s="317"/>
      <c r="S1025" s="317"/>
      <c r="T1025" s="317"/>
      <c r="U1025" s="317"/>
      <c r="V1025" s="317"/>
      <c r="W1025" s="317"/>
      <c r="X1025" s="317"/>
      <c r="Y1025" s="318">
        <v>1</v>
      </c>
      <c r="Z1025" s="319"/>
      <c r="AA1025" s="319"/>
      <c r="AB1025" s="320"/>
      <c r="AC1025" s="433" t="s">
        <v>373</v>
      </c>
      <c r="AD1025" s="434"/>
      <c r="AE1025" s="434"/>
      <c r="AF1025" s="434"/>
      <c r="AG1025" s="435"/>
      <c r="AH1025" s="442" t="s">
        <v>401</v>
      </c>
      <c r="AI1025" s="443"/>
      <c r="AJ1025" s="443"/>
      <c r="AK1025" s="444"/>
      <c r="AL1025" s="326" t="s">
        <v>401</v>
      </c>
      <c r="AM1025" s="327"/>
      <c r="AN1025" s="327"/>
      <c r="AO1025" s="328"/>
      <c r="AP1025" s="445" t="s">
        <v>715</v>
      </c>
      <c r="AQ1025" s="446"/>
      <c r="AR1025" s="446"/>
      <c r="AS1025" s="446"/>
      <c r="AT1025" s="446"/>
      <c r="AU1025" s="446"/>
      <c r="AV1025" s="446"/>
      <c r="AW1025" s="446"/>
      <c r="AX1025" s="447"/>
      <c r="AY1025">
        <f>COUNTA($C$1025)</f>
        <v>1</v>
      </c>
    </row>
    <row r="1026" spans="1:51" s="16" customFormat="1" ht="30" customHeight="1" x14ac:dyDescent="0.15">
      <c r="A1026" s="401">
        <v>17</v>
      </c>
      <c r="B1026" s="401">
        <v>1</v>
      </c>
      <c r="C1026" s="436" t="s">
        <v>883</v>
      </c>
      <c r="D1026" s="437"/>
      <c r="E1026" s="437"/>
      <c r="F1026" s="437"/>
      <c r="G1026" s="437"/>
      <c r="H1026" s="437"/>
      <c r="I1026" s="438"/>
      <c r="J1026" s="439">
        <v>2021001044115</v>
      </c>
      <c r="K1026" s="440"/>
      <c r="L1026" s="440"/>
      <c r="M1026" s="440"/>
      <c r="N1026" s="440"/>
      <c r="O1026" s="441"/>
      <c r="P1026" s="421" t="s">
        <v>880</v>
      </c>
      <c r="Q1026" s="317"/>
      <c r="R1026" s="317"/>
      <c r="S1026" s="317"/>
      <c r="T1026" s="317"/>
      <c r="U1026" s="317"/>
      <c r="V1026" s="317"/>
      <c r="W1026" s="317"/>
      <c r="X1026" s="317"/>
      <c r="Y1026" s="318">
        <v>1</v>
      </c>
      <c r="Z1026" s="319"/>
      <c r="AA1026" s="319"/>
      <c r="AB1026" s="320"/>
      <c r="AC1026" s="433" t="s">
        <v>373</v>
      </c>
      <c r="AD1026" s="434"/>
      <c r="AE1026" s="434"/>
      <c r="AF1026" s="434"/>
      <c r="AG1026" s="435"/>
      <c r="AH1026" s="442" t="s">
        <v>401</v>
      </c>
      <c r="AI1026" s="443"/>
      <c r="AJ1026" s="443"/>
      <c r="AK1026" s="444"/>
      <c r="AL1026" s="326" t="s">
        <v>401</v>
      </c>
      <c r="AM1026" s="327"/>
      <c r="AN1026" s="327"/>
      <c r="AO1026" s="328"/>
      <c r="AP1026" s="445" t="s">
        <v>715</v>
      </c>
      <c r="AQ1026" s="446"/>
      <c r="AR1026" s="446"/>
      <c r="AS1026" s="446"/>
      <c r="AT1026" s="446"/>
      <c r="AU1026" s="446"/>
      <c r="AV1026" s="446"/>
      <c r="AW1026" s="446"/>
      <c r="AX1026" s="447"/>
      <c r="AY1026">
        <f>COUNTA($C$1026)</f>
        <v>1</v>
      </c>
    </row>
    <row r="1027" spans="1:51" ht="30" customHeight="1" x14ac:dyDescent="0.15">
      <c r="A1027" s="401">
        <v>18</v>
      </c>
      <c r="B1027" s="401">
        <v>1</v>
      </c>
      <c r="C1027" s="436" t="s">
        <v>883</v>
      </c>
      <c r="D1027" s="437"/>
      <c r="E1027" s="437"/>
      <c r="F1027" s="437"/>
      <c r="G1027" s="437"/>
      <c r="H1027" s="437"/>
      <c r="I1027" s="438"/>
      <c r="J1027" s="439">
        <v>2021001044115</v>
      </c>
      <c r="K1027" s="440"/>
      <c r="L1027" s="440"/>
      <c r="M1027" s="440"/>
      <c r="N1027" s="440"/>
      <c r="O1027" s="441"/>
      <c r="P1027" s="421" t="s">
        <v>897</v>
      </c>
      <c r="Q1027" s="317"/>
      <c r="R1027" s="317"/>
      <c r="S1027" s="317"/>
      <c r="T1027" s="317"/>
      <c r="U1027" s="317"/>
      <c r="V1027" s="317"/>
      <c r="W1027" s="317"/>
      <c r="X1027" s="317"/>
      <c r="Y1027" s="318">
        <v>1</v>
      </c>
      <c r="Z1027" s="319"/>
      <c r="AA1027" s="319"/>
      <c r="AB1027" s="320"/>
      <c r="AC1027" s="433" t="s">
        <v>373</v>
      </c>
      <c r="AD1027" s="434"/>
      <c r="AE1027" s="434"/>
      <c r="AF1027" s="434"/>
      <c r="AG1027" s="435"/>
      <c r="AH1027" s="442" t="s">
        <v>401</v>
      </c>
      <c r="AI1027" s="443"/>
      <c r="AJ1027" s="443"/>
      <c r="AK1027" s="444"/>
      <c r="AL1027" s="326" t="s">
        <v>401</v>
      </c>
      <c r="AM1027" s="327"/>
      <c r="AN1027" s="327"/>
      <c r="AO1027" s="328"/>
      <c r="AP1027" s="445" t="s">
        <v>715</v>
      </c>
      <c r="AQ1027" s="446"/>
      <c r="AR1027" s="446"/>
      <c r="AS1027" s="446"/>
      <c r="AT1027" s="446"/>
      <c r="AU1027" s="446"/>
      <c r="AV1027" s="446"/>
      <c r="AW1027" s="446"/>
      <c r="AX1027" s="447"/>
      <c r="AY1027">
        <f>COUNTA($C$1027)</f>
        <v>1</v>
      </c>
    </row>
    <row r="1028" spans="1:51" ht="30" customHeight="1" x14ac:dyDescent="0.15">
      <c r="A1028" s="401">
        <v>19</v>
      </c>
      <c r="B1028" s="401">
        <v>1</v>
      </c>
      <c r="C1028" s="436" t="s">
        <v>883</v>
      </c>
      <c r="D1028" s="437"/>
      <c r="E1028" s="437"/>
      <c r="F1028" s="437"/>
      <c r="G1028" s="437"/>
      <c r="H1028" s="437"/>
      <c r="I1028" s="438"/>
      <c r="J1028" s="439">
        <v>2021001044115</v>
      </c>
      <c r="K1028" s="440"/>
      <c r="L1028" s="440"/>
      <c r="M1028" s="440"/>
      <c r="N1028" s="440"/>
      <c r="O1028" s="441"/>
      <c r="P1028" s="421" t="s">
        <v>898</v>
      </c>
      <c r="Q1028" s="317"/>
      <c r="R1028" s="317"/>
      <c r="S1028" s="317"/>
      <c r="T1028" s="317"/>
      <c r="U1028" s="317"/>
      <c r="V1028" s="317"/>
      <c r="W1028" s="317"/>
      <c r="X1028" s="317"/>
      <c r="Y1028" s="318">
        <v>0.6</v>
      </c>
      <c r="Z1028" s="319"/>
      <c r="AA1028" s="319"/>
      <c r="AB1028" s="320"/>
      <c r="AC1028" s="433" t="s">
        <v>373</v>
      </c>
      <c r="AD1028" s="434"/>
      <c r="AE1028" s="434"/>
      <c r="AF1028" s="434"/>
      <c r="AG1028" s="435"/>
      <c r="AH1028" s="442" t="s">
        <v>401</v>
      </c>
      <c r="AI1028" s="443"/>
      <c r="AJ1028" s="443"/>
      <c r="AK1028" s="444"/>
      <c r="AL1028" s="326" t="s">
        <v>401</v>
      </c>
      <c r="AM1028" s="327"/>
      <c r="AN1028" s="327"/>
      <c r="AO1028" s="328"/>
      <c r="AP1028" s="445" t="s">
        <v>715</v>
      </c>
      <c r="AQ1028" s="446"/>
      <c r="AR1028" s="446"/>
      <c r="AS1028" s="446"/>
      <c r="AT1028" s="446"/>
      <c r="AU1028" s="446"/>
      <c r="AV1028" s="446"/>
      <c r="AW1028" s="446"/>
      <c r="AX1028" s="447"/>
      <c r="AY1028">
        <f>COUNTA($C$1028)</f>
        <v>1</v>
      </c>
    </row>
    <row r="1029" spans="1:51" ht="30" customHeight="1" x14ac:dyDescent="0.15">
      <c r="A1029" s="401">
        <v>20</v>
      </c>
      <c r="B1029" s="401">
        <v>1</v>
      </c>
      <c r="C1029" s="436" t="s">
        <v>883</v>
      </c>
      <c r="D1029" s="437"/>
      <c r="E1029" s="437"/>
      <c r="F1029" s="437"/>
      <c r="G1029" s="437"/>
      <c r="H1029" s="437"/>
      <c r="I1029" s="438"/>
      <c r="J1029" s="439">
        <v>2021001044115</v>
      </c>
      <c r="K1029" s="440"/>
      <c r="L1029" s="440"/>
      <c r="M1029" s="440"/>
      <c r="N1029" s="440"/>
      <c r="O1029" s="441"/>
      <c r="P1029" s="421" t="s">
        <v>880</v>
      </c>
      <c r="Q1029" s="317"/>
      <c r="R1029" s="317"/>
      <c r="S1029" s="317"/>
      <c r="T1029" s="317"/>
      <c r="U1029" s="317"/>
      <c r="V1029" s="317"/>
      <c r="W1029" s="317"/>
      <c r="X1029" s="317"/>
      <c r="Y1029" s="318">
        <v>0.6</v>
      </c>
      <c r="Z1029" s="319"/>
      <c r="AA1029" s="319"/>
      <c r="AB1029" s="320"/>
      <c r="AC1029" s="433" t="s">
        <v>373</v>
      </c>
      <c r="AD1029" s="434"/>
      <c r="AE1029" s="434"/>
      <c r="AF1029" s="434"/>
      <c r="AG1029" s="435"/>
      <c r="AH1029" s="442" t="s">
        <v>401</v>
      </c>
      <c r="AI1029" s="443"/>
      <c r="AJ1029" s="443"/>
      <c r="AK1029" s="444"/>
      <c r="AL1029" s="326" t="s">
        <v>401</v>
      </c>
      <c r="AM1029" s="327"/>
      <c r="AN1029" s="327"/>
      <c r="AO1029" s="328"/>
      <c r="AP1029" s="445" t="s">
        <v>715</v>
      </c>
      <c r="AQ1029" s="446"/>
      <c r="AR1029" s="446"/>
      <c r="AS1029" s="446"/>
      <c r="AT1029" s="446"/>
      <c r="AU1029" s="446"/>
      <c r="AV1029" s="446"/>
      <c r="AW1029" s="446"/>
      <c r="AX1029" s="447"/>
      <c r="AY1029">
        <f>COUNTA($C$1029)</f>
        <v>1</v>
      </c>
    </row>
    <row r="1030" spans="1:51" ht="30" customHeight="1" x14ac:dyDescent="0.15">
      <c r="A1030" s="401">
        <v>21</v>
      </c>
      <c r="B1030" s="401">
        <v>1</v>
      </c>
      <c r="C1030" s="426" t="s">
        <v>876</v>
      </c>
      <c r="D1030" s="415"/>
      <c r="E1030" s="415"/>
      <c r="F1030" s="415"/>
      <c r="G1030" s="415"/>
      <c r="H1030" s="415"/>
      <c r="I1030" s="415"/>
      <c r="J1030" s="427">
        <v>2021001044115</v>
      </c>
      <c r="K1030" s="417"/>
      <c r="L1030" s="417"/>
      <c r="M1030" s="417"/>
      <c r="N1030" s="417"/>
      <c r="O1030" s="417"/>
      <c r="P1030" s="428" t="s">
        <v>881</v>
      </c>
      <c r="Q1030" s="429"/>
      <c r="R1030" s="429"/>
      <c r="S1030" s="429"/>
      <c r="T1030" s="429"/>
      <c r="U1030" s="429"/>
      <c r="V1030" s="429"/>
      <c r="W1030" s="429"/>
      <c r="X1030" s="429"/>
      <c r="Y1030" s="430">
        <v>0.5</v>
      </c>
      <c r="Z1030" s="431"/>
      <c r="AA1030" s="431"/>
      <c r="AB1030" s="432"/>
      <c r="AC1030" s="433" t="s">
        <v>373</v>
      </c>
      <c r="AD1030" s="434"/>
      <c r="AE1030" s="434"/>
      <c r="AF1030" s="434"/>
      <c r="AG1030" s="435"/>
      <c r="AH1030" s="442" t="s">
        <v>401</v>
      </c>
      <c r="AI1030" s="443"/>
      <c r="AJ1030" s="443"/>
      <c r="AK1030" s="444"/>
      <c r="AL1030" s="326" t="s">
        <v>401</v>
      </c>
      <c r="AM1030" s="327"/>
      <c r="AN1030" s="327"/>
      <c r="AO1030" s="328"/>
      <c r="AP1030" s="445" t="s">
        <v>715</v>
      </c>
      <c r="AQ1030" s="446"/>
      <c r="AR1030" s="446"/>
      <c r="AS1030" s="446"/>
      <c r="AT1030" s="446"/>
      <c r="AU1030" s="446"/>
      <c r="AV1030" s="446"/>
      <c r="AW1030" s="446"/>
      <c r="AX1030" s="447"/>
      <c r="AY1030">
        <f>COUNTA($C$1030)</f>
        <v>1</v>
      </c>
    </row>
    <row r="1031" spans="1:51" ht="30" customHeight="1" x14ac:dyDescent="0.15">
      <c r="A1031" s="401">
        <v>22</v>
      </c>
      <c r="B1031" s="401">
        <v>1</v>
      </c>
      <c r="C1031" s="426" t="s">
        <v>876</v>
      </c>
      <c r="D1031" s="415"/>
      <c r="E1031" s="415"/>
      <c r="F1031" s="415"/>
      <c r="G1031" s="415"/>
      <c r="H1031" s="415"/>
      <c r="I1031" s="415"/>
      <c r="J1031" s="427">
        <v>2021001044115</v>
      </c>
      <c r="K1031" s="417"/>
      <c r="L1031" s="417"/>
      <c r="M1031" s="417"/>
      <c r="N1031" s="417"/>
      <c r="O1031" s="417"/>
      <c r="P1031" s="428" t="s">
        <v>882</v>
      </c>
      <c r="Q1031" s="429"/>
      <c r="R1031" s="429"/>
      <c r="S1031" s="429"/>
      <c r="T1031" s="429"/>
      <c r="U1031" s="429"/>
      <c r="V1031" s="429"/>
      <c r="W1031" s="429"/>
      <c r="X1031" s="429"/>
      <c r="Y1031" s="430">
        <v>0.5</v>
      </c>
      <c r="Z1031" s="431"/>
      <c r="AA1031" s="431"/>
      <c r="AB1031" s="432"/>
      <c r="AC1031" s="433" t="s">
        <v>373</v>
      </c>
      <c r="AD1031" s="434"/>
      <c r="AE1031" s="434"/>
      <c r="AF1031" s="434"/>
      <c r="AG1031" s="435"/>
      <c r="AH1031" s="442" t="s">
        <v>401</v>
      </c>
      <c r="AI1031" s="443"/>
      <c r="AJ1031" s="443"/>
      <c r="AK1031" s="444"/>
      <c r="AL1031" s="326" t="s">
        <v>401</v>
      </c>
      <c r="AM1031" s="327"/>
      <c r="AN1031" s="327"/>
      <c r="AO1031" s="328"/>
      <c r="AP1031" s="445" t="s">
        <v>715</v>
      </c>
      <c r="AQ1031" s="446"/>
      <c r="AR1031" s="446"/>
      <c r="AS1031" s="446"/>
      <c r="AT1031" s="446"/>
      <c r="AU1031" s="446"/>
      <c r="AV1031" s="446"/>
      <c r="AW1031" s="446"/>
      <c r="AX1031" s="447"/>
      <c r="AY1031">
        <f>COUNTA($C$1031)</f>
        <v>1</v>
      </c>
    </row>
    <row r="1032" spans="1:51" ht="30" customHeight="1" x14ac:dyDescent="0.15">
      <c r="A1032" s="401">
        <v>23</v>
      </c>
      <c r="B1032" s="401">
        <v>1</v>
      </c>
      <c r="C1032" s="422" t="s">
        <v>788</v>
      </c>
      <c r="D1032" s="423"/>
      <c r="E1032" s="423"/>
      <c r="F1032" s="423"/>
      <c r="G1032" s="423"/>
      <c r="H1032" s="423"/>
      <c r="I1032" s="424"/>
      <c r="J1032" s="416">
        <v>2021002067445</v>
      </c>
      <c r="K1032" s="417"/>
      <c r="L1032" s="417"/>
      <c r="M1032" s="417"/>
      <c r="N1032" s="417"/>
      <c r="O1032" s="417"/>
      <c r="P1032" s="421" t="s">
        <v>886</v>
      </c>
      <c r="Q1032" s="317"/>
      <c r="R1032" s="317"/>
      <c r="S1032" s="317"/>
      <c r="T1032" s="317"/>
      <c r="U1032" s="317"/>
      <c r="V1032" s="317"/>
      <c r="W1032" s="317"/>
      <c r="X1032" s="317"/>
      <c r="Y1032" s="318">
        <v>5</v>
      </c>
      <c r="Z1032" s="319"/>
      <c r="AA1032" s="319"/>
      <c r="AB1032" s="320"/>
      <c r="AC1032" s="433" t="s">
        <v>367</v>
      </c>
      <c r="AD1032" s="434"/>
      <c r="AE1032" s="434"/>
      <c r="AF1032" s="434"/>
      <c r="AG1032" s="435"/>
      <c r="AH1032" s="442">
        <v>2</v>
      </c>
      <c r="AI1032" s="443"/>
      <c r="AJ1032" s="443"/>
      <c r="AK1032" s="444"/>
      <c r="AL1032" s="326">
        <v>88.2</v>
      </c>
      <c r="AM1032" s="327"/>
      <c r="AN1032" s="327"/>
      <c r="AO1032" s="328"/>
      <c r="AP1032" s="445" t="s">
        <v>715</v>
      </c>
      <c r="AQ1032" s="446"/>
      <c r="AR1032" s="446"/>
      <c r="AS1032" s="446"/>
      <c r="AT1032" s="446"/>
      <c r="AU1032" s="446"/>
      <c r="AV1032" s="446"/>
      <c r="AW1032" s="446"/>
      <c r="AX1032" s="447"/>
      <c r="AY1032">
        <f>COUNTA($C$1032)</f>
        <v>1</v>
      </c>
    </row>
    <row r="1033" spans="1:51" ht="30" customHeight="1" x14ac:dyDescent="0.15">
      <c r="A1033" s="401">
        <v>24</v>
      </c>
      <c r="B1033" s="401">
        <v>1</v>
      </c>
      <c r="C1033" s="422" t="s">
        <v>788</v>
      </c>
      <c r="D1033" s="423"/>
      <c r="E1033" s="423"/>
      <c r="F1033" s="423"/>
      <c r="G1033" s="423"/>
      <c r="H1033" s="423"/>
      <c r="I1033" s="424"/>
      <c r="J1033" s="416">
        <v>2021002067445</v>
      </c>
      <c r="K1033" s="417"/>
      <c r="L1033" s="417"/>
      <c r="M1033" s="417"/>
      <c r="N1033" s="417"/>
      <c r="O1033" s="417"/>
      <c r="P1033" s="421" t="s">
        <v>887</v>
      </c>
      <c r="Q1033" s="317"/>
      <c r="R1033" s="317"/>
      <c r="S1033" s="317"/>
      <c r="T1033" s="317"/>
      <c r="U1033" s="317"/>
      <c r="V1033" s="317"/>
      <c r="W1033" s="317"/>
      <c r="X1033" s="317"/>
      <c r="Y1033" s="318">
        <v>0.5</v>
      </c>
      <c r="Z1033" s="319"/>
      <c r="AA1033" s="319"/>
      <c r="AB1033" s="320"/>
      <c r="AC1033" s="425" t="s">
        <v>373</v>
      </c>
      <c r="AD1033" s="425"/>
      <c r="AE1033" s="425"/>
      <c r="AF1033" s="425"/>
      <c r="AG1033" s="425"/>
      <c r="AH1033" s="324" t="s">
        <v>401</v>
      </c>
      <c r="AI1033" s="325"/>
      <c r="AJ1033" s="325"/>
      <c r="AK1033" s="325"/>
      <c r="AL1033" s="326" t="s">
        <v>401</v>
      </c>
      <c r="AM1033" s="327"/>
      <c r="AN1033" s="327"/>
      <c r="AO1033" s="328"/>
      <c r="AP1033" s="321" t="s">
        <v>715</v>
      </c>
      <c r="AQ1033" s="321"/>
      <c r="AR1033" s="321"/>
      <c r="AS1033" s="321"/>
      <c r="AT1033" s="321"/>
      <c r="AU1033" s="321"/>
      <c r="AV1033" s="321"/>
      <c r="AW1033" s="321"/>
      <c r="AX1033" s="321"/>
      <c r="AY1033">
        <f>COUNTA($C$1033)</f>
        <v>1</v>
      </c>
    </row>
    <row r="1034" spans="1:51" ht="30" customHeight="1" x14ac:dyDescent="0.15">
      <c r="A1034" s="401">
        <v>25</v>
      </c>
      <c r="B1034" s="401">
        <v>1</v>
      </c>
      <c r="C1034" s="426" t="s">
        <v>884</v>
      </c>
      <c r="D1034" s="415"/>
      <c r="E1034" s="415"/>
      <c r="F1034" s="415"/>
      <c r="G1034" s="415"/>
      <c r="H1034" s="415"/>
      <c r="I1034" s="415"/>
      <c r="J1034" s="427">
        <v>8010001129689</v>
      </c>
      <c r="K1034" s="417"/>
      <c r="L1034" s="417"/>
      <c r="M1034" s="417"/>
      <c r="N1034" s="417"/>
      <c r="O1034" s="417"/>
      <c r="P1034" s="428" t="s">
        <v>888</v>
      </c>
      <c r="Q1034" s="429"/>
      <c r="R1034" s="429"/>
      <c r="S1034" s="429"/>
      <c r="T1034" s="429"/>
      <c r="U1034" s="429"/>
      <c r="V1034" s="429"/>
      <c r="W1034" s="429"/>
      <c r="X1034" s="429"/>
      <c r="Y1034" s="430">
        <v>5</v>
      </c>
      <c r="Z1034" s="431"/>
      <c r="AA1034" s="431"/>
      <c r="AB1034" s="432"/>
      <c r="AC1034" s="433" t="s">
        <v>374</v>
      </c>
      <c r="AD1034" s="434"/>
      <c r="AE1034" s="434"/>
      <c r="AF1034" s="434"/>
      <c r="AG1034" s="435"/>
      <c r="AH1034" s="324" t="s">
        <v>401</v>
      </c>
      <c r="AI1034" s="325"/>
      <c r="AJ1034" s="325"/>
      <c r="AK1034" s="325"/>
      <c r="AL1034" s="326" t="s">
        <v>401</v>
      </c>
      <c r="AM1034" s="327"/>
      <c r="AN1034" s="327"/>
      <c r="AO1034" s="328"/>
      <c r="AP1034" s="321" t="s">
        <v>715</v>
      </c>
      <c r="AQ1034" s="321"/>
      <c r="AR1034" s="321"/>
      <c r="AS1034" s="321"/>
      <c r="AT1034" s="321"/>
      <c r="AU1034" s="321"/>
      <c r="AV1034" s="321"/>
      <c r="AW1034" s="321"/>
      <c r="AX1034" s="321"/>
      <c r="AY1034">
        <f>COUNTA($C$1034)</f>
        <v>1</v>
      </c>
    </row>
    <row r="1035" spans="1:51" ht="30" customHeight="1" x14ac:dyDescent="0.15">
      <c r="A1035" s="401">
        <v>26</v>
      </c>
      <c r="B1035" s="401">
        <v>1</v>
      </c>
      <c r="C1035" s="420" t="s">
        <v>975</v>
      </c>
      <c r="D1035" s="415"/>
      <c r="E1035" s="415"/>
      <c r="F1035" s="415"/>
      <c r="G1035" s="415"/>
      <c r="H1035" s="415"/>
      <c r="I1035" s="415"/>
      <c r="J1035" s="416">
        <v>9011001012710</v>
      </c>
      <c r="K1035" s="417"/>
      <c r="L1035" s="417"/>
      <c r="M1035" s="417"/>
      <c r="N1035" s="417"/>
      <c r="O1035" s="417"/>
      <c r="P1035" s="421" t="s">
        <v>976</v>
      </c>
      <c r="Q1035" s="317"/>
      <c r="R1035" s="317"/>
      <c r="S1035" s="317"/>
      <c r="T1035" s="317"/>
      <c r="U1035" s="317"/>
      <c r="V1035" s="317"/>
      <c r="W1035" s="317"/>
      <c r="X1035" s="317"/>
      <c r="Y1035" s="318">
        <v>5</v>
      </c>
      <c r="Z1035" s="319"/>
      <c r="AA1035" s="319"/>
      <c r="AB1035" s="320"/>
      <c r="AC1035" s="433" t="s">
        <v>367</v>
      </c>
      <c r="AD1035" s="434"/>
      <c r="AE1035" s="434"/>
      <c r="AF1035" s="434"/>
      <c r="AG1035" s="435"/>
      <c r="AH1035" s="442">
        <v>4</v>
      </c>
      <c r="AI1035" s="443"/>
      <c r="AJ1035" s="443"/>
      <c r="AK1035" s="444"/>
      <c r="AL1035" s="326">
        <v>88.2</v>
      </c>
      <c r="AM1035" s="327"/>
      <c r="AN1035" s="327"/>
      <c r="AO1035" s="328"/>
      <c r="AP1035" s="445" t="s">
        <v>715</v>
      </c>
      <c r="AQ1035" s="446"/>
      <c r="AR1035" s="446"/>
      <c r="AS1035" s="446"/>
      <c r="AT1035" s="446"/>
      <c r="AU1035" s="446"/>
      <c r="AV1035" s="446"/>
      <c r="AW1035" s="446"/>
      <c r="AX1035" s="447"/>
      <c r="AY1035">
        <f>COUNTA($C$1035)</f>
        <v>1</v>
      </c>
    </row>
    <row r="1036" spans="1:51" ht="41.45" customHeight="1" x14ac:dyDescent="0.15">
      <c r="A1036" s="401">
        <v>27</v>
      </c>
      <c r="B1036" s="401">
        <v>1</v>
      </c>
      <c r="C1036" s="420" t="s">
        <v>977</v>
      </c>
      <c r="D1036" s="415"/>
      <c r="E1036" s="415"/>
      <c r="F1036" s="415"/>
      <c r="G1036" s="415"/>
      <c r="H1036" s="415"/>
      <c r="I1036" s="415"/>
      <c r="J1036" s="416">
        <v>2010401053420</v>
      </c>
      <c r="K1036" s="417"/>
      <c r="L1036" s="417"/>
      <c r="M1036" s="417"/>
      <c r="N1036" s="417"/>
      <c r="O1036" s="417"/>
      <c r="P1036" s="421" t="s">
        <v>978</v>
      </c>
      <c r="Q1036" s="317"/>
      <c r="R1036" s="317"/>
      <c r="S1036" s="317"/>
      <c r="T1036" s="317"/>
      <c r="U1036" s="317"/>
      <c r="V1036" s="317"/>
      <c r="W1036" s="317"/>
      <c r="X1036" s="317"/>
      <c r="Y1036" s="318">
        <v>5</v>
      </c>
      <c r="Z1036" s="319"/>
      <c r="AA1036" s="319"/>
      <c r="AB1036" s="320"/>
      <c r="AC1036" s="322" t="s">
        <v>374</v>
      </c>
      <c r="AD1036" s="323"/>
      <c r="AE1036" s="323"/>
      <c r="AF1036" s="323"/>
      <c r="AG1036" s="323"/>
      <c r="AH1036" s="324" t="s">
        <v>401</v>
      </c>
      <c r="AI1036" s="325"/>
      <c r="AJ1036" s="325"/>
      <c r="AK1036" s="325"/>
      <c r="AL1036" s="326" t="s">
        <v>401</v>
      </c>
      <c r="AM1036" s="327"/>
      <c r="AN1036" s="327"/>
      <c r="AO1036" s="328"/>
      <c r="AP1036" s="321" t="s">
        <v>715</v>
      </c>
      <c r="AQ1036" s="321"/>
      <c r="AR1036" s="321"/>
      <c r="AS1036" s="321"/>
      <c r="AT1036" s="321"/>
      <c r="AU1036" s="321"/>
      <c r="AV1036" s="321"/>
      <c r="AW1036" s="321"/>
      <c r="AX1036" s="321"/>
      <c r="AY1036">
        <f>COUNTA($C$1036)</f>
        <v>1</v>
      </c>
    </row>
    <row r="1037" spans="1:51" ht="30" customHeight="1" x14ac:dyDescent="0.15">
      <c r="A1037" s="401">
        <v>28</v>
      </c>
      <c r="B1037" s="401">
        <v>1</v>
      </c>
      <c r="C1037" s="422" t="s">
        <v>794</v>
      </c>
      <c r="D1037" s="423"/>
      <c r="E1037" s="423"/>
      <c r="F1037" s="423"/>
      <c r="G1037" s="423"/>
      <c r="H1037" s="423"/>
      <c r="I1037" s="424"/>
      <c r="J1037" s="416">
        <v>6021001040878</v>
      </c>
      <c r="K1037" s="417"/>
      <c r="L1037" s="417"/>
      <c r="M1037" s="417"/>
      <c r="N1037" s="417"/>
      <c r="O1037" s="417"/>
      <c r="P1037" s="421" t="s">
        <v>979</v>
      </c>
      <c r="Q1037" s="317"/>
      <c r="R1037" s="317"/>
      <c r="S1037" s="317"/>
      <c r="T1037" s="317"/>
      <c r="U1037" s="317"/>
      <c r="V1037" s="317"/>
      <c r="W1037" s="317"/>
      <c r="X1037" s="317"/>
      <c r="Y1037" s="318">
        <v>0.8</v>
      </c>
      <c r="Z1037" s="319"/>
      <c r="AA1037" s="319"/>
      <c r="AB1037" s="320"/>
      <c r="AC1037" s="425" t="s">
        <v>373</v>
      </c>
      <c r="AD1037" s="425"/>
      <c r="AE1037" s="425"/>
      <c r="AF1037" s="425"/>
      <c r="AG1037" s="425"/>
      <c r="AH1037" s="324" t="s">
        <v>401</v>
      </c>
      <c r="AI1037" s="325"/>
      <c r="AJ1037" s="325"/>
      <c r="AK1037" s="325"/>
      <c r="AL1037" s="326" t="s">
        <v>401</v>
      </c>
      <c r="AM1037" s="327"/>
      <c r="AN1037" s="327"/>
      <c r="AO1037" s="328"/>
      <c r="AP1037" s="321" t="s">
        <v>715</v>
      </c>
      <c r="AQ1037" s="321"/>
      <c r="AR1037" s="321"/>
      <c r="AS1037" s="321"/>
      <c r="AT1037" s="321"/>
      <c r="AU1037" s="321"/>
      <c r="AV1037" s="321"/>
      <c r="AW1037" s="321"/>
      <c r="AX1037" s="321"/>
      <c r="AY1037">
        <f>COUNTA($C$1037)</f>
        <v>1</v>
      </c>
    </row>
    <row r="1038" spans="1:51" ht="30" customHeight="1" x14ac:dyDescent="0.15">
      <c r="A1038" s="401">
        <v>29</v>
      </c>
      <c r="B1038" s="401">
        <v>1</v>
      </c>
      <c r="C1038" s="422" t="s">
        <v>794</v>
      </c>
      <c r="D1038" s="423"/>
      <c r="E1038" s="423"/>
      <c r="F1038" s="423"/>
      <c r="G1038" s="423"/>
      <c r="H1038" s="423"/>
      <c r="I1038" s="424"/>
      <c r="J1038" s="416">
        <v>6021001040878</v>
      </c>
      <c r="K1038" s="417"/>
      <c r="L1038" s="417"/>
      <c r="M1038" s="417"/>
      <c r="N1038" s="417"/>
      <c r="O1038" s="417"/>
      <c r="P1038" s="421" t="s">
        <v>885</v>
      </c>
      <c r="Q1038" s="317"/>
      <c r="R1038" s="317"/>
      <c r="S1038" s="317"/>
      <c r="T1038" s="317"/>
      <c r="U1038" s="317"/>
      <c r="V1038" s="317"/>
      <c r="W1038" s="317"/>
      <c r="X1038" s="317"/>
      <c r="Y1038" s="318">
        <v>0.7</v>
      </c>
      <c r="Z1038" s="319"/>
      <c r="AA1038" s="319"/>
      <c r="AB1038" s="320"/>
      <c r="AC1038" s="425" t="s">
        <v>373</v>
      </c>
      <c r="AD1038" s="425"/>
      <c r="AE1038" s="425"/>
      <c r="AF1038" s="425"/>
      <c r="AG1038" s="425"/>
      <c r="AH1038" s="324" t="s">
        <v>401</v>
      </c>
      <c r="AI1038" s="325"/>
      <c r="AJ1038" s="325"/>
      <c r="AK1038" s="325"/>
      <c r="AL1038" s="326" t="s">
        <v>401</v>
      </c>
      <c r="AM1038" s="327"/>
      <c r="AN1038" s="327"/>
      <c r="AO1038" s="328"/>
      <c r="AP1038" s="321" t="s">
        <v>715</v>
      </c>
      <c r="AQ1038" s="321"/>
      <c r="AR1038" s="321"/>
      <c r="AS1038" s="321"/>
      <c r="AT1038" s="321"/>
      <c r="AU1038" s="321"/>
      <c r="AV1038" s="321"/>
      <c r="AW1038" s="321"/>
      <c r="AX1038" s="321"/>
      <c r="AY1038">
        <f>COUNTA($C$1038)</f>
        <v>1</v>
      </c>
    </row>
    <row r="1039" spans="1:51" ht="30" customHeight="1" x14ac:dyDescent="0.15">
      <c r="A1039" s="401">
        <v>30</v>
      </c>
      <c r="B1039" s="401">
        <v>1</v>
      </c>
      <c r="C1039" s="422" t="s">
        <v>934</v>
      </c>
      <c r="D1039" s="423"/>
      <c r="E1039" s="423"/>
      <c r="F1039" s="423"/>
      <c r="G1039" s="423"/>
      <c r="H1039" s="423"/>
      <c r="I1039" s="424"/>
      <c r="J1039" s="416">
        <v>8020001040259</v>
      </c>
      <c r="K1039" s="417"/>
      <c r="L1039" s="417"/>
      <c r="M1039" s="417"/>
      <c r="N1039" s="417"/>
      <c r="O1039" s="417"/>
      <c r="P1039" s="421" t="s">
        <v>889</v>
      </c>
      <c r="Q1039" s="317"/>
      <c r="R1039" s="317"/>
      <c r="S1039" s="317"/>
      <c r="T1039" s="317"/>
      <c r="U1039" s="317"/>
      <c r="V1039" s="317"/>
      <c r="W1039" s="317"/>
      <c r="X1039" s="317"/>
      <c r="Y1039" s="318">
        <v>0.8</v>
      </c>
      <c r="Z1039" s="319"/>
      <c r="AA1039" s="319"/>
      <c r="AB1039" s="320"/>
      <c r="AC1039" s="425" t="s">
        <v>373</v>
      </c>
      <c r="AD1039" s="425"/>
      <c r="AE1039" s="425"/>
      <c r="AF1039" s="425"/>
      <c r="AG1039" s="425"/>
      <c r="AH1039" s="324" t="s">
        <v>401</v>
      </c>
      <c r="AI1039" s="325"/>
      <c r="AJ1039" s="325"/>
      <c r="AK1039" s="325"/>
      <c r="AL1039" s="326" t="s">
        <v>401</v>
      </c>
      <c r="AM1039" s="327"/>
      <c r="AN1039" s="327"/>
      <c r="AO1039" s="328"/>
      <c r="AP1039" s="321" t="s">
        <v>715</v>
      </c>
      <c r="AQ1039" s="321"/>
      <c r="AR1039" s="321"/>
      <c r="AS1039" s="321"/>
      <c r="AT1039" s="321"/>
      <c r="AU1039" s="321"/>
      <c r="AV1039" s="321"/>
      <c r="AW1039" s="321"/>
      <c r="AX1039" s="321"/>
      <c r="AY1039">
        <f>COUNTA($C$1039)</f>
        <v>1</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362</v>
      </c>
      <c r="AI1042" s="347"/>
      <c r="AJ1042" s="347"/>
      <c r="AK1042" s="347"/>
      <c r="AL1042" s="347" t="s">
        <v>21</v>
      </c>
      <c r="AM1042" s="347"/>
      <c r="AN1042" s="347"/>
      <c r="AO1042" s="448"/>
      <c r="AP1042" s="449" t="s">
        <v>298</v>
      </c>
      <c r="AQ1042" s="449"/>
      <c r="AR1042" s="449"/>
      <c r="AS1042" s="449"/>
      <c r="AT1042" s="449"/>
      <c r="AU1042" s="449"/>
      <c r="AV1042" s="449"/>
      <c r="AW1042" s="449"/>
      <c r="AX1042" s="449"/>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362</v>
      </c>
      <c r="AI1075" s="347"/>
      <c r="AJ1075" s="347"/>
      <c r="AK1075" s="347"/>
      <c r="AL1075" s="347" t="s">
        <v>21</v>
      </c>
      <c r="AM1075" s="347"/>
      <c r="AN1075" s="347"/>
      <c r="AO1075" s="448"/>
      <c r="AP1075" s="449" t="s">
        <v>298</v>
      </c>
      <c r="AQ1075" s="449"/>
      <c r="AR1075" s="449"/>
      <c r="AS1075" s="449"/>
      <c r="AT1075" s="449"/>
      <c r="AU1075" s="449"/>
      <c r="AV1075" s="449"/>
      <c r="AW1075" s="449"/>
      <c r="AX1075" s="449"/>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26" t="s">
        <v>325</v>
      </c>
      <c r="B1106" s="927"/>
      <c r="C1106" s="927"/>
      <c r="D1106" s="927"/>
      <c r="E1106" s="927"/>
      <c r="F1106" s="927"/>
      <c r="G1106" s="927"/>
      <c r="H1106" s="927"/>
      <c r="I1106" s="927"/>
      <c r="J1106" s="927"/>
      <c r="K1106" s="927"/>
      <c r="L1106" s="927"/>
      <c r="M1106" s="927"/>
      <c r="N1106" s="927"/>
      <c r="O1106" s="927"/>
      <c r="P1106" s="927"/>
      <c r="Q1106" s="927"/>
      <c r="R1106" s="927"/>
      <c r="S1106" s="927"/>
      <c r="T1106" s="927"/>
      <c r="U1106" s="927"/>
      <c r="V1106" s="927"/>
      <c r="W1106" s="927"/>
      <c r="X1106" s="927"/>
      <c r="Y1106" s="927"/>
      <c r="Z1106" s="927"/>
      <c r="AA1106" s="927"/>
      <c r="AB1106" s="927"/>
      <c r="AC1106" s="927"/>
      <c r="AD1106" s="927"/>
      <c r="AE1106" s="927"/>
      <c r="AF1106" s="927"/>
      <c r="AG1106" s="927"/>
      <c r="AH1106" s="927"/>
      <c r="AI1106" s="927"/>
      <c r="AJ1106" s="927"/>
      <c r="AK1106" s="928"/>
      <c r="AL1106" s="1008" t="s">
        <v>340</v>
      </c>
      <c r="AM1106" s="1009"/>
      <c r="AN1106" s="1009"/>
      <c r="AO1106" s="76"/>
      <c r="AP1106" s="66"/>
      <c r="AQ1106" s="66"/>
      <c r="AR1106" s="66"/>
      <c r="AS1106" s="66"/>
      <c r="AT1106" s="66"/>
      <c r="AU1106" s="66"/>
      <c r="AV1106" s="66"/>
      <c r="AW1106" s="66"/>
      <c r="AX1106" s="67"/>
      <c r="AY1106">
        <f>COUNTIF($AO$1106,"☑")</f>
        <v>0</v>
      </c>
    </row>
    <row r="1107" spans="1:51" ht="21.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29"/>
      <c r="E1109" s="277" t="s">
        <v>262</v>
      </c>
      <c r="F1109" s="929"/>
      <c r="G1109" s="929"/>
      <c r="H1109" s="929"/>
      <c r="I1109" s="929"/>
      <c r="J1109" s="277" t="s">
        <v>297</v>
      </c>
      <c r="K1109" s="277"/>
      <c r="L1109" s="277"/>
      <c r="M1109" s="277"/>
      <c r="N1109" s="277"/>
      <c r="O1109" s="277"/>
      <c r="P1109" s="345" t="s">
        <v>27</v>
      </c>
      <c r="Q1109" s="345"/>
      <c r="R1109" s="345"/>
      <c r="S1109" s="345"/>
      <c r="T1109" s="345"/>
      <c r="U1109" s="345"/>
      <c r="V1109" s="345"/>
      <c r="W1109" s="345"/>
      <c r="X1109" s="345"/>
      <c r="Y1109" s="277" t="s">
        <v>299</v>
      </c>
      <c r="Z1109" s="929"/>
      <c r="AA1109" s="929"/>
      <c r="AB1109" s="929"/>
      <c r="AC1109" s="277" t="s">
        <v>245</v>
      </c>
      <c r="AD1109" s="277"/>
      <c r="AE1109" s="277"/>
      <c r="AF1109" s="277"/>
      <c r="AG1109" s="277"/>
      <c r="AH1109" s="345" t="s">
        <v>258</v>
      </c>
      <c r="AI1109" s="346"/>
      <c r="AJ1109" s="346"/>
      <c r="AK1109" s="346"/>
      <c r="AL1109" s="346" t="s">
        <v>21</v>
      </c>
      <c r="AM1109" s="346"/>
      <c r="AN1109" s="346"/>
      <c r="AO1109" s="932"/>
      <c r="AP1109" s="449" t="s">
        <v>326</v>
      </c>
      <c r="AQ1109" s="449"/>
      <c r="AR1109" s="449"/>
      <c r="AS1109" s="449"/>
      <c r="AT1109" s="449"/>
      <c r="AU1109" s="449"/>
      <c r="AV1109" s="449"/>
      <c r="AW1109" s="449"/>
      <c r="AX1109" s="449"/>
    </row>
    <row r="1110" spans="1:51" ht="30" customHeight="1" x14ac:dyDescent="0.15">
      <c r="A1110" s="401">
        <v>1</v>
      </c>
      <c r="B1110" s="401">
        <v>1</v>
      </c>
      <c r="C1110" s="931"/>
      <c r="D1110" s="931"/>
      <c r="E1110" s="262" t="s">
        <v>708</v>
      </c>
      <c r="F1110" s="930"/>
      <c r="G1110" s="930"/>
      <c r="H1110" s="930"/>
      <c r="I1110" s="930"/>
      <c r="J1110" s="416" t="s">
        <v>708</v>
      </c>
      <c r="K1110" s="417"/>
      <c r="L1110" s="417"/>
      <c r="M1110" s="417"/>
      <c r="N1110" s="417"/>
      <c r="O1110" s="417"/>
      <c r="P1110" s="421" t="s">
        <v>708</v>
      </c>
      <c r="Q1110" s="317"/>
      <c r="R1110" s="317"/>
      <c r="S1110" s="317"/>
      <c r="T1110" s="317"/>
      <c r="U1110" s="317"/>
      <c r="V1110" s="317"/>
      <c r="W1110" s="317"/>
      <c r="X1110" s="317"/>
      <c r="Y1110" s="318" t="s">
        <v>708</v>
      </c>
      <c r="Z1110" s="319"/>
      <c r="AA1110" s="319"/>
      <c r="AB1110" s="320"/>
      <c r="AC1110" s="322"/>
      <c r="AD1110" s="323"/>
      <c r="AE1110" s="323"/>
      <c r="AF1110" s="323"/>
      <c r="AG1110" s="323"/>
      <c r="AH1110" s="324" t="s">
        <v>708</v>
      </c>
      <c r="AI1110" s="325"/>
      <c r="AJ1110" s="325"/>
      <c r="AK1110" s="325"/>
      <c r="AL1110" s="326" t="s">
        <v>708</v>
      </c>
      <c r="AM1110" s="327"/>
      <c r="AN1110" s="327"/>
      <c r="AO1110" s="328"/>
      <c r="AP1110" s="321" t="s">
        <v>708</v>
      </c>
      <c r="AQ1110" s="321"/>
      <c r="AR1110" s="321"/>
      <c r="AS1110" s="321"/>
      <c r="AT1110" s="321"/>
      <c r="AU1110" s="321"/>
      <c r="AV1110" s="321"/>
      <c r="AW1110" s="321"/>
      <c r="AX1110" s="321"/>
    </row>
    <row r="1111" spans="1:51" ht="30" hidden="1" customHeight="1" x14ac:dyDescent="0.15">
      <c r="A1111" s="401">
        <v>2</v>
      </c>
      <c r="B1111" s="401">
        <v>1</v>
      </c>
      <c r="C1111" s="931"/>
      <c r="D1111" s="931"/>
      <c r="E1111" s="930"/>
      <c r="F1111" s="930"/>
      <c r="G1111" s="930"/>
      <c r="H1111" s="930"/>
      <c r="I1111" s="93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31"/>
      <c r="D1112" s="931"/>
      <c r="E1112" s="930"/>
      <c r="F1112" s="930"/>
      <c r="G1112" s="930"/>
      <c r="H1112" s="930"/>
      <c r="I1112" s="93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31"/>
      <c r="D1113" s="931"/>
      <c r="E1113" s="930"/>
      <c r="F1113" s="930"/>
      <c r="G1113" s="930"/>
      <c r="H1113" s="930"/>
      <c r="I1113" s="93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31"/>
      <c r="D1114" s="931"/>
      <c r="E1114" s="930"/>
      <c r="F1114" s="930"/>
      <c r="G1114" s="930"/>
      <c r="H1114" s="930"/>
      <c r="I1114" s="93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31"/>
      <c r="D1115" s="931"/>
      <c r="E1115" s="930"/>
      <c r="F1115" s="930"/>
      <c r="G1115" s="930"/>
      <c r="H1115" s="930"/>
      <c r="I1115" s="93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31"/>
      <c r="D1116" s="931"/>
      <c r="E1116" s="930"/>
      <c r="F1116" s="930"/>
      <c r="G1116" s="930"/>
      <c r="H1116" s="930"/>
      <c r="I1116" s="93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31"/>
      <c r="D1117" s="931"/>
      <c r="E1117" s="930"/>
      <c r="F1117" s="930"/>
      <c r="G1117" s="930"/>
      <c r="H1117" s="930"/>
      <c r="I1117" s="93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31"/>
      <c r="D1118" s="931"/>
      <c r="E1118" s="930"/>
      <c r="F1118" s="930"/>
      <c r="G1118" s="930"/>
      <c r="H1118" s="930"/>
      <c r="I1118" s="93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31"/>
      <c r="D1119" s="931"/>
      <c r="E1119" s="930"/>
      <c r="F1119" s="930"/>
      <c r="G1119" s="930"/>
      <c r="H1119" s="930"/>
      <c r="I1119" s="93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31"/>
      <c r="D1120" s="931"/>
      <c r="E1120" s="930"/>
      <c r="F1120" s="930"/>
      <c r="G1120" s="930"/>
      <c r="H1120" s="930"/>
      <c r="I1120" s="93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31"/>
      <c r="D1121" s="931"/>
      <c r="E1121" s="930"/>
      <c r="F1121" s="930"/>
      <c r="G1121" s="930"/>
      <c r="H1121" s="930"/>
      <c r="I1121" s="93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31"/>
      <c r="D1122" s="931"/>
      <c r="E1122" s="930"/>
      <c r="F1122" s="930"/>
      <c r="G1122" s="930"/>
      <c r="H1122" s="930"/>
      <c r="I1122" s="93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31"/>
      <c r="D1123" s="931"/>
      <c r="E1123" s="930"/>
      <c r="F1123" s="930"/>
      <c r="G1123" s="930"/>
      <c r="H1123" s="930"/>
      <c r="I1123" s="93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31"/>
      <c r="D1124" s="931"/>
      <c r="E1124" s="930"/>
      <c r="F1124" s="930"/>
      <c r="G1124" s="930"/>
      <c r="H1124" s="930"/>
      <c r="I1124" s="93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31"/>
      <c r="D1125" s="931"/>
      <c r="E1125" s="930"/>
      <c r="F1125" s="930"/>
      <c r="G1125" s="930"/>
      <c r="H1125" s="930"/>
      <c r="I1125" s="93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31"/>
      <c r="D1126" s="931"/>
      <c r="E1126" s="930"/>
      <c r="F1126" s="930"/>
      <c r="G1126" s="930"/>
      <c r="H1126" s="930"/>
      <c r="I1126" s="93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31"/>
      <c r="D1127" s="931"/>
      <c r="E1127" s="262"/>
      <c r="F1127" s="930"/>
      <c r="G1127" s="930"/>
      <c r="H1127" s="930"/>
      <c r="I1127" s="93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31"/>
      <c r="D1128" s="931"/>
      <c r="E1128" s="930"/>
      <c r="F1128" s="930"/>
      <c r="G1128" s="930"/>
      <c r="H1128" s="930"/>
      <c r="I1128" s="93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31"/>
      <c r="D1129" s="931"/>
      <c r="E1129" s="930"/>
      <c r="F1129" s="930"/>
      <c r="G1129" s="930"/>
      <c r="H1129" s="930"/>
      <c r="I1129" s="93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31"/>
      <c r="D1130" s="931"/>
      <c r="E1130" s="930"/>
      <c r="F1130" s="930"/>
      <c r="G1130" s="930"/>
      <c r="H1130" s="930"/>
      <c r="I1130" s="93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31"/>
      <c r="D1131" s="931"/>
      <c r="E1131" s="930"/>
      <c r="F1131" s="930"/>
      <c r="G1131" s="930"/>
      <c r="H1131" s="930"/>
      <c r="I1131" s="93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31"/>
      <c r="D1132" s="931"/>
      <c r="E1132" s="930"/>
      <c r="F1132" s="930"/>
      <c r="G1132" s="930"/>
      <c r="H1132" s="930"/>
      <c r="I1132" s="93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31"/>
      <c r="D1133" s="931"/>
      <c r="E1133" s="930"/>
      <c r="F1133" s="930"/>
      <c r="G1133" s="930"/>
      <c r="H1133" s="930"/>
      <c r="I1133" s="93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31"/>
      <c r="D1134" s="931"/>
      <c r="E1134" s="930"/>
      <c r="F1134" s="930"/>
      <c r="G1134" s="930"/>
      <c r="H1134" s="930"/>
      <c r="I1134" s="93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31"/>
      <c r="D1135" s="931"/>
      <c r="E1135" s="930"/>
      <c r="F1135" s="930"/>
      <c r="G1135" s="930"/>
      <c r="H1135" s="930"/>
      <c r="I1135" s="93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31"/>
      <c r="D1136" s="931"/>
      <c r="E1136" s="930"/>
      <c r="F1136" s="930"/>
      <c r="G1136" s="930"/>
      <c r="H1136" s="930"/>
      <c r="I1136" s="93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31"/>
      <c r="D1137" s="931"/>
      <c r="E1137" s="930"/>
      <c r="F1137" s="930"/>
      <c r="G1137" s="930"/>
      <c r="H1137" s="930"/>
      <c r="I1137" s="93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31"/>
      <c r="D1138" s="931"/>
      <c r="E1138" s="930"/>
      <c r="F1138" s="930"/>
      <c r="G1138" s="930"/>
      <c r="H1138" s="930"/>
      <c r="I1138" s="93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31"/>
      <c r="D1139" s="931"/>
      <c r="E1139" s="930"/>
      <c r="F1139" s="930"/>
      <c r="G1139" s="930"/>
      <c r="H1139" s="930"/>
      <c r="I1139" s="93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C919:I919"/>
    <mergeCell ref="J919:O919"/>
    <mergeCell ref="P919:X919"/>
    <mergeCell ref="Y919:AB919"/>
    <mergeCell ref="AC919:AG919"/>
    <mergeCell ref="AH919:AK919"/>
    <mergeCell ref="AL919:AO919"/>
    <mergeCell ref="AP919:AX91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8:I918"/>
    <mergeCell ref="J918:O918"/>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921 Y934 Y937">
    <cfRule type="expression" dxfId="3773" priority="16935">
      <formula>IF(RIGHT(TEXT(P14,"0.#"),1)=".",FALSE,TRUE)</formula>
    </cfRule>
    <cfRule type="expression" dxfId="3772" priority="16936">
      <formula>IF(RIGHT(TEXT(P14,"0.#"),1)=".",TRUE,FALSE)</formula>
    </cfRule>
  </conditionalFormatting>
  <conditionalFormatting sqref="AE32">
    <cfRule type="expression" dxfId="3771" priority="16925">
      <formula>IF(RIGHT(TEXT(AE32,"0.#"),1)=".",FALSE,TRUE)</formula>
    </cfRule>
    <cfRule type="expression" dxfId="3770" priority="16926">
      <formula>IF(RIGHT(TEXT(AE32,"0.#"),1)=".",TRUE,FALSE)</formula>
    </cfRule>
  </conditionalFormatting>
  <conditionalFormatting sqref="P18:AX18">
    <cfRule type="expression" dxfId="3769" priority="16811">
      <formula>IF(RIGHT(TEXT(P18,"0.#"),1)=".",FALSE,TRUE)</formula>
    </cfRule>
    <cfRule type="expression" dxfId="3768" priority="16812">
      <formula>IF(RIGHT(TEXT(P18,"0.#"),1)=".",TRUE,FALSE)</formula>
    </cfRule>
  </conditionalFormatting>
  <conditionalFormatting sqref="Y799">
    <cfRule type="expression" dxfId="3767" priority="16803">
      <formula>IF(RIGHT(TEXT(Y799,"0.#"),1)=".",FALSE,TRUE)</formula>
    </cfRule>
    <cfRule type="expression" dxfId="3766" priority="16804">
      <formula>IF(RIGHT(TEXT(Y799,"0.#"),1)=".",TRUE,FALSE)</formula>
    </cfRule>
  </conditionalFormatting>
  <conditionalFormatting sqref="Y830:Y837 Y828 Y817:Y824 Y815 Y804:Y811 Y802">
    <cfRule type="expression" dxfId="3765" priority="16585">
      <formula>IF(RIGHT(TEXT(Y802,"0.#"),1)=".",FALSE,TRUE)</formula>
    </cfRule>
    <cfRule type="expression" dxfId="3764" priority="16586">
      <formula>IF(RIGHT(TEXT(Y802,"0.#"),1)=".",TRUE,FALSE)</formula>
    </cfRule>
  </conditionalFormatting>
  <conditionalFormatting sqref="P16:AQ17 P15:AX15 P13:AX13">
    <cfRule type="expression" dxfId="3763" priority="16633">
      <formula>IF(RIGHT(TEXT(P13,"0.#"),1)=".",FALSE,TRUE)</formula>
    </cfRule>
    <cfRule type="expression" dxfId="3762" priority="16634">
      <formula>IF(RIGHT(TEXT(P13,"0.#"),1)=".",TRUE,FALSE)</formula>
    </cfRule>
  </conditionalFormatting>
  <conditionalFormatting sqref="P19:AJ19">
    <cfRule type="expression" dxfId="3761" priority="16631">
      <formula>IF(RIGHT(TEXT(P19,"0.#"),1)=".",FALSE,TRUE)</formula>
    </cfRule>
    <cfRule type="expression" dxfId="3760" priority="16632">
      <formula>IF(RIGHT(TEXT(P19,"0.#"),1)=".",TRUE,FALSE)</formula>
    </cfRule>
  </conditionalFormatting>
  <conditionalFormatting sqref="AE101 AQ101">
    <cfRule type="expression" dxfId="3759" priority="16623">
      <formula>IF(RIGHT(TEXT(AE101,"0.#"),1)=".",FALSE,TRUE)</formula>
    </cfRule>
    <cfRule type="expression" dxfId="3758" priority="16624">
      <formula>IF(RIGHT(TEXT(AE101,"0.#"),1)=".",TRUE,FALSE)</formula>
    </cfRule>
  </conditionalFormatting>
  <conditionalFormatting sqref="Y793:Y798">
    <cfRule type="expression" dxfId="3757" priority="16609">
      <formula>IF(RIGHT(TEXT(Y793,"0.#"),1)=".",FALSE,TRUE)</formula>
    </cfRule>
    <cfRule type="expression" dxfId="3756" priority="16610">
      <formula>IF(RIGHT(TEXT(Y793,"0.#"),1)=".",TRUE,FALSE)</formula>
    </cfRule>
  </conditionalFormatting>
  <conditionalFormatting sqref="AU790">
    <cfRule type="expression" dxfId="3755" priority="16607">
      <formula>IF(RIGHT(TEXT(AU790,"0.#"),1)=".",FALSE,TRUE)</formula>
    </cfRule>
    <cfRule type="expression" dxfId="3754" priority="16608">
      <formula>IF(RIGHT(TEXT(AU790,"0.#"),1)=".",TRUE,FALSE)</formula>
    </cfRule>
  </conditionalFormatting>
  <conditionalFormatting sqref="AU799">
    <cfRule type="expression" dxfId="3753" priority="16605">
      <formula>IF(RIGHT(TEXT(AU799,"0.#"),1)=".",FALSE,TRUE)</formula>
    </cfRule>
    <cfRule type="expression" dxfId="3752" priority="16606">
      <formula>IF(RIGHT(TEXT(AU799,"0.#"),1)=".",TRUE,FALSE)</formula>
    </cfRule>
  </conditionalFormatting>
  <conditionalFormatting sqref="AU791:AU798 AU789">
    <cfRule type="expression" dxfId="3751" priority="16603">
      <formula>IF(RIGHT(TEXT(AU789,"0.#"),1)=".",FALSE,TRUE)</formula>
    </cfRule>
    <cfRule type="expression" dxfId="3750" priority="16604">
      <formula>IF(RIGHT(TEXT(AU789,"0.#"),1)=".",TRUE,FALSE)</formula>
    </cfRule>
  </conditionalFormatting>
  <conditionalFormatting sqref="Y829 Y816 Y803">
    <cfRule type="expression" dxfId="3749" priority="16589">
      <formula>IF(RIGHT(TEXT(Y803,"0.#"),1)=".",FALSE,TRUE)</formula>
    </cfRule>
    <cfRule type="expression" dxfId="3748" priority="16590">
      <formula>IF(RIGHT(TEXT(Y803,"0.#"),1)=".",TRUE,FALSE)</formula>
    </cfRule>
  </conditionalFormatting>
  <conditionalFormatting sqref="Y838 Y825 Y812">
    <cfRule type="expression" dxfId="3747" priority="16587">
      <formula>IF(RIGHT(TEXT(Y812,"0.#"),1)=".",FALSE,TRUE)</formula>
    </cfRule>
    <cfRule type="expression" dxfId="3746" priority="16588">
      <formula>IF(RIGHT(TEXT(Y812,"0.#"),1)=".",TRUE,FALSE)</formula>
    </cfRule>
  </conditionalFormatting>
  <conditionalFormatting sqref="AU829 AU816 AU803">
    <cfRule type="expression" dxfId="3745" priority="16583">
      <formula>IF(RIGHT(TEXT(AU803,"0.#"),1)=".",FALSE,TRUE)</formula>
    </cfRule>
    <cfRule type="expression" dxfId="3744" priority="16584">
      <formula>IF(RIGHT(TEXT(AU803,"0.#"),1)=".",TRUE,FALSE)</formula>
    </cfRule>
  </conditionalFormatting>
  <conditionalFormatting sqref="AU838 AU825 AU812">
    <cfRule type="expression" dxfId="3743" priority="16581">
      <formula>IF(RIGHT(TEXT(AU812,"0.#"),1)=".",FALSE,TRUE)</formula>
    </cfRule>
    <cfRule type="expression" dxfId="3742" priority="16582">
      <formula>IF(RIGHT(TEXT(AU812,"0.#"),1)=".",TRUE,FALSE)</formula>
    </cfRule>
  </conditionalFormatting>
  <conditionalFormatting sqref="AU830:AU837 AU828 AU817:AU824 AU815 AU804:AU811 AU802">
    <cfRule type="expression" dxfId="3741" priority="16579">
      <formula>IF(RIGHT(TEXT(AU802,"0.#"),1)=".",FALSE,TRUE)</formula>
    </cfRule>
    <cfRule type="expression" dxfId="3740" priority="16580">
      <formula>IF(RIGHT(TEXT(AU802,"0.#"),1)=".",TRUE,FALSE)</formula>
    </cfRule>
  </conditionalFormatting>
  <conditionalFormatting sqref="AM87">
    <cfRule type="expression" dxfId="3739" priority="16233">
      <formula>IF(RIGHT(TEXT(AM87,"0.#"),1)=".",FALSE,TRUE)</formula>
    </cfRule>
    <cfRule type="expression" dxfId="3738" priority="16234">
      <formula>IF(RIGHT(TEXT(AM87,"0.#"),1)=".",TRUE,FALSE)</formula>
    </cfRule>
  </conditionalFormatting>
  <conditionalFormatting sqref="AE55">
    <cfRule type="expression" dxfId="3737" priority="16301">
      <formula>IF(RIGHT(TEXT(AE55,"0.#"),1)=".",FALSE,TRUE)</formula>
    </cfRule>
    <cfRule type="expression" dxfId="3736" priority="16302">
      <formula>IF(RIGHT(TEXT(AE55,"0.#"),1)=".",TRUE,FALSE)</formula>
    </cfRule>
  </conditionalFormatting>
  <conditionalFormatting sqref="AI55">
    <cfRule type="expression" dxfId="3735" priority="16299">
      <formula>IF(RIGHT(TEXT(AI55,"0.#"),1)=".",FALSE,TRUE)</formula>
    </cfRule>
    <cfRule type="expression" dxfId="3734" priority="16300">
      <formula>IF(RIGHT(TEXT(AI55,"0.#"),1)=".",TRUE,FALSE)</formula>
    </cfRule>
  </conditionalFormatting>
  <conditionalFormatting sqref="AM34">
    <cfRule type="expression" dxfId="3733" priority="16379">
      <formula>IF(RIGHT(TEXT(AM34,"0.#"),1)=".",FALSE,TRUE)</formula>
    </cfRule>
    <cfRule type="expression" dxfId="3732" priority="16380">
      <formula>IF(RIGHT(TEXT(AM34,"0.#"),1)=".",TRUE,FALSE)</formula>
    </cfRule>
  </conditionalFormatting>
  <conditionalFormatting sqref="AE33">
    <cfRule type="expression" dxfId="3731" priority="16393">
      <formula>IF(RIGHT(TEXT(AE33,"0.#"),1)=".",FALSE,TRUE)</formula>
    </cfRule>
    <cfRule type="expression" dxfId="3730" priority="16394">
      <formula>IF(RIGHT(TEXT(AE33,"0.#"),1)=".",TRUE,FALSE)</formula>
    </cfRule>
  </conditionalFormatting>
  <conditionalFormatting sqref="AE34">
    <cfRule type="expression" dxfId="3729" priority="16391">
      <formula>IF(RIGHT(TEXT(AE34,"0.#"),1)=".",FALSE,TRUE)</formula>
    </cfRule>
    <cfRule type="expression" dxfId="3728" priority="16392">
      <formula>IF(RIGHT(TEXT(AE34,"0.#"),1)=".",TRUE,FALSE)</formula>
    </cfRule>
  </conditionalFormatting>
  <conditionalFormatting sqref="AI34">
    <cfRule type="expression" dxfId="3727" priority="16389">
      <formula>IF(RIGHT(TEXT(AI34,"0.#"),1)=".",FALSE,TRUE)</formula>
    </cfRule>
    <cfRule type="expression" dxfId="3726" priority="16390">
      <formula>IF(RIGHT(TEXT(AI34,"0.#"),1)=".",TRUE,FALSE)</formula>
    </cfRule>
  </conditionalFormatting>
  <conditionalFormatting sqref="AI33">
    <cfRule type="expression" dxfId="3725" priority="16387">
      <formula>IF(RIGHT(TEXT(AI33,"0.#"),1)=".",FALSE,TRUE)</formula>
    </cfRule>
    <cfRule type="expression" dxfId="3724" priority="16388">
      <formula>IF(RIGHT(TEXT(AI33,"0.#"),1)=".",TRUE,FALSE)</formula>
    </cfRule>
  </conditionalFormatting>
  <conditionalFormatting sqref="AI32">
    <cfRule type="expression" dxfId="3723" priority="16385">
      <formula>IF(RIGHT(TEXT(AI32,"0.#"),1)=".",FALSE,TRUE)</formula>
    </cfRule>
    <cfRule type="expression" dxfId="3722" priority="16386">
      <formula>IF(RIGHT(TEXT(AI32,"0.#"),1)=".",TRUE,FALSE)</formula>
    </cfRule>
  </conditionalFormatting>
  <conditionalFormatting sqref="AM32">
    <cfRule type="expression" dxfId="3721" priority="16383">
      <formula>IF(RIGHT(TEXT(AM32,"0.#"),1)=".",FALSE,TRUE)</formula>
    </cfRule>
    <cfRule type="expression" dxfId="3720" priority="16384">
      <formula>IF(RIGHT(TEXT(AM32,"0.#"),1)=".",TRUE,FALSE)</formula>
    </cfRule>
  </conditionalFormatting>
  <conditionalFormatting sqref="AM33">
    <cfRule type="expression" dxfId="3719" priority="16381">
      <formula>IF(RIGHT(TEXT(AM33,"0.#"),1)=".",FALSE,TRUE)</formula>
    </cfRule>
    <cfRule type="expression" dxfId="3718" priority="16382">
      <formula>IF(RIGHT(TEXT(AM33,"0.#"),1)=".",TRUE,FALSE)</formula>
    </cfRule>
  </conditionalFormatting>
  <conditionalFormatting sqref="AQ32:AQ34">
    <cfRule type="expression" dxfId="3717" priority="16373">
      <formula>IF(RIGHT(TEXT(AQ32,"0.#"),1)=".",FALSE,TRUE)</formula>
    </cfRule>
    <cfRule type="expression" dxfId="3716" priority="16374">
      <formula>IF(RIGHT(TEXT(AQ32,"0.#"),1)=".",TRUE,FALSE)</formula>
    </cfRule>
  </conditionalFormatting>
  <conditionalFormatting sqref="AU32:AU34">
    <cfRule type="expression" dxfId="3715" priority="16371">
      <formula>IF(RIGHT(TEXT(AU32,"0.#"),1)=".",FALSE,TRUE)</formula>
    </cfRule>
    <cfRule type="expression" dxfId="3714" priority="16372">
      <formula>IF(RIGHT(TEXT(AU32,"0.#"),1)=".",TRUE,FALSE)</formula>
    </cfRule>
  </conditionalFormatting>
  <conditionalFormatting sqref="AE53">
    <cfRule type="expression" dxfId="3713" priority="16305">
      <formula>IF(RIGHT(TEXT(AE53,"0.#"),1)=".",FALSE,TRUE)</formula>
    </cfRule>
    <cfRule type="expression" dxfId="3712" priority="16306">
      <formula>IF(RIGHT(TEXT(AE53,"0.#"),1)=".",TRUE,FALSE)</formula>
    </cfRule>
  </conditionalFormatting>
  <conditionalFormatting sqref="AE54">
    <cfRule type="expression" dxfId="3711" priority="16303">
      <formula>IF(RIGHT(TEXT(AE54,"0.#"),1)=".",FALSE,TRUE)</formula>
    </cfRule>
    <cfRule type="expression" dxfId="3710" priority="16304">
      <formula>IF(RIGHT(TEXT(AE54,"0.#"),1)=".",TRUE,FALSE)</formula>
    </cfRule>
  </conditionalFormatting>
  <conditionalFormatting sqref="AI54">
    <cfRule type="expression" dxfId="3709" priority="16297">
      <formula>IF(RIGHT(TEXT(AI54,"0.#"),1)=".",FALSE,TRUE)</formula>
    </cfRule>
    <cfRule type="expression" dxfId="3708" priority="16298">
      <formula>IF(RIGHT(TEXT(AI54,"0.#"),1)=".",TRUE,FALSE)</formula>
    </cfRule>
  </conditionalFormatting>
  <conditionalFormatting sqref="AI53">
    <cfRule type="expression" dxfId="3707" priority="16295">
      <formula>IF(RIGHT(TEXT(AI53,"0.#"),1)=".",FALSE,TRUE)</formula>
    </cfRule>
    <cfRule type="expression" dxfId="3706" priority="16296">
      <formula>IF(RIGHT(TEXT(AI53,"0.#"),1)=".",TRUE,FALSE)</formula>
    </cfRule>
  </conditionalFormatting>
  <conditionalFormatting sqref="AM53">
    <cfRule type="expression" dxfId="3705" priority="16293">
      <formula>IF(RIGHT(TEXT(AM53,"0.#"),1)=".",FALSE,TRUE)</formula>
    </cfRule>
    <cfRule type="expression" dxfId="3704" priority="16294">
      <formula>IF(RIGHT(TEXT(AM53,"0.#"),1)=".",TRUE,FALSE)</formula>
    </cfRule>
  </conditionalFormatting>
  <conditionalFormatting sqref="AM54">
    <cfRule type="expression" dxfId="3703" priority="16291">
      <formula>IF(RIGHT(TEXT(AM54,"0.#"),1)=".",FALSE,TRUE)</formula>
    </cfRule>
    <cfRule type="expression" dxfId="3702" priority="16292">
      <formula>IF(RIGHT(TEXT(AM54,"0.#"),1)=".",TRUE,FALSE)</formula>
    </cfRule>
  </conditionalFormatting>
  <conditionalFormatting sqref="AM55">
    <cfRule type="expression" dxfId="3701" priority="16289">
      <formula>IF(RIGHT(TEXT(AM55,"0.#"),1)=".",FALSE,TRUE)</formula>
    </cfRule>
    <cfRule type="expression" dxfId="3700" priority="16290">
      <formula>IF(RIGHT(TEXT(AM55,"0.#"),1)=".",TRUE,FALSE)</formula>
    </cfRule>
  </conditionalFormatting>
  <conditionalFormatting sqref="AE60">
    <cfRule type="expression" dxfId="3699" priority="16275">
      <formula>IF(RIGHT(TEXT(AE60,"0.#"),1)=".",FALSE,TRUE)</formula>
    </cfRule>
    <cfRule type="expression" dxfId="3698" priority="16276">
      <formula>IF(RIGHT(TEXT(AE60,"0.#"),1)=".",TRUE,FALSE)</formula>
    </cfRule>
  </conditionalFormatting>
  <conditionalFormatting sqref="AE61">
    <cfRule type="expression" dxfId="3697" priority="16273">
      <formula>IF(RIGHT(TEXT(AE61,"0.#"),1)=".",FALSE,TRUE)</formula>
    </cfRule>
    <cfRule type="expression" dxfId="3696" priority="16274">
      <formula>IF(RIGHT(TEXT(AE61,"0.#"),1)=".",TRUE,FALSE)</formula>
    </cfRule>
  </conditionalFormatting>
  <conditionalFormatting sqref="AE62">
    <cfRule type="expression" dxfId="3695" priority="16271">
      <formula>IF(RIGHT(TEXT(AE62,"0.#"),1)=".",FALSE,TRUE)</formula>
    </cfRule>
    <cfRule type="expression" dxfId="3694" priority="16272">
      <formula>IF(RIGHT(TEXT(AE62,"0.#"),1)=".",TRUE,FALSE)</formula>
    </cfRule>
  </conditionalFormatting>
  <conditionalFormatting sqref="AI62">
    <cfRule type="expression" dxfId="3693" priority="16269">
      <formula>IF(RIGHT(TEXT(AI62,"0.#"),1)=".",FALSE,TRUE)</formula>
    </cfRule>
    <cfRule type="expression" dxfId="3692" priority="16270">
      <formula>IF(RIGHT(TEXT(AI62,"0.#"),1)=".",TRUE,FALSE)</formula>
    </cfRule>
  </conditionalFormatting>
  <conditionalFormatting sqref="AI61">
    <cfRule type="expression" dxfId="3691" priority="16267">
      <formula>IF(RIGHT(TEXT(AI61,"0.#"),1)=".",FALSE,TRUE)</formula>
    </cfRule>
    <cfRule type="expression" dxfId="3690" priority="16268">
      <formula>IF(RIGHT(TEXT(AI61,"0.#"),1)=".",TRUE,FALSE)</formula>
    </cfRule>
  </conditionalFormatting>
  <conditionalFormatting sqref="AI60">
    <cfRule type="expression" dxfId="3689" priority="16265">
      <formula>IF(RIGHT(TEXT(AI60,"0.#"),1)=".",FALSE,TRUE)</formula>
    </cfRule>
    <cfRule type="expression" dxfId="3688" priority="16266">
      <formula>IF(RIGHT(TEXT(AI60,"0.#"),1)=".",TRUE,FALSE)</formula>
    </cfRule>
  </conditionalFormatting>
  <conditionalFormatting sqref="AM60">
    <cfRule type="expression" dxfId="3687" priority="16263">
      <formula>IF(RIGHT(TEXT(AM60,"0.#"),1)=".",FALSE,TRUE)</formula>
    </cfRule>
    <cfRule type="expression" dxfId="3686" priority="16264">
      <formula>IF(RIGHT(TEXT(AM60,"0.#"),1)=".",TRUE,FALSE)</formula>
    </cfRule>
  </conditionalFormatting>
  <conditionalFormatting sqref="AM61">
    <cfRule type="expression" dxfId="3685" priority="16261">
      <formula>IF(RIGHT(TEXT(AM61,"0.#"),1)=".",FALSE,TRUE)</formula>
    </cfRule>
    <cfRule type="expression" dxfId="3684" priority="16262">
      <formula>IF(RIGHT(TEXT(AM61,"0.#"),1)=".",TRUE,FALSE)</formula>
    </cfRule>
  </conditionalFormatting>
  <conditionalFormatting sqref="AM62">
    <cfRule type="expression" dxfId="3683" priority="16259">
      <formula>IF(RIGHT(TEXT(AM62,"0.#"),1)=".",FALSE,TRUE)</formula>
    </cfRule>
    <cfRule type="expression" dxfId="3682" priority="16260">
      <formula>IF(RIGHT(TEXT(AM62,"0.#"),1)=".",TRUE,FALSE)</formula>
    </cfRule>
  </conditionalFormatting>
  <conditionalFormatting sqref="AE87">
    <cfRule type="expression" dxfId="3681" priority="16245">
      <formula>IF(RIGHT(TEXT(AE87,"0.#"),1)=".",FALSE,TRUE)</formula>
    </cfRule>
    <cfRule type="expression" dxfId="3680" priority="16246">
      <formula>IF(RIGHT(TEXT(AE87,"0.#"),1)=".",TRUE,FALSE)</formula>
    </cfRule>
  </conditionalFormatting>
  <conditionalFormatting sqref="AE88">
    <cfRule type="expression" dxfId="3679" priority="16243">
      <formula>IF(RIGHT(TEXT(AE88,"0.#"),1)=".",FALSE,TRUE)</formula>
    </cfRule>
    <cfRule type="expression" dxfId="3678" priority="16244">
      <formula>IF(RIGHT(TEXT(AE88,"0.#"),1)=".",TRUE,FALSE)</formula>
    </cfRule>
  </conditionalFormatting>
  <conditionalFormatting sqref="AE89">
    <cfRule type="expression" dxfId="3677" priority="16241">
      <formula>IF(RIGHT(TEXT(AE89,"0.#"),1)=".",FALSE,TRUE)</formula>
    </cfRule>
    <cfRule type="expression" dxfId="3676" priority="16242">
      <formula>IF(RIGHT(TEXT(AE89,"0.#"),1)=".",TRUE,FALSE)</formula>
    </cfRule>
  </conditionalFormatting>
  <conditionalFormatting sqref="AI89">
    <cfRule type="expression" dxfId="3675" priority="16239">
      <formula>IF(RIGHT(TEXT(AI89,"0.#"),1)=".",FALSE,TRUE)</formula>
    </cfRule>
    <cfRule type="expression" dxfId="3674" priority="16240">
      <formula>IF(RIGHT(TEXT(AI89,"0.#"),1)=".",TRUE,FALSE)</formula>
    </cfRule>
  </conditionalFormatting>
  <conditionalFormatting sqref="AI88">
    <cfRule type="expression" dxfId="3673" priority="16237">
      <formula>IF(RIGHT(TEXT(AI88,"0.#"),1)=".",FALSE,TRUE)</formula>
    </cfRule>
    <cfRule type="expression" dxfId="3672" priority="16238">
      <formula>IF(RIGHT(TEXT(AI88,"0.#"),1)=".",TRUE,FALSE)</formula>
    </cfRule>
  </conditionalFormatting>
  <conditionalFormatting sqref="AI87">
    <cfRule type="expression" dxfId="3671" priority="16235">
      <formula>IF(RIGHT(TEXT(AI87,"0.#"),1)=".",FALSE,TRUE)</formula>
    </cfRule>
    <cfRule type="expression" dxfId="3670" priority="16236">
      <formula>IF(RIGHT(TEXT(AI87,"0.#"),1)=".",TRUE,FALSE)</formula>
    </cfRule>
  </conditionalFormatting>
  <conditionalFormatting sqref="AM88">
    <cfRule type="expression" dxfId="3669" priority="16231">
      <formula>IF(RIGHT(TEXT(AM88,"0.#"),1)=".",FALSE,TRUE)</formula>
    </cfRule>
    <cfRule type="expression" dxfId="3668" priority="16232">
      <formula>IF(RIGHT(TEXT(AM88,"0.#"),1)=".",TRUE,FALSE)</formula>
    </cfRule>
  </conditionalFormatting>
  <conditionalFormatting sqref="AM89">
    <cfRule type="expression" dxfId="3667" priority="16229">
      <formula>IF(RIGHT(TEXT(AM89,"0.#"),1)=".",FALSE,TRUE)</formula>
    </cfRule>
    <cfRule type="expression" dxfId="3666" priority="16230">
      <formula>IF(RIGHT(TEXT(AM89,"0.#"),1)=".",TRUE,FALSE)</formula>
    </cfRule>
  </conditionalFormatting>
  <conditionalFormatting sqref="AE92">
    <cfRule type="expression" dxfId="3665" priority="16215">
      <formula>IF(RIGHT(TEXT(AE92,"0.#"),1)=".",FALSE,TRUE)</formula>
    </cfRule>
    <cfRule type="expression" dxfId="3664" priority="16216">
      <formula>IF(RIGHT(TEXT(AE92,"0.#"),1)=".",TRUE,FALSE)</formula>
    </cfRule>
  </conditionalFormatting>
  <conditionalFormatting sqref="AE93">
    <cfRule type="expression" dxfId="3663" priority="16213">
      <formula>IF(RIGHT(TEXT(AE93,"0.#"),1)=".",FALSE,TRUE)</formula>
    </cfRule>
    <cfRule type="expression" dxfId="3662" priority="16214">
      <formula>IF(RIGHT(TEXT(AE93,"0.#"),1)=".",TRUE,FALSE)</formula>
    </cfRule>
  </conditionalFormatting>
  <conditionalFormatting sqref="AE94">
    <cfRule type="expression" dxfId="3661" priority="16211">
      <formula>IF(RIGHT(TEXT(AE94,"0.#"),1)=".",FALSE,TRUE)</formula>
    </cfRule>
    <cfRule type="expression" dxfId="3660" priority="16212">
      <formula>IF(RIGHT(TEXT(AE94,"0.#"),1)=".",TRUE,FALSE)</formula>
    </cfRule>
  </conditionalFormatting>
  <conditionalFormatting sqref="AI94">
    <cfRule type="expression" dxfId="3659" priority="16209">
      <formula>IF(RIGHT(TEXT(AI94,"0.#"),1)=".",FALSE,TRUE)</formula>
    </cfRule>
    <cfRule type="expression" dxfId="3658" priority="16210">
      <formula>IF(RIGHT(TEXT(AI94,"0.#"),1)=".",TRUE,FALSE)</formula>
    </cfRule>
  </conditionalFormatting>
  <conditionalFormatting sqref="AI93">
    <cfRule type="expression" dxfId="3657" priority="16207">
      <formula>IF(RIGHT(TEXT(AI93,"0.#"),1)=".",FALSE,TRUE)</formula>
    </cfRule>
    <cfRule type="expression" dxfId="3656" priority="16208">
      <formula>IF(RIGHT(TEXT(AI93,"0.#"),1)=".",TRUE,FALSE)</formula>
    </cfRule>
  </conditionalFormatting>
  <conditionalFormatting sqref="AI92">
    <cfRule type="expression" dxfId="3655" priority="16205">
      <formula>IF(RIGHT(TEXT(AI92,"0.#"),1)=".",FALSE,TRUE)</formula>
    </cfRule>
    <cfRule type="expression" dxfId="3654" priority="16206">
      <formula>IF(RIGHT(TEXT(AI92,"0.#"),1)=".",TRUE,FALSE)</formula>
    </cfRule>
  </conditionalFormatting>
  <conditionalFormatting sqref="AM92">
    <cfRule type="expression" dxfId="3653" priority="16203">
      <formula>IF(RIGHT(TEXT(AM92,"0.#"),1)=".",FALSE,TRUE)</formula>
    </cfRule>
    <cfRule type="expression" dxfId="3652" priority="16204">
      <formula>IF(RIGHT(TEXT(AM92,"0.#"),1)=".",TRUE,FALSE)</formula>
    </cfRule>
  </conditionalFormatting>
  <conditionalFormatting sqref="AM93">
    <cfRule type="expression" dxfId="3651" priority="16201">
      <formula>IF(RIGHT(TEXT(AM93,"0.#"),1)=".",FALSE,TRUE)</formula>
    </cfRule>
    <cfRule type="expression" dxfId="3650" priority="16202">
      <formula>IF(RIGHT(TEXT(AM93,"0.#"),1)=".",TRUE,FALSE)</formula>
    </cfRule>
  </conditionalFormatting>
  <conditionalFormatting sqref="AM94">
    <cfRule type="expression" dxfId="3649" priority="16199">
      <formula>IF(RIGHT(TEXT(AM94,"0.#"),1)=".",FALSE,TRUE)</formula>
    </cfRule>
    <cfRule type="expression" dxfId="3648" priority="16200">
      <formula>IF(RIGHT(TEXT(AM94,"0.#"),1)=".",TRUE,FALSE)</formula>
    </cfRule>
  </conditionalFormatting>
  <conditionalFormatting sqref="AE97">
    <cfRule type="expression" dxfId="3647" priority="16185">
      <formula>IF(RIGHT(TEXT(AE97,"0.#"),1)=".",FALSE,TRUE)</formula>
    </cfRule>
    <cfRule type="expression" dxfId="3646" priority="16186">
      <formula>IF(RIGHT(TEXT(AE97,"0.#"),1)=".",TRUE,FALSE)</formula>
    </cfRule>
  </conditionalFormatting>
  <conditionalFormatting sqref="AE98">
    <cfRule type="expression" dxfId="3645" priority="16183">
      <formula>IF(RIGHT(TEXT(AE98,"0.#"),1)=".",FALSE,TRUE)</formula>
    </cfRule>
    <cfRule type="expression" dxfId="3644" priority="16184">
      <formula>IF(RIGHT(TEXT(AE98,"0.#"),1)=".",TRUE,FALSE)</formula>
    </cfRule>
  </conditionalFormatting>
  <conditionalFormatting sqref="AE99">
    <cfRule type="expression" dxfId="3643" priority="16181">
      <formula>IF(RIGHT(TEXT(AE99,"0.#"),1)=".",FALSE,TRUE)</formula>
    </cfRule>
    <cfRule type="expression" dxfId="3642" priority="16182">
      <formula>IF(RIGHT(TEXT(AE99,"0.#"),1)=".",TRUE,FALSE)</formula>
    </cfRule>
  </conditionalFormatting>
  <conditionalFormatting sqref="AI99">
    <cfRule type="expression" dxfId="3641" priority="16179">
      <formula>IF(RIGHT(TEXT(AI99,"0.#"),1)=".",FALSE,TRUE)</formula>
    </cfRule>
    <cfRule type="expression" dxfId="3640" priority="16180">
      <formula>IF(RIGHT(TEXT(AI99,"0.#"),1)=".",TRUE,FALSE)</formula>
    </cfRule>
  </conditionalFormatting>
  <conditionalFormatting sqref="AI98">
    <cfRule type="expression" dxfId="3639" priority="16177">
      <formula>IF(RIGHT(TEXT(AI98,"0.#"),1)=".",FALSE,TRUE)</formula>
    </cfRule>
    <cfRule type="expression" dxfId="3638" priority="16178">
      <formula>IF(RIGHT(TEXT(AI98,"0.#"),1)=".",TRUE,FALSE)</formula>
    </cfRule>
  </conditionalFormatting>
  <conditionalFormatting sqref="AI97">
    <cfRule type="expression" dxfId="3637" priority="16175">
      <formula>IF(RIGHT(TEXT(AI97,"0.#"),1)=".",FALSE,TRUE)</formula>
    </cfRule>
    <cfRule type="expression" dxfId="3636" priority="16176">
      <formula>IF(RIGHT(TEXT(AI97,"0.#"),1)=".",TRUE,FALSE)</formula>
    </cfRule>
  </conditionalFormatting>
  <conditionalFormatting sqref="AM97">
    <cfRule type="expression" dxfId="3635" priority="16173">
      <formula>IF(RIGHT(TEXT(AM97,"0.#"),1)=".",FALSE,TRUE)</formula>
    </cfRule>
    <cfRule type="expression" dxfId="3634" priority="16174">
      <formula>IF(RIGHT(TEXT(AM97,"0.#"),1)=".",TRUE,FALSE)</formula>
    </cfRule>
  </conditionalFormatting>
  <conditionalFormatting sqref="AM98">
    <cfRule type="expression" dxfId="3633" priority="16171">
      <formula>IF(RIGHT(TEXT(AM98,"0.#"),1)=".",FALSE,TRUE)</formula>
    </cfRule>
    <cfRule type="expression" dxfId="3632" priority="16172">
      <formula>IF(RIGHT(TEXT(AM98,"0.#"),1)=".",TRUE,FALSE)</formula>
    </cfRule>
  </conditionalFormatting>
  <conditionalFormatting sqref="AM99">
    <cfRule type="expression" dxfId="3631" priority="16169">
      <formula>IF(RIGHT(TEXT(AM99,"0.#"),1)=".",FALSE,TRUE)</formula>
    </cfRule>
    <cfRule type="expression" dxfId="3630" priority="16170">
      <formula>IF(RIGHT(TEXT(AM99,"0.#"),1)=".",TRUE,FALSE)</formula>
    </cfRule>
  </conditionalFormatting>
  <conditionalFormatting sqref="AI101">
    <cfRule type="expression" dxfId="3629" priority="16155">
      <formula>IF(RIGHT(TEXT(AI101,"0.#"),1)=".",FALSE,TRUE)</formula>
    </cfRule>
    <cfRule type="expression" dxfId="3628" priority="16156">
      <formula>IF(RIGHT(TEXT(AI101,"0.#"),1)=".",TRUE,FALSE)</formula>
    </cfRule>
  </conditionalFormatting>
  <conditionalFormatting sqref="AM101">
    <cfRule type="expression" dxfId="3627" priority="16153">
      <formula>IF(RIGHT(TEXT(AM101,"0.#"),1)=".",FALSE,TRUE)</formula>
    </cfRule>
    <cfRule type="expression" dxfId="3626" priority="16154">
      <formula>IF(RIGHT(TEXT(AM101,"0.#"),1)=".",TRUE,FALSE)</formula>
    </cfRule>
  </conditionalFormatting>
  <conditionalFormatting sqref="AE102">
    <cfRule type="expression" dxfId="3625" priority="16151">
      <formula>IF(RIGHT(TEXT(AE102,"0.#"),1)=".",FALSE,TRUE)</formula>
    </cfRule>
    <cfRule type="expression" dxfId="3624" priority="16152">
      <formula>IF(RIGHT(TEXT(AE102,"0.#"),1)=".",TRUE,FALSE)</formula>
    </cfRule>
  </conditionalFormatting>
  <conditionalFormatting sqref="AI102">
    <cfRule type="expression" dxfId="3623" priority="16149">
      <formula>IF(RIGHT(TEXT(AI102,"0.#"),1)=".",FALSE,TRUE)</formula>
    </cfRule>
    <cfRule type="expression" dxfId="3622" priority="16150">
      <formula>IF(RIGHT(TEXT(AI102,"0.#"),1)=".",TRUE,FALSE)</formula>
    </cfRule>
  </conditionalFormatting>
  <conditionalFormatting sqref="AM102">
    <cfRule type="expression" dxfId="3621" priority="16147">
      <formula>IF(RIGHT(TEXT(AM102,"0.#"),1)=".",FALSE,TRUE)</formula>
    </cfRule>
    <cfRule type="expression" dxfId="3620" priority="16148">
      <formula>IF(RIGHT(TEXT(AM102,"0.#"),1)=".",TRUE,FALSE)</formula>
    </cfRule>
  </conditionalFormatting>
  <conditionalFormatting sqref="AQ102">
    <cfRule type="expression" dxfId="3619" priority="16145">
      <formula>IF(RIGHT(TEXT(AQ102,"0.#"),1)=".",FALSE,TRUE)</formula>
    </cfRule>
    <cfRule type="expression" dxfId="3618" priority="16146">
      <formula>IF(RIGHT(TEXT(AQ102,"0.#"),1)=".",TRUE,FALSE)</formula>
    </cfRule>
  </conditionalFormatting>
  <conditionalFormatting sqref="AE104">
    <cfRule type="expression" dxfId="3617" priority="16143">
      <formula>IF(RIGHT(TEXT(AE104,"0.#"),1)=".",FALSE,TRUE)</formula>
    </cfRule>
    <cfRule type="expression" dxfId="3616" priority="16144">
      <formula>IF(RIGHT(TEXT(AE104,"0.#"),1)=".",TRUE,FALSE)</formula>
    </cfRule>
  </conditionalFormatting>
  <conditionalFormatting sqref="AI104">
    <cfRule type="expression" dxfId="3615" priority="16141">
      <formula>IF(RIGHT(TEXT(AI104,"0.#"),1)=".",FALSE,TRUE)</formula>
    </cfRule>
    <cfRule type="expression" dxfId="3614" priority="16142">
      <formula>IF(RIGHT(TEXT(AI104,"0.#"),1)=".",TRUE,FALSE)</formula>
    </cfRule>
  </conditionalFormatting>
  <conditionalFormatting sqref="AM104">
    <cfRule type="expression" dxfId="3613" priority="16139">
      <formula>IF(RIGHT(TEXT(AM104,"0.#"),1)=".",FALSE,TRUE)</formula>
    </cfRule>
    <cfRule type="expression" dxfId="3612" priority="16140">
      <formula>IF(RIGHT(TEXT(AM104,"0.#"),1)=".",TRUE,FALSE)</formula>
    </cfRule>
  </conditionalFormatting>
  <conditionalFormatting sqref="AE105">
    <cfRule type="expression" dxfId="3611" priority="16137">
      <formula>IF(RIGHT(TEXT(AE105,"0.#"),1)=".",FALSE,TRUE)</formula>
    </cfRule>
    <cfRule type="expression" dxfId="3610" priority="16138">
      <formula>IF(RIGHT(TEXT(AE105,"0.#"),1)=".",TRUE,FALSE)</formula>
    </cfRule>
  </conditionalFormatting>
  <conditionalFormatting sqref="AI105">
    <cfRule type="expression" dxfId="3609" priority="16135">
      <formula>IF(RIGHT(TEXT(AI105,"0.#"),1)=".",FALSE,TRUE)</formula>
    </cfRule>
    <cfRule type="expression" dxfId="3608" priority="16136">
      <formula>IF(RIGHT(TEXT(AI105,"0.#"),1)=".",TRUE,FALSE)</formula>
    </cfRule>
  </conditionalFormatting>
  <conditionalFormatting sqref="AM105">
    <cfRule type="expression" dxfId="3607" priority="16133">
      <formula>IF(RIGHT(TEXT(AM105,"0.#"),1)=".",FALSE,TRUE)</formula>
    </cfRule>
    <cfRule type="expression" dxfId="3606" priority="16134">
      <formula>IF(RIGHT(TEXT(AM105,"0.#"),1)=".",TRUE,FALSE)</formula>
    </cfRule>
  </conditionalFormatting>
  <conditionalFormatting sqref="AE107">
    <cfRule type="expression" dxfId="3605" priority="16129">
      <formula>IF(RIGHT(TEXT(AE107,"0.#"),1)=".",FALSE,TRUE)</formula>
    </cfRule>
    <cfRule type="expression" dxfId="3604" priority="16130">
      <formula>IF(RIGHT(TEXT(AE107,"0.#"),1)=".",TRUE,FALSE)</formula>
    </cfRule>
  </conditionalFormatting>
  <conditionalFormatting sqref="AI107">
    <cfRule type="expression" dxfId="3603" priority="16127">
      <formula>IF(RIGHT(TEXT(AI107,"0.#"),1)=".",FALSE,TRUE)</formula>
    </cfRule>
    <cfRule type="expression" dxfId="3602" priority="16128">
      <formula>IF(RIGHT(TEXT(AI107,"0.#"),1)=".",TRUE,FALSE)</formula>
    </cfRule>
  </conditionalFormatting>
  <conditionalFormatting sqref="AM107">
    <cfRule type="expression" dxfId="3601" priority="16125">
      <formula>IF(RIGHT(TEXT(AM107,"0.#"),1)=".",FALSE,TRUE)</formula>
    </cfRule>
    <cfRule type="expression" dxfId="3600" priority="16126">
      <formula>IF(RIGHT(TEXT(AM107,"0.#"),1)=".",TRUE,FALSE)</formula>
    </cfRule>
  </conditionalFormatting>
  <conditionalFormatting sqref="AE108">
    <cfRule type="expression" dxfId="3599" priority="16123">
      <formula>IF(RIGHT(TEXT(AE108,"0.#"),1)=".",FALSE,TRUE)</formula>
    </cfRule>
    <cfRule type="expression" dxfId="3598" priority="16124">
      <formula>IF(RIGHT(TEXT(AE108,"0.#"),1)=".",TRUE,FALSE)</formula>
    </cfRule>
  </conditionalFormatting>
  <conditionalFormatting sqref="AI108">
    <cfRule type="expression" dxfId="3597" priority="16121">
      <formula>IF(RIGHT(TEXT(AI108,"0.#"),1)=".",FALSE,TRUE)</formula>
    </cfRule>
    <cfRule type="expression" dxfId="3596" priority="16122">
      <formula>IF(RIGHT(TEXT(AI108,"0.#"),1)=".",TRUE,FALSE)</formula>
    </cfRule>
  </conditionalFormatting>
  <conditionalFormatting sqref="AM108">
    <cfRule type="expression" dxfId="3595" priority="16119">
      <formula>IF(RIGHT(TEXT(AM108,"0.#"),1)=".",FALSE,TRUE)</formula>
    </cfRule>
    <cfRule type="expression" dxfId="3594" priority="16120">
      <formula>IF(RIGHT(TEXT(AM108,"0.#"),1)=".",TRUE,FALSE)</formula>
    </cfRule>
  </conditionalFormatting>
  <conditionalFormatting sqref="AE110">
    <cfRule type="expression" dxfId="3593" priority="16115">
      <formula>IF(RIGHT(TEXT(AE110,"0.#"),1)=".",FALSE,TRUE)</formula>
    </cfRule>
    <cfRule type="expression" dxfId="3592" priority="16116">
      <formula>IF(RIGHT(TEXT(AE110,"0.#"),1)=".",TRUE,FALSE)</formula>
    </cfRule>
  </conditionalFormatting>
  <conditionalFormatting sqref="AI110">
    <cfRule type="expression" dxfId="3591" priority="16113">
      <formula>IF(RIGHT(TEXT(AI110,"0.#"),1)=".",FALSE,TRUE)</formula>
    </cfRule>
    <cfRule type="expression" dxfId="3590" priority="16114">
      <formula>IF(RIGHT(TEXT(AI110,"0.#"),1)=".",TRUE,FALSE)</formula>
    </cfRule>
  </conditionalFormatting>
  <conditionalFormatting sqref="AM110">
    <cfRule type="expression" dxfId="3589" priority="16111">
      <formula>IF(RIGHT(TEXT(AM110,"0.#"),1)=".",FALSE,TRUE)</formula>
    </cfRule>
    <cfRule type="expression" dxfId="3588" priority="16112">
      <formula>IF(RIGHT(TEXT(AM110,"0.#"),1)=".",TRUE,FALSE)</formula>
    </cfRule>
  </conditionalFormatting>
  <conditionalFormatting sqref="AE111">
    <cfRule type="expression" dxfId="3587" priority="16109">
      <formula>IF(RIGHT(TEXT(AE111,"0.#"),1)=".",FALSE,TRUE)</formula>
    </cfRule>
    <cfRule type="expression" dxfId="3586" priority="16110">
      <formula>IF(RIGHT(TEXT(AE111,"0.#"),1)=".",TRUE,FALSE)</formula>
    </cfRule>
  </conditionalFormatting>
  <conditionalFormatting sqref="AI111">
    <cfRule type="expression" dxfId="3585" priority="16107">
      <formula>IF(RIGHT(TEXT(AI111,"0.#"),1)=".",FALSE,TRUE)</formula>
    </cfRule>
    <cfRule type="expression" dxfId="3584" priority="16108">
      <formula>IF(RIGHT(TEXT(AI111,"0.#"),1)=".",TRUE,FALSE)</formula>
    </cfRule>
  </conditionalFormatting>
  <conditionalFormatting sqref="AM111">
    <cfRule type="expression" dxfId="3583" priority="16105">
      <formula>IF(RIGHT(TEXT(AM111,"0.#"),1)=".",FALSE,TRUE)</formula>
    </cfRule>
    <cfRule type="expression" dxfId="3582" priority="16106">
      <formula>IF(RIGHT(TEXT(AM111,"0.#"),1)=".",TRUE,FALSE)</formula>
    </cfRule>
  </conditionalFormatting>
  <conditionalFormatting sqref="AE113">
    <cfRule type="expression" dxfId="3581" priority="16101">
      <formula>IF(RIGHT(TEXT(AE113,"0.#"),1)=".",FALSE,TRUE)</formula>
    </cfRule>
    <cfRule type="expression" dxfId="3580" priority="16102">
      <formula>IF(RIGHT(TEXT(AE113,"0.#"),1)=".",TRUE,FALSE)</formula>
    </cfRule>
  </conditionalFormatting>
  <conditionalFormatting sqref="AI113">
    <cfRule type="expression" dxfId="3579" priority="16099">
      <formula>IF(RIGHT(TEXT(AI113,"0.#"),1)=".",FALSE,TRUE)</formula>
    </cfRule>
    <cfRule type="expression" dxfId="3578" priority="16100">
      <formula>IF(RIGHT(TEXT(AI113,"0.#"),1)=".",TRUE,FALSE)</formula>
    </cfRule>
  </conditionalFormatting>
  <conditionalFormatting sqref="AM113">
    <cfRule type="expression" dxfId="3577" priority="16097">
      <formula>IF(RIGHT(TEXT(AM113,"0.#"),1)=".",FALSE,TRUE)</formula>
    </cfRule>
    <cfRule type="expression" dxfId="3576" priority="16098">
      <formula>IF(RIGHT(TEXT(AM113,"0.#"),1)=".",TRUE,FALSE)</formula>
    </cfRule>
  </conditionalFormatting>
  <conditionalFormatting sqref="AE114">
    <cfRule type="expression" dxfId="3575" priority="16095">
      <formula>IF(RIGHT(TEXT(AE114,"0.#"),1)=".",FALSE,TRUE)</formula>
    </cfRule>
    <cfRule type="expression" dxfId="3574" priority="16096">
      <formula>IF(RIGHT(TEXT(AE114,"0.#"),1)=".",TRUE,FALSE)</formula>
    </cfRule>
  </conditionalFormatting>
  <conditionalFormatting sqref="AI114">
    <cfRule type="expression" dxfId="3573" priority="16093">
      <formula>IF(RIGHT(TEXT(AI114,"0.#"),1)=".",FALSE,TRUE)</formula>
    </cfRule>
    <cfRule type="expression" dxfId="3572" priority="16094">
      <formula>IF(RIGHT(TEXT(AI114,"0.#"),1)=".",TRUE,FALSE)</formula>
    </cfRule>
  </conditionalFormatting>
  <conditionalFormatting sqref="AM114">
    <cfRule type="expression" dxfId="3571" priority="16091">
      <formula>IF(RIGHT(TEXT(AM114,"0.#"),1)=".",FALSE,TRUE)</formula>
    </cfRule>
    <cfRule type="expression" dxfId="3570" priority="16092">
      <formula>IF(RIGHT(TEXT(AM114,"0.#"),1)=".",TRUE,FALSE)</formula>
    </cfRule>
  </conditionalFormatting>
  <conditionalFormatting sqref="AE116 AQ116">
    <cfRule type="expression" dxfId="3569" priority="16087">
      <formula>IF(RIGHT(TEXT(AE116,"0.#"),1)=".",FALSE,TRUE)</formula>
    </cfRule>
    <cfRule type="expression" dxfId="3568" priority="16088">
      <formula>IF(RIGHT(TEXT(AE116,"0.#"),1)=".",TRUE,FALSE)</formula>
    </cfRule>
  </conditionalFormatting>
  <conditionalFormatting sqref="AI116">
    <cfRule type="expression" dxfId="3567" priority="16085">
      <formula>IF(RIGHT(TEXT(AI116,"0.#"),1)=".",FALSE,TRUE)</formula>
    </cfRule>
    <cfRule type="expression" dxfId="3566" priority="16086">
      <formula>IF(RIGHT(TEXT(AI116,"0.#"),1)=".",TRUE,FALSE)</formula>
    </cfRule>
  </conditionalFormatting>
  <conditionalFormatting sqref="AM116">
    <cfRule type="expression" dxfId="3565" priority="16083">
      <formula>IF(RIGHT(TEXT(AM116,"0.#"),1)=".",FALSE,TRUE)</formula>
    </cfRule>
    <cfRule type="expression" dxfId="3564" priority="16084">
      <formula>IF(RIGHT(TEXT(AM116,"0.#"),1)=".",TRUE,FALSE)</formula>
    </cfRule>
  </conditionalFormatting>
  <conditionalFormatting sqref="AE117 AM117">
    <cfRule type="expression" dxfId="3563" priority="16081">
      <formula>IF(RIGHT(TEXT(AE117,"0.#"),1)=".",FALSE,TRUE)</formula>
    </cfRule>
    <cfRule type="expression" dxfId="3562" priority="16082">
      <formula>IF(RIGHT(TEXT(AE117,"0.#"),1)=".",TRUE,FALSE)</formula>
    </cfRule>
  </conditionalFormatting>
  <conditionalFormatting sqref="AI117">
    <cfRule type="expression" dxfId="3561" priority="16079">
      <formula>IF(RIGHT(TEXT(AI117,"0.#"),1)=".",FALSE,TRUE)</formula>
    </cfRule>
    <cfRule type="expression" dxfId="3560" priority="16080">
      <formula>IF(RIGHT(TEXT(AI117,"0.#"),1)=".",TRUE,FALSE)</formula>
    </cfRule>
  </conditionalFormatting>
  <conditionalFormatting sqref="AQ117">
    <cfRule type="expression" dxfId="3559" priority="16075">
      <formula>IF(RIGHT(TEXT(AQ117,"0.#"),1)=".",FALSE,TRUE)</formula>
    </cfRule>
    <cfRule type="expression" dxfId="3558" priority="16076">
      <formula>IF(RIGHT(TEXT(AQ117,"0.#"),1)=".",TRUE,FALSE)</formula>
    </cfRule>
  </conditionalFormatting>
  <conditionalFormatting sqref="AE119 AQ119">
    <cfRule type="expression" dxfId="3557" priority="16073">
      <formula>IF(RIGHT(TEXT(AE119,"0.#"),1)=".",FALSE,TRUE)</formula>
    </cfRule>
    <cfRule type="expression" dxfId="3556" priority="16074">
      <formula>IF(RIGHT(TEXT(AE119,"0.#"),1)=".",TRUE,FALSE)</formula>
    </cfRule>
  </conditionalFormatting>
  <conditionalFormatting sqref="AI119">
    <cfRule type="expression" dxfId="3555" priority="16071">
      <formula>IF(RIGHT(TEXT(AI119,"0.#"),1)=".",FALSE,TRUE)</formula>
    </cfRule>
    <cfRule type="expression" dxfId="3554" priority="16072">
      <formula>IF(RIGHT(TEXT(AI119,"0.#"),1)=".",TRUE,FALSE)</formula>
    </cfRule>
  </conditionalFormatting>
  <conditionalFormatting sqref="AM119">
    <cfRule type="expression" dxfId="3553" priority="16069">
      <formula>IF(RIGHT(TEXT(AM119,"0.#"),1)=".",FALSE,TRUE)</formula>
    </cfRule>
    <cfRule type="expression" dxfId="3552" priority="16070">
      <formula>IF(RIGHT(TEXT(AM119,"0.#"),1)=".",TRUE,FALSE)</formula>
    </cfRule>
  </conditionalFormatting>
  <conditionalFormatting sqref="AQ120">
    <cfRule type="expression" dxfId="3551" priority="16061">
      <formula>IF(RIGHT(TEXT(AQ120,"0.#"),1)=".",FALSE,TRUE)</formula>
    </cfRule>
    <cfRule type="expression" dxfId="3550" priority="16062">
      <formula>IF(RIGHT(TEXT(AQ120,"0.#"),1)=".",TRUE,FALSE)</formula>
    </cfRule>
  </conditionalFormatting>
  <conditionalFormatting sqref="AE122 AQ122">
    <cfRule type="expression" dxfId="3549" priority="16059">
      <formula>IF(RIGHT(TEXT(AE122,"0.#"),1)=".",FALSE,TRUE)</formula>
    </cfRule>
    <cfRule type="expression" dxfId="3548" priority="16060">
      <formula>IF(RIGHT(TEXT(AE122,"0.#"),1)=".",TRUE,FALSE)</formula>
    </cfRule>
  </conditionalFormatting>
  <conditionalFormatting sqref="AI122">
    <cfRule type="expression" dxfId="3547" priority="16057">
      <formula>IF(RIGHT(TEXT(AI122,"0.#"),1)=".",FALSE,TRUE)</formula>
    </cfRule>
    <cfRule type="expression" dxfId="3546" priority="16058">
      <formula>IF(RIGHT(TEXT(AI122,"0.#"),1)=".",TRUE,FALSE)</formula>
    </cfRule>
  </conditionalFormatting>
  <conditionalFormatting sqref="AM122">
    <cfRule type="expression" dxfId="3545" priority="16055">
      <formula>IF(RIGHT(TEXT(AM122,"0.#"),1)=".",FALSE,TRUE)</formula>
    </cfRule>
    <cfRule type="expression" dxfId="3544" priority="16056">
      <formula>IF(RIGHT(TEXT(AM122,"0.#"),1)=".",TRUE,FALSE)</formula>
    </cfRule>
  </conditionalFormatting>
  <conditionalFormatting sqref="AQ123">
    <cfRule type="expression" dxfId="3543" priority="16047">
      <formula>IF(RIGHT(TEXT(AQ123,"0.#"),1)=".",FALSE,TRUE)</formula>
    </cfRule>
    <cfRule type="expression" dxfId="3542" priority="16048">
      <formula>IF(RIGHT(TEXT(AQ123,"0.#"),1)=".",TRUE,FALSE)</formula>
    </cfRule>
  </conditionalFormatting>
  <conditionalFormatting sqref="AE125 AQ125">
    <cfRule type="expression" dxfId="3541" priority="16045">
      <formula>IF(RIGHT(TEXT(AE125,"0.#"),1)=".",FALSE,TRUE)</formula>
    </cfRule>
    <cfRule type="expression" dxfId="3540" priority="16046">
      <formula>IF(RIGHT(TEXT(AE125,"0.#"),1)=".",TRUE,FALSE)</formula>
    </cfRule>
  </conditionalFormatting>
  <conditionalFormatting sqref="AI125">
    <cfRule type="expression" dxfId="3539" priority="16043">
      <formula>IF(RIGHT(TEXT(AI125,"0.#"),1)=".",FALSE,TRUE)</formula>
    </cfRule>
    <cfRule type="expression" dxfId="3538" priority="16044">
      <formula>IF(RIGHT(TEXT(AI125,"0.#"),1)=".",TRUE,FALSE)</formula>
    </cfRule>
  </conditionalFormatting>
  <conditionalFormatting sqref="AM125">
    <cfRule type="expression" dxfId="3537" priority="16041">
      <formula>IF(RIGHT(TEXT(AM125,"0.#"),1)=".",FALSE,TRUE)</formula>
    </cfRule>
    <cfRule type="expression" dxfId="3536" priority="16042">
      <formula>IF(RIGHT(TEXT(AM125,"0.#"),1)=".",TRUE,FALSE)</formula>
    </cfRule>
  </conditionalFormatting>
  <conditionalFormatting sqref="AQ126">
    <cfRule type="expression" dxfId="3535" priority="16033">
      <formula>IF(RIGHT(TEXT(AQ126,"0.#"),1)=".",FALSE,TRUE)</formula>
    </cfRule>
    <cfRule type="expression" dxfId="3534" priority="16034">
      <formula>IF(RIGHT(TEXT(AQ126,"0.#"),1)=".",TRUE,FALSE)</formula>
    </cfRule>
  </conditionalFormatting>
  <conditionalFormatting sqref="AE128 AQ128">
    <cfRule type="expression" dxfId="3533" priority="16031">
      <formula>IF(RIGHT(TEXT(AE128,"0.#"),1)=".",FALSE,TRUE)</formula>
    </cfRule>
    <cfRule type="expression" dxfId="3532" priority="16032">
      <formula>IF(RIGHT(TEXT(AE128,"0.#"),1)=".",TRUE,FALSE)</formula>
    </cfRule>
  </conditionalFormatting>
  <conditionalFormatting sqref="AI128">
    <cfRule type="expression" dxfId="3531" priority="16029">
      <formula>IF(RIGHT(TEXT(AI128,"0.#"),1)=".",FALSE,TRUE)</formula>
    </cfRule>
    <cfRule type="expression" dxfId="3530" priority="16030">
      <formula>IF(RIGHT(TEXT(AI128,"0.#"),1)=".",TRUE,FALSE)</formula>
    </cfRule>
  </conditionalFormatting>
  <conditionalFormatting sqref="AM128">
    <cfRule type="expression" dxfId="3529" priority="16027">
      <formula>IF(RIGHT(TEXT(AM128,"0.#"),1)=".",FALSE,TRUE)</formula>
    </cfRule>
    <cfRule type="expression" dxfId="3528" priority="16028">
      <formula>IF(RIGHT(TEXT(AM128,"0.#"),1)=".",TRUE,FALSE)</formula>
    </cfRule>
  </conditionalFormatting>
  <conditionalFormatting sqref="AQ129">
    <cfRule type="expression" dxfId="3527" priority="16019">
      <formula>IF(RIGHT(TEXT(AQ129,"0.#"),1)=".",FALSE,TRUE)</formula>
    </cfRule>
    <cfRule type="expression" dxfId="3526" priority="16020">
      <formula>IF(RIGHT(TEXT(AQ129,"0.#"),1)=".",TRUE,FALSE)</formula>
    </cfRule>
  </conditionalFormatting>
  <conditionalFormatting sqref="AE75">
    <cfRule type="expression" dxfId="3525" priority="16017">
      <formula>IF(RIGHT(TEXT(AE75,"0.#"),1)=".",FALSE,TRUE)</formula>
    </cfRule>
    <cfRule type="expression" dxfId="3524" priority="16018">
      <formula>IF(RIGHT(TEXT(AE75,"0.#"),1)=".",TRUE,FALSE)</formula>
    </cfRule>
  </conditionalFormatting>
  <conditionalFormatting sqref="AE76">
    <cfRule type="expression" dxfId="3523" priority="16015">
      <formula>IF(RIGHT(TEXT(AE76,"0.#"),1)=".",FALSE,TRUE)</formula>
    </cfRule>
    <cfRule type="expression" dxfId="3522" priority="16016">
      <formula>IF(RIGHT(TEXT(AE76,"0.#"),1)=".",TRUE,FALSE)</formula>
    </cfRule>
  </conditionalFormatting>
  <conditionalFormatting sqref="AE77">
    <cfRule type="expression" dxfId="3521" priority="16013">
      <formula>IF(RIGHT(TEXT(AE77,"0.#"),1)=".",FALSE,TRUE)</formula>
    </cfRule>
    <cfRule type="expression" dxfId="3520" priority="16014">
      <formula>IF(RIGHT(TEXT(AE77,"0.#"),1)=".",TRUE,FALSE)</formula>
    </cfRule>
  </conditionalFormatting>
  <conditionalFormatting sqref="AI77">
    <cfRule type="expression" dxfId="3519" priority="16011">
      <formula>IF(RIGHT(TEXT(AI77,"0.#"),1)=".",FALSE,TRUE)</formula>
    </cfRule>
    <cfRule type="expression" dxfId="3518" priority="16012">
      <formula>IF(RIGHT(TEXT(AI77,"0.#"),1)=".",TRUE,FALSE)</formula>
    </cfRule>
  </conditionalFormatting>
  <conditionalFormatting sqref="AI76">
    <cfRule type="expression" dxfId="3517" priority="16009">
      <formula>IF(RIGHT(TEXT(AI76,"0.#"),1)=".",FALSE,TRUE)</formula>
    </cfRule>
    <cfRule type="expression" dxfId="3516" priority="16010">
      <formula>IF(RIGHT(TEXT(AI76,"0.#"),1)=".",TRUE,FALSE)</formula>
    </cfRule>
  </conditionalFormatting>
  <conditionalFormatting sqref="AI75">
    <cfRule type="expression" dxfId="3515" priority="16007">
      <formula>IF(RIGHT(TEXT(AI75,"0.#"),1)=".",FALSE,TRUE)</formula>
    </cfRule>
    <cfRule type="expression" dxfId="3514" priority="16008">
      <formula>IF(RIGHT(TEXT(AI75,"0.#"),1)=".",TRUE,FALSE)</formula>
    </cfRule>
  </conditionalFormatting>
  <conditionalFormatting sqref="AM75">
    <cfRule type="expression" dxfId="3513" priority="16005">
      <formula>IF(RIGHT(TEXT(AM75,"0.#"),1)=".",FALSE,TRUE)</formula>
    </cfRule>
    <cfRule type="expression" dxfId="3512" priority="16006">
      <formula>IF(RIGHT(TEXT(AM75,"0.#"),1)=".",TRUE,FALSE)</formula>
    </cfRule>
  </conditionalFormatting>
  <conditionalFormatting sqref="AM76">
    <cfRule type="expression" dxfId="3511" priority="16003">
      <formula>IF(RIGHT(TEXT(AM76,"0.#"),1)=".",FALSE,TRUE)</formula>
    </cfRule>
    <cfRule type="expression" dxfId="3510" priority="16004">
      <formula>IF(RIGHT(TEXT(AM76,"0.#"),1)=".",TRUE,FALSE)</formula>
    </cfRule>
  </conditionalFormatting>
  <conditionalFormatting sqref="AM77">
    <cfRule type="expression" dxfId="3509" priority="16001">
      <formula>IF(RIGHT(TEXT(AM77,"0.#"),1)=".",FALSE,TRUE)</formula>
    </cfRule>
    <cfRule type="expression" dxfId="3508" priority="16002">
      <formula>IF(RIGHT(TEXT(AM77,"0.#"),1)=".",TRUE,FALSE)</formula>
    </cfRule>
  </conditionalFormatting>
  <conditionalFormatting sqref="AE134:AE135 AI134:AI135 AM134:AM135 AQ134:AQ135 AU134:AU135">
    <cfRule type="expression" dxfId="3507" priority="15987">
      <formula>IF(RIGHT(TEXT(AE134,"0.#"),1)=".",FALSE,TRUE)</formula>
    </cfRule>
    <cfRule type="expression" dxfId="3506" priority="15988">
      <formula>IF(RIGHT(TEXT(AE134,"0.#"),1)=".",TRUE,FALSE)</formula>
    </cfRule>
  </conditionalFormatting>
  <conditionalFormatting sqref="AE433">
    <cfRule type="expression" dxfId="3505" priority="15957">
      <formula>IF(RIGHT(TEXT(AE433,"0.#"),1)=".",FALSE,TRUE)</formula>
    </cfRule>
    <cfRule type="expression" dxfId="3504" priority="15958">
      <formula>IF(RIGHT(TEXT(AE433,"0.#"),1)=".",TRUE,FALSE)</formula>
    </cfRule>
  </conditionalFormatting>
  <conditionalFormatting sqref="AM435">
    <cfRule type="expression" dxfId="3503" priority="15941">
      <formula>IF(RIGHT(TEXT(AM435,"0.#"),1)=".",FALSE,TRUE)</formula>
    </cfRule>
    <cfRule type="expression" dxfId="3502" priority="15942">
      <formula>IF(RIGHT(TEXT(AM435,"0.#"),1)=".",TRUE,FALSE)</formula>
    </cfRule>
  </conditionalFormatting>
  <conditionalFormatting sqref="AE434">
    <cfRule type="expression" dxfId="3501" priority="15955">
      <formula>IF(RIGHT(TEXT(AE434,"0.#"),1)=".",FALSE,TRUE)</formula>
    </cfRule>
    <cfRule type="expression" dxfId="3500" priority="15956">
      <formula>IF(RIGHT(TEXT(AE434,"0.#"),1)=".",TRUE,FALSE)</formula>
    </cfRule>
  </conditionalFormatting>
  <conditionalFormatting sqref="AE435">
    <cfRule type="expression" dxfId="3499" priority="15953">
      <formula>IF(RIGHT(TEXT(AE435,"0.#"),1)=".",FALSE,TRUE)</formula>
    </cfRule>
    <cfRule type="expression" dxfId="3498" priority="15954">
      <formula>IF(RIGHT(TEXT(AE435,"0.#"),1)=".",TRUE,FALSE)</formula>
    </cfRule>
  </conditionalFormatting>
  <conditionalFormatting sqref="AM433">
    <cfRule type="expression" dxfId="3497" priority="15945">
      <formula>IF(RIGHT(TEXT(AM433,"0.#"),1)=".",FALSE,TRUE)</formula>
    </cfRule>
    <cfRule type="expression" dxfId="3496" priority="15946">
      <formula>IF(RIGHT(TEXT(AM433,"0.#"),1)=".",TRUE,FALSE)</formula>
    </cfRule>
  </conditionalFormatting>
  <conditionalFormatting sqref="AM434">
    <cfRule type="expression" dxfId="3495" priority="15943">
      <formula>IF(RIGHT(TEXT(AM434,"0.#"),1)=".",FALSE,TRUE)</formula>
    </cfRule>
    <cfRule type="expression" dxfId="3494" priority="15944">
      <formula>IF(RIGHT(TEXT(AM434,"0.#"),1)=".",TRUE,FALSE)</formula>
    </cfRule>
  </conditionalFormatting>
  <conditionalFormatting sqref="AU433">
    <cfRule type="expression" dxfId="3493" priority="15933">
      <formula>IF(RIGHT(TEXT(AU433,"0.#"),1)=".",FALSE,TRUE)</formula>
    </cfRule>
    <cfRule type="expression" dxfId="3492" priority="15934">
      <formula>IF(RIGHT(TEXT(AU433,"0.#"),1)=".",TRUE,FALSE)</formula>
    </cfRule>
  </conditionalFormatting>
  <conditionalFormatting sqref="AU434">
    <cfRule type="expression" dxfId="3491" priority="15931">
      <formula>IF(RIGHT(TEXT(AU434,"0.#"),1)=".",FALSE,TRUE)</formula>
    </cfRule>
    <cfRule type="expression" dxfId="3490" priority="15932">
      <formula>IF(RIGHT(TEXT(AU434,"0.#"),1)=".",TRUE,FALSE)</formula>
    </cfRule>
  </conditionalFormatting>
  <conditionalFormatting sqref="AU435">
    <cfRule type="expression" dxfId="3489" priority="15929">
      <formula>IF(RIGHT(TEXT(AU435,"0.#"),1)=".",FALSE,TRUE)</formula>
    </cfRule>
    <cfRule type="expression" dxfId="3488" priority="15930">
      <formula>IF(RIGHT(TEXT(AU435,"0.#"),1)=".",TRUE,FALSE)</formula>
    </cfRule>
  </conditionalFormatting>
  <conditionalFormatting sqref="AI435">
    <cfRule type="expression" dxfId="3487" priority="15863">
      <formula>IF(RIGHT(TEXT(AI435,"0.#"),1)=".",FALSE,TRUE)</formula>
    </cfRule>
    <cfRule type="expression" dxfId="3486" priority="15864">
      <formula>IF(RIGHT(TEXT(AI435,"0.#"),1)=".",TRUE,FALSE)</formula>
    </cfRule>
  </conditionalFormatting>
  <conditionalFormatting sqref="AI433">
    <cfRule type="expression" dxfId="3485" priority="15867">
      <formula>IF(RIGHT(TEXT(AI433,"0.#"),1)=".",FALSE,TRUE)</formula>
    </cfRule>
    <cfRule type="expression" dxfId="3484" priority="15868">
      <formula>IF(RIGHT(TEXT(AI433,"0.#"),1)=".",TRUE,FALSE)</formula>
    </cfRule>
  </conditionalFormatting>
  <conditionalFormatting sqref="AI434">
    <cfRule type="expression" dxfId="3483" priority="15865">
      <formula>IF(RIGHT(TEXT(AI434,"0.#"),1)=".",FALSE,TRUE)</formula>
    </cfRule>
    <cfRule type="expression" dxfId="3482" priority="15866">
      <formula>IF(RIGHT(TEXT(AI434,"0.#"),1)=".",TRUE,FALSE)</formula>
    </cfRule>
  </conditionalFormatting>
  <conditionalFormatting sqref="AQ434">
    <cfRule type="expression" dxfId="3481" priority="15849">
      <formula>IF(RIGHT(TEXT(AQ434,"0.#"),1)=".",FALSE,TRUE)</formula>
    </cfRule>
    <cfRule type="expression" dxfId="3480" priority="15850">
      <formula>IF(RIGHT(TEXT(AQ434,"0.#"),1)=".",TRUE,FALSE)</formula>
    </cfRule>
  </conditionalFormatting>
  <conditionalFormatting sqref="AQ435">
    <cfRule type="expression" dxfId="3479" priority="15835">
      <formula>IF(RIGHT(TEXT(AQ435,"0.#"),1)=".",FALSE,TRUE)</formula>
    </cfRule>
    <cfRule type="expression" dxfId="3478" priority="15836">
      <formula>IF(RIGHT(TEXT(AQ435,"0.#"),1)=".",TRUE,FALSE)</formula>
    </cfRule>
  </conditionalFormatting>
  <conditionalFormatting sqref="AQ433">
    <cfRule type="expression" dxfId="3477" priority="15833">
      <formula>IF(RIGHT(TEXT(AQ433,"0.#"),1)=".",FALSE,TRUE)</formula>
    </cfRule>
    <cfRule type="expression" dxfId="3476" priority="15834">
      <formula>IF(RIGHT(TEXT(AQ433,"0.#"),1)=".",TRUE,FALSE)</formula>
    </cfRule>
  </conditionalFormatting>
  <conditionalFormatting sqref="AL847:AO874">
    <cfRule type="expression" dxfId="3475" priority="9557">
      <formula>IF(AND(AL847&gt;=0, RIGHT(TEXT(AL847,"0.#"),1)&lt;&gt;"."),TRUE,FALSE)</formula>
    </cfRule>
    <cfRule type="expression" dxfId="3474" priority="9558">
      <formula>IF(AND(AL847&gt;=0, RIGHT(TEXT(AL847,"0.#"),1)="."),TRUE,FALSE)</formula>
    </cfRule>
    <cfRule type="expression" dxfId="3473" priority="9559">
      <formula>IF(AND(AL847&lt;0, RIGHT(TEXT(AL847,"0.#"),1)&lt;&gt;"."),TRUE,FALSE)</formula>
    </cfRule>
    <cfRule type="expression" dxfId="3472" priority="9560">
      <formula>IF(AND(AL847&lt;0, RIGHT(TEXT(AL847,"0.#"),1)="."),TRUE,FALSE)</formula>
    </cfRule>
  </conditionalFormatting>
  <conditionalFormatting sqref="AQ53:AQ55">
    <cfRule type="expression" dxfId="3471" priority="7579">
      <formula>IF(RIGHT(TEXT(AQ53,"0.#"),1)=".",FALSE,TRUE)</formula>
    </cfRule>
    <cfRule type="expression" dxfId="3470" priority="7580">
      <formula>IF(RIGHT(TEXT(AQ53,"0.#"),1)=".",TRUE,FALSE)</formula>
    </cfRule>
  </conditionalFormatting>
  <conditionalFormatting sqref="AU53:AU55">
    <cfRule type="expression" dxfId="3469" priority="7577">
      <formula>IF(RIGHT(TEXT(AU53,"0.#"),1)=".",FALSE,TRUE)</formula>
    </cfRule>
    <cfRule type="expression" dxfId="3468" priority="7578">
      <formula>IF(RIGHT(TEXT(AU53,"0.#"),1)=".",TRUE,FALSE)</formula>
    </cfRule>
  </conditionalFormatting>
  <conditionalFormatting sqref="AQ60:AQ62">
    <cfRule type="expression" dxfId="3467" priority="7575">
      <formula>IF(RIGHT(TEXT(AQ60,"0.#"),1)=".",FALSE,TRUE)</formula>
    </cfRule>
    <cfRule type="expression" dxfId="3466" priority="7576">
      <formula>IF(RIGHT(TEXT(AQ60,"0.#"),1)=".",TRUE,FALSE)</formula>
    </cfRule>
  </conditionalFormatting>
  <conditionalFormatting sqref="AU60:AU62">
    <cfRule type="expression" dxfId="3465" priority="7573">
      <formula>IF(RIGHT(TEXT(AU60,"0.#"),1)=".",FALSE,TRUE)</formula>
    </cfRule>
    <cfRule type="expression" dxfId="3464" priority="7574">
      <formula>IF(RIGHT(TEXT(AU60,"0.#"),1)=".",TRUE,FALSE)</formula>
    </cfRule>
  </conditionalFormatting>
  <conditionalFormatting sqref="AQ75:AQ77">
    <cfRule type="expression" dxfId="3463" priority="7571">
      <formula>IF(RIGHT(TEXT(AQ75,"0.#"),1)=".",FALSE,TRUE)</formula>
    </cfRule>
    <cfRule type="expression" dxfId="3462" priority="7572">
      <formula>IF(RIGHT(TEXT(AQ75,"0.#"),1)=".",TRUE,FALSE)</formula>
    </cfRule>
  </conditionalFormatting>
  <conditionalFormatting sqref="AU75:AU77">
    <cfRule type="expression" dxfId="3461" priority="7569">
      <formula>IF(RIGHT(TEXT(AU75,"0.#"),1)=".",FALSE,TRUE)</formula>
    </cfRule>
    <cfRule type="expression" dxfId="3460" priority="7570">
      <formula>IF(RIGHT(TEXT(AU75,"0.#"),1)=".",TRUE,FALSE)</formula>
    </cfRule>
  </conditionalFormatting>
  <conditionalFormatting sqref="AQ87:AQ89">
    <cfRule type="expression" dxfId="3459" priority="7567">
      <formula>IF(RIGHT(TEXT(AQ87,"0.#"),1)=".",FALSE,TRUE)</formula>
    </cfRule>
    <cfRule type="expression" dxfId="3458" priority="7568">
      <formula>IF(RIGHT(TEXT(AQ87,"0.#"),1)=".",TRUE,FALSE)</formula>
    </cfRule>
  </conditionalFormatting>
  <conditionalFormatting sqref="AU87:AU89">
    <cfRule type="expression" dxfId="3457" priority="7565">
      <formula>IF(RIGHT(TEXT(AU87,"0.#"),1)=".",FALSE,TRUE)</formula>
    </cfRule>
    <cfRule type="expression" dxfId="3456" priority="7566">
      <formula>IF(RIGHT(TEXT(AU87,"0.#"),1)=".",TRUE,FALSE)</formula>
    </cfRule>
  </conditionalFormatting>
  <conditionalFormatting sqref="AQ92:AQ94">
    <cfRule type="expression" dxfId="3455" priority="7563">
      <formula>IF(RIGHT(TEXT(AQ92,"0.#"),1)=".",FALSE,TRUE)</formula>
    </cfRule>
    <cfRule type="expression" dxfId="3454" priority="7564">
      <formula>IF(RIGHT(TEXT(AQ92,"0.#"),1)=".",TRUE,FALSE)</formula>
    </cfRule>
  </conditionalFormatting>
  <conditionalFormatting sqref="AU92:AU94">
    <cfRule type="expression" dxfId="3453" priority="7561">
      <formula>IF(RIGHT(TEXT(AU92,"0.#"),1)=".",FALSE,TRUE)</formula>
    </cfRule>
    <cfRule type="expression" dxfId="3452" priority="7562">
      <formula>IF(RIGHT(TEXT(AU92,"0.#"),1)=".",TRUE,FALSE)</formula>
    </cfRule>
  </conditionalFormatting>
  <conditionalFormatting sqref="AQ97:AQ99">
    <cfRule type="expression" dxfId="3451" priority="7559">
      <formula>IF(RIGHT(TEXT(AQ97,"0.#"),1)=".",FALSE,TRUE)</formula>
    </cfRule>
    <cfRule type="expression" dxfId="3450" priority="7560">
      <formula>IF(RIGHT(TEXT(AQ97,"0.#"),1)=".",TRUE,FALSE)</formula>
    </cfRule>
  </conditionalFormatting>
  <conditionalFormatting sqref="AU97:AU99">
    <cfRule type="expression" dxfId="3449" priority="7557">
      <formula>IF(RIGHT(TEXT(AU97,"0.#"),1)=".",FALSE,TRUE)</formula>
    </cfRule>
    <cfRule type="expression" dxfId="3448" priority="7558">
      <formula>IF(RIGHT(TEXT(AU97,"0.#"),1)=".",TRUE,FALSE)</formula>
    </cfRule>
  </conditionalFormatting>
  <conditionalFormatting sqref="AE458">
    <cfRule type="expression" dxfId="3447" priority="7251">
      <formula>IF(RIGHT(TEXT(AE458,"0.#"),1)=".",FALSE,TRUE)</formula>
    </cfRule>
    <cfRule type="expression" dxfId="3446" priority="7252">
      <formula>IF(RIGHT(TEXT(AE458,"0.#"),1)=".",TRUE,FALSE)</formula>
    </cfRule>
  </conditionalFormatting>
  <conditionalFormatting sqref="AM460">
    <cfRule type="expression" dxfId="3445" priority="7241">
      <formula>IF(RIGHT(TEXT(AM460,"0.#"),1)=".",FALSE,TRUE)</formula>
    </cfRule>
    <cfRule type="expression" dxfId="3444" priority="7242">
      <formula>IF(RIGHT(TEXT(AM460,"0.#"),1)=".",TRUE,FALSE)</formula>
    </cfRule>
  </conditionalFormatting>
  <conditionalFormatting sqref="AE459">
    <cfRule type="expression" dxfId="3443" priority="7249">
      <formula>IF(RIGHT(TEXT(AE459,"0.#"),1)=".",FALSE,TRUE)</formula>
    </cfRule>
    <cfRule type="expression" dxfId="3442" priority="7250">
      <formula>IF(RIGHT(TEXT(AE459,"0.#"),1)=".",TRUE,FALSE)</formula>
    </cfRule>
  </conditionalFormatting>
  <conditionalFormatting sqref="AE460">
    <cfRule type="expression" dxfId="3441" priority="7247">
      <formula>IF(RIGHT(TEXT(AE460,"0.#"),1)=".",FALSE,TRUE)</formula>
    </cfRule>
    <cfRule type="expression" dxfId="3440" priority="7248">
      <formula>IF(RIGHT(TEXT(AE460,"0.#"),1)=".",TRUE,FALSE)</formula>
    </cfRule>
  </conditionalFormatting>
  <conditionalFormatting sqref="AM458">
    <cfRule type="expression" dxfId="3439" priority="7245">
      <formula>IF(RIGHT(TEXT(AM458,"0.#"),1)=".",FALSE,TRUE)</formula>
    </cfRule>
    <cfRule type="expression" dxfId="3438" priority="7246">
      <formula>IF(RIGHT(TEXT(AM458,"0.#"),1)=".",TRUE,FALSE)</formula>
    </cfRule>
  </conditionalFormatting>
  <conditionalFormatting sqref="AM459">
    <cfRule type="expression" dxfId="3437" priority="7243">
      <formula>IF(RIGHT(TEXT(AM459,"0.#"),1)=".",FALSE,TRUE)</formula>
    </cfRule>
    <cfRule type="expression" dxfId="3436" priority="7244">
      <formula>IF(RIGHT(TEXT(AM459,"0.#"),1)=".",TRUE,FALSE)</formula>
    </cfRule>
  </conditionalFormatting>
  <conditionalFormatting sqref="AU458">
    <cfRule type="expression" dxfId="3435" priority="7239">
      <formula>IF(RIGHT(TEXT(AU458,"0.#"),1)=".",FALSE,TRUE)</formula>
    </cfRule>
    <cfRule type="expression" dxfId="3434" priority="7240">
      <formula>IF(RIGHT(TEXT(AU458,"0.#"),1)=".",TRUE,FALSE)</formula>
    </cfRule>
  </conditionalFormatting>
  <conditionalFormatting sqref="AU459">
    <cfRule type="expression" dxfId="3433" priority="7237">
      <formula>IF(RIGHT(TEXT(AU459,"0.#"),1)=".",FALSE,TRUE)</formula>
    </cfRule>
    <cfRule type="expression" dxfId="3432" priority="7238">
      <formula>IF(RIGHT(TEXT(AU459,"0.#"),1)=".",TRUE,FALSE)</formula>
    </cfRule>
  </conditionalFormatting>
  <conditionalFormatting sqref="AU460">
    <cfRule type="expression" dxfId="3431" priority="7235">
      <formula>IF(RIGHT(TEXT(AU460,"0.#"),1)=".",FALSE,TRUE)</formula>
    </cfRule>
    <cfRule type="expression" dxfId="3430" priority="7236">
      <formula>IF(RIGHT(TEXT(AU460,"0.#"),1)=".",TRUE,FALSE)</formula>
    </cfRule>
  </conditionalFormatting>
  <conditionalFormatting sqref="AI460">
    <cfRule type="expression" dxfId="3429" priority="7229">
      <formula>IF(RIGHT(TEXT(AI460,"0.#"),1)=".",FALSE,TRUE)</formula>
    </cfRule>
    <cfRule type="expression" dxfId="3428" priority="7230">
      <formula>IF(RIGHT(TEXT(AI460,"0.#"),1)=".",TRUE,FALSE)</formula>
    </cfRule>
  </conditionalFormatting>
  <conditionalFormatting sqref="AI458">
    <cfRule type="expression" dxfId="3427" priority="7233">
      <formula>IF(RIGHT(TEXT(AI458,"0.#"),1)=".",FALSE,TRUE)</formula>
    </cfRule>
    <cfRule type="expression" dxfId="3426" priority="7234">
      <formula>IF(RIGHT(TEXT(AI458,"0.#"),1)=".",TRUE,FALSE)</formula>
    </cfRule>
  </conditionalFormatting>
  <conditionalFormatting sqref="AI459">
    <cfRule type="expression" dxfId="3425" priority="7231">
      <formula>IF(RIGHT(TEXT(AI459,"0.#"),1)=".",FALSE,TRUE)</formula>
    </cfRule>
    <cfRule type="expression" dxfId="3424" priority="7232">
      <formula>IF(RIGHT(TEXT(AI459,"0.#"),1)=".",TRUE,FALSE)</formula>
    </cfRule>
  </conditionalFormatting>
  <conditionalFormatting sqref="AQ459">
    <cfRule type="expression" dxfId="3423" priority="7227">
      <formula>IF(RIGHT(TEXT(AQ459,"0.#"),1)=".",FALSE,TRUE)</formula>
    </cfRule>
    <cfRule type="expression" dxfId="3422" priority="7228">
      <formula>IF(RIGHT(TEXT(AQ459,"0.#"),1)=".",TRUE,FALSE)</formula>
    </cfRule>
  </conditionalFormatting>
  <conditionalFormatting sqref="AQ460">
    <cfRule type="expression" dxfId="3421" priority="7225">
      <formula>IF(RIGHT(TEXT(AQ460,"0.#"),1)=".",FALSE,TRUE)</formula>
    </cfRule>
    <cfRule type="expression" dxfId="3420" priority="7226">
      <formula>IF(RIGHT(TEXT(AQ460,"0.#"),1)=".",TRUE,FALSE)</formula>
    </cfRule>
  </conditionalFormatting>
  <conditionalFormatting sqref="AQ458">
    <cfRule type="expression" dxfId="3419" priority="7223">
      <formula>IF(RIGHT(TEXT(AQ458,"0.#"),1)=".",FALSE,TRUE)</formula>
    </cfRule>
    <cfRule type="expression" dxfId="3418" priority="7224">
      <formula>IF(RIGHT(TEXT(AQ458,"0.#"),1)=".",TRUE,FALSE)</formula>
    </cfRule>
  </conditionalFormatting>
  <conditionalFormatting sqref="AE120 AM120">
    <cfRule type="expression" dxfId="3417" priority="5901">
      <formula>IF(RIGHT(TEXT(AE120,"0.#"),1)=".",FALSE,TRUE)</formula>
    </cfRule>
    <cfRule type="expression" dxfId="3416" priority="5902">
      <formula>IF(RIGHT(TEXT(AE120,"0.#"),1)=".",TRUE,FALSE)</formula>
    </cfRule>
  </conditionalFormatting>
  <conditionalFormatting sqref="AI126">
    <cfRule type="expression" dxfId="3415" priority="5891">
      <formula>IF(RIGHT(TEXT(AI126,"0.#"),1)=".",FALSE,TRUE)</formula>
    </cfRule>
    <cfRule type="expression" dxfId="3414" priority="5892">
      <formula>IF(RIGHT(TEXT(AI126,"0.#"),1)=".",TRUE,FALSE)</formula>
    </cfRule>
  </conditionalFormatting>
  <conditionalFormatting sqref="AI120">
    <cfRule type="expression" dxfId="3413" priority="5899">
      <formula>IF(RIGHT(TEXT(AI120,"0.#"),1)=".",FALSE,TRUE)</formula>
    </cfRule>
    <cfRule type="expression" dxfId="3412" priority="5900">
      <formula>IF(RIGHT(TEXT(AI120,"0.#"),1)=".",TRUE,FALSE)</formula>
    </cfRule>
  </conditionalFormatting>
  <conditionalFormatting sqref="AE123 AM123">
    <cfRule type="expression" dxfId="3411" priority="5897">
      <formula>IF(RIGHT(TEXT(AE123,"0.#"),1)=".",FALSE,TRUE)</formula>
    </cfRule>
    <cfRule type="expression" dxfId="3410" priority="5898">
      <formula>IF(RIGHT(TEXT(AE123,"0.#"),1)=".",TRUE,FALSE)</formula>
    </cfRule>
  </conditionalFormatting>
  <conditionalFormatting sqref="AI123">
    <cfRule type="expression" dxfId="3409" priority="5895">
      <formula>IF(RIGHT(TEXT(AI123,"0.#"),1)=".",FALSE,TRUE)</formula>
    </cfRule>
    <cfRule type="expression" dxfId="3408" priority="5896">
      <formula>IF(RIGHT(TEXT(AI123,"0.#"),1)=".",TRUE,FALSE)</formula>
    </cfRule>
  </conditionalFormatting>
  <conditionalFormatting sqref="AE126 AM126">
    <cfRule type="expression" dxfId="3407" priority="5893">
      <formula>IF(RIGHT(TEXT(AE126,"0.#"),1)=".",FALSE,TRUE)</formula>
    </cfRule>
    <cfRule type="expression" dxfId="3406" priority="5894">
      <formula>IF(RIGHT(TEXT(AE126,"0.#"),1)=".",TRUE,FALSE)</formula>
    </cfRule>
  </conditionalFormatting>
  <conditionalFormatting sqref="AE129 AM129">
    <cfRule type="expression" dxfId="3405" priority="5889">
      <formula>IF(RIGHT(TEXT(AE129,"0.#"),1)=".",FALSE,TRUE)</formula>
    </cfRule>
    <cfRule type="expression" dxfId="3404" priority="5890">
      <formula>IF(RIGHT(TEXT(AE129,"0.#"),1)=".",TRUE,FALSE)</formula>
    </cfRule>
  </conditionalFormatting>
  <conditionalFormatting sqref="AI129">
    <cfRule type="expression" dxfId="3403" priority="5887">
      <formula>IF(RIGHT(TEXT(AI129,"0.#"),1)=".",FALSE,TRUE)</formula>
    </cfRule>
    <cfRule type="expression" dxfId="3402" priority="5888">
      <formula>IF(RIGHT(TEXT(AI129,"0.#"),1)=".",TRUE,FALSE)</formula>
    </cfRule>
  </conditionalFormatting>
  <conditionalFormatting sqref="Y847:Y874">
    <cfRule type="expression" dxfId="3401" priority="5885">
      <formula>IF(RIGHT(TEXT(Y847,"0.#"),1)=".",FALSE,TRUE)</formula>
    </cfRule>
    <cfRule type="expression" dxfId="3400" priority="5886">
      <formula>IF(RIGHT(TEXT(Y847,"0.#"),1)=".",TRUE,FALSE)</formula>
    </cfRule>
  </conditionalFormatting>
  <conditionalFormatting sqref="AU518">
    <cfRule type="expression" dxfId="3399" priority="4395">
      <formula>IF(RIGHT(TEXT(AU518,"0.#"),1)=".",FALSE,TRUE)</formula>
    </cfRule>
    <cfRule type="expression" dxfId="3398" priority="4396">
      <formula>IF(RIGHT(TEXT(AU518,"0.#"),1)=".",TRUE,FALSE)</formula>
    </cfRule>
  </conditionalFormatting>
  <conditionalFormatting sqref="AQ551">
    <cfRule type="expression" dxfId="3397" priority="4171">
      <formula>IF(RIGHT(TEXT(AQ551,"0.#"),1)=".",FALSE,TRUE)</formula>
    </cfRule>
    <cfRule type="expression" dxfId="3396" priority="4172">
      <formula>IF(RIGHT(TEXT(AQ551,"0.#"),1)=".",TRUE,FALSE)</formula>
    </cfRule>
  </conditionalFormatting>
  <conditionalFormatting sqref="AE556">
    <cfRule type="expression" dxfId="3395" priority="4169">
      <formula>IF(RIGHT(TEXT(AE556,"0.#"),1)=".",FALSE,TRUE)</formula>
    </cfRule>
    <cfRule type="expression" dxfId="3394" priority="4170">
      <formula>IF(RIGHT(TEXT(AE556,"0.#"),1)=".",TRUE,FALSE)</formula>
    </cfRule>
  </conditionalFormatting>
  <conditionalFormatting sqref="AE557">
    <cfRule type="expression" dxfId="3393" priority="4167">
      <formula>IF(RIGHT(TEXT(AE557,"0.#"),1)=".",FALSE,TRUE)</formula>
    </cfRule>
    <cfRule type="expression" dxfId="3392" priority="4168">
      <formula>IF(RIGHT(TEXT(AE557,"0.#"),1)=".",TRUE,FALSE)</formula>
    </cfRule>
  </conditionalFormatting>
  <conditionalFormatting sqref="AE558">
    <cfRule type="expression" dxfId="3391" priority="4165">
      <formula>IF(RIGHT(TEXT(AE558,"0.#"),1)=".",FALSE,TRUE)</formula>
    </cfRule>
    <cfRule type="expression" dxfId="3390" priority="4166">
      <formula>IF(RIGHT(TEXT(AE558,"0.#"),1)=".",TRUE,FALSE)</formula>
    </cfRule>
  </conditionalFormatting>
  <conditionalFormatting sqref="AU556">
    <cfRule type="expression" dxfId="3389" priority="4157">
      <formula>IF(RIGHT(TEXT(AU556,"0.#"),1)=".",FALSE,TRUE)</formula>
    </cfRule>
    <cfRule type="expression" dxfId="3388" priority="4158">
      <formula>IF(RIGHT(TEXT(AU556,"0.#"),1)=".",TRUE,FALSE)</formula>
    </cfRule>
  </conditionalFormatting>
  <conditionalFormatting sqref="AU557">
    <cfRule type="expression" dxfId="3387" priority="4155">
      <formula>IF(RIGHT(TEXT(AU557,"0.#"),1)=".",FALSE,TRUE)</formula>
    </cfRule>
    <cfRule type="expression" dxfId="3386" priority="4156">
      <formula>IF(RIGHT(TEXT(AU557,"0.#"),1)=".",TRUE,FALSE)</formula>
    </cfRule>
  </conditionalFormatting>
  <conditionalFormatting sqref="AU558">
    <cfRule type="expression" dxfId="3385" priority="4153">
      <formula>IF(RIGHT(TEXT(AU558,"0.#"),1)=".",FALSE,TRUE)</formula>
    </cfRule>
    <cfRule type="expression" dxfId="3384" priority="4154">
      <formula>IF(RIGHT(TEXT(AU558,"0.#"),1)=".",TRUE,FALSE)</formula>
    </cfRule>
  </conditionalFormatting>
  <conditionalFormatting sqref="AQ557">
    <cfRule type="expression" dxfId="3383" priority="4145">
      <formula>IF(RIGHT(TEXT(AQ557,"0.#"),1)=".",FALSE,TRUE)</formula>
    </cfRule>
    <cfRule type="expression" dxfId="3382" priority="4146">
      <formula>IF(RIGHT(TEXT(AQ557,"0.#"),1)=".",TRUE,FALSE)</formula>
    </cfRule>
  </conditionalFormatting>
  <conditionalFormatting sqref="AQ558">
    <cfRule type="expression" dxfId="3381" priority="4143">
      <formula>IF(RIGHT(TEXT(AQ558,"0.#"),1)=".",FALSE,TRUE)</formula>
    </cfRule>
    <cfRule type="expression" dxfId="3380" priority="4144">
      <formula>IF(RIGHT(TEXT(AQ558,"0.#"),1)=".",TRUE,FALSE)</formula>
    </cfRule>
  </conditionalFormatting>
  <conditionalFormatting sqref="AQ556">
    <cfRule type="expression" dxfId="3379" priority="4141">
      <formula>IF(RIGHT(TEXT(AQ556,"0.#"),1)=".",FALSE,TRUE)</formula>
    </cfRule>
    <cfRule type="expression" dxfId="3378" priority="4142">
      <formula>IF(RIGHT(TEXT(AQ556,"0.#"),1)=".",TRUE,FALSE)</formula>
    </cfRule>
  </conditionalFormatting>
  <conditionalFormatting sqref="AE561">
    <cfRule type="expression" dxfId="3377" priority="4139">
      <formula>IF(RIGHT(TEXT(AE561,"0.#"),1)=".",FALSE,TRUE)</formula>
    </cfRule>
    <cfRule type="expression" dxfId="3376" priority="4140">
      <formula>IF(RIGHT(TEXT(AE561,"0.#"),1)=".",TRUE,FALSE)</formula>
    </cfRule>
  </conditionalFormatting>
  <conditionalFormatting sqref="AE562">
    <cfRule type="expression" dxfId="3375" priority="4137">
      <formula>IF(RIGHT(TEXT(AE562,"0.#"),1)=".",FALSE,TRUE)</formula>
    </cfRule>
    <cfRule type="expression" dxfId="3374" priority="4138">
      <formula>IF(RIGHT(TEXT(AE562,"0.#"),1)=".",TRUE,FALSE)</formula>
    </cfRule>
  </conditionalFormatting>
  <conditionalFormatting sqref="AE563">
    <cfRule type="expression" dxfId="3373" priority="4135">
      <formula>IF(RIGHT(TEXT(AE563,"0.#"),1)=".",FALSE,TRUE)</formula>
    </cfRule>
    <cfRule type="expression" dxfId="3372" priority="4136">
      <formula>IF(RIGHT(TEXT(AE563,"0.#"),1)=".",TRUE,FALSE)</formula>
    </cfRule>
  </conditionalFormatting>
  <conditionalFormatting sqref="AL1110:AO1139">
    <cfRule type="expression" dxfId="3371" priority="5791">
      <formula>IF(AND(AL1110&gt;=0, RIGHT(TEXT(AL1110,"0.#"),1)&lt;&gt;"."),TRUE,FALSE)</formula>
    </cfRule>
    <cfRule type="expression" dxfId="3370" priority="5792">
      <formula>IF(AND(AL1110&gt;=0, RIGHT(TEXT(AL1110,"0.#"),1)="."),TRUE,FALSE)</formula>
    </cfRule>
    <cfRule type="expression" dxfId="3369" priority="5793">
      <formula>IF(AND(AL1110&lt;0, RIGHT(TEXT(AL1110,"0.#"),1)&lt;&gt;"."),TRUE,FALSE)</formula>
    </cfRule>
    <cfRule type="expression" dxfId="3368" priority="5794">
      <formula>IF(AND(AL1110&lt;0, RIGHT(TEXT(AL1110,"0.#"),1)="."),TRUE,FALSE)</formula>
    </cfRule>
  </conditionalFormatting>
  <conditionalFormatting sqref="Y1110:Y1139">
    <cfRule type="expression" dxfId="3367" priority="5789">
      <formula>IF(RIGHT(TEXT(Y1110,"0.#"),1)=".",FALSE,TRUE)</formula>
    </cfRule>
    <cfRule type="expression" dxfId="3366" priority="5790">
      <formula>IF(RIGHT(TEXT(Y1110,"0.#"),1)=".",TRUE,FALSE)</formula>
    </cfRule>
  </conditionalFormatting>
  <conditionalFormatting sqref="AQ553">
    <cfRule type="expression" dxfId="3365" priority="4173">
      <formula>IF(RIGHT(TEXT(AQ553,"0.#"),1)=".",FALSE,TRUE)</formula>
    </cfRule>
    <cfRule type="expression" dxfId="3364" priority="4174">
      <formula>IF(RIGHT(TEXT(AQ553,"0.#"),1)=".",TRUE,FALSE)</formula>
    </cfRule>
  </conditionalFormatting>
  <conditionalFormatting sqref="AU552">
    <cfRule type="expression" dxfId="3363" priority="4185">
      <formula>IF(RIGHT(TEXT(AU552,"0.#"),1)=".",FALSE,TRUE)</formula>
    </cfRule>
    <cfRule type="expression" dxfId="3362" priority="4186">
      <formula>IF(RIGHT(TEXT(AU552,"0.#"),1)=".",TRUE,FALSE)</formula>
    </cfRule>
  </conditionalFormatting>
  <conditionalFormatting sqref="AE552">
    <cfRule type="expression" dxfId="3361" priority="4197">
      <formula>IF(RIGHT(TEXT(AE552,"0.#"),1)=".",FALSE,TRUE)</formula>
    </cfRule>
    <cfRule type="expression" dxfId="3360" priority="4198">
      <formula>IF(RIGHT(TEXT(AE552,"0.#"),1)=".",TRUE,FALSE)</formula>
    </cfRule>
  </conditionalFormatting>
  <conditionalFormatting sqref="AQ548">
    <cfRule type="expression" dxfId="3359" priority="4203">
      <formula>IF(RIGHT(TEXT(AQ548,"0.#"),1)=".",FALSE,TRUE)</formula>
    </cfRule>
    <cfRule type="expression" dxfId="3358" priority="4204">
      <formula>IF(RIGHT(TEXT(AQ548,"0.#"),1)=".",TRUE,FALSE)</formula>
    </cfRule>
  </conditionalFormatting>
  <conditionalFormatting sqref="AL846:AO846">
    <cfRule type="expression" dxfId="3357" priority="5743">
      <formula>IF(AND(AL846&gt;=0, RIGHT(TEXT(AL846,"0.#"),1)&lt;&gt;"."),TRUE,FALSE)</formula>
    </cfRule>
    <cfRule type="expression" dxfId="3356" priority="5744">
      <formula>IF(AND(AL846&gt;=0, RIGHT(TEXT(AL846,"0.#"),1)="."),TRUE,FALSE)</formula>
    </cfRule>
    <cfRule type="expression" dxfId="3355" priority="5745">
      <formula>IF(AND(AL846&lt;0, RIGHT(TEXT(AL846,"0.#"),1)&lt;&gt;"."),TRUE,FALSE)</formula>
    </cfRule>
    <cfRule type="expression" dxfId="3354" priority="5746">
      <formula>IF(AND(AL846&lt;0, RIGHT(TEXT(AL846,"0.#"),1)="."),TRUE,FALSE)</formula>
    </cfRule>
  </conditionalFormatting>
  <conditionalFormatting sqref="Y846">
    <cfRule type="expression" dxfId="3353" priority="5741">
      <formula>IF(RIGHT(TEXT(Y846,"0.#"),1)=".",FALSE,TRUE)</formula>
    </cfRule>
    <cfRule type="expression" dxfId="3352" priority="5742">
      <formula>IF(RIGHT(TEXT(Y846,"0.#"),1)=".",TRUE,FALSE)</formula>
    </cfRule>
  </conditionalFormatting>
  <conditionalFormatting sqref="AE492">
    <cfRule type="expression" dxfId="3351" priority="4529">
      <formula>IF(RIGHT(TEXT(AE492,"0.#"),1)=".",FALSE,TRUE)</formula>
    </cfRule>
    <cfRule type="expression" dxfId="3350" priority="4530">
      <formula>IF(RIGHT(TEXT(AE492,"0.#"),1)=".",TRUE,FALSE)</formula>
    </cfRule>
  </conditionalFormatting>
  <conditionalFormatting sqref="AE493">
    <cfRule type="expression" dxfId="3349" priority="4527">
      <formula>IF(RIGHT(TEXT(AE493,"0.#"),1)=".",FALSE,TRUE)</formula>
    </cfRule>
    <cfRule type="expression" dxfId="3348" priority="4528">
      <formula>IF(RIGHT(TEXT(AE493,"0.#"),1)=".",TRUE,FALSE)</formula>
    </cfRule>
  </conditionalFormatting>
  <conditionalFormatting sqref="AE494">
    <cfRule type="expression" dxfId="3347" priority="4525">
      <formula>IF(RIGHT(TEXT(AE494,"0.#"),1)=".",FALSE,TRUE)</formula>
    </cfRule>
    <cfRule type="expression" dxfId="3346" priority="4526">
      <formula>IF(RIGHT(TEXT(AE494,"0.#"),1)=".",TRUE,FALSE)</formula>
    </cfRule>
  </conditionalFormatting>
  <conditionalFormatting sqref="AQ493">
    <cfRule type="expression" dxfId="3345" priority="4505">
      <formula>IF(RIGHT(TEXT(AQ493,"0.#"),1)=".",FALSE,TRUE)</formula>
    </cfRule>
    <cfRule type="expression" dxfId="3344" priority="4506">
      <formula>IF(RIGHT(TEXT(AQ493,"0.#"),1)=".",TRUE,FALSE)</formula>
    </cfRule>
  </conditionalFormatting>
  <conditionalFormatting sqref="AQ494">
    <cfRule type="expression" dxfId="3343" priority="4503">
      <formula>IF(RIGHT(TEXT(AQ494,"0.#"),1)=".",FALSE,TRUE)</formula>
    </cfRule>
    <cfRule type="expression" dxfId="3342" priority="4504">
      <formula>IF(RIGHT(TEXT(AQ494,"0.#"),1)=".",TRUE,FALSE)</formula>
    </cfRule>
  </conditionalFormatting>
  <conditionalFormatting sqref="AQ492">
    <cfRule type="expression" dxfId="3341" priority="4501">
      <formula>IF(RIGHT(TEXT(AQ492,"0.#"),1)=".",FALSE,TRUE)</formula>
    </cfRule>
    <cfRule type="expression" dxfId="3340" priority="4502">
      <formula>IF(RIGHT(TEXT(AQ492,"0.#"),1)=".",TRUE,FALSE)</formula>
    </cfRule>
  </conditionalFormatting>
  <conditionalFormatting sqref="AU494">
    <cfRule type="expression" dxfId="3339" priority="4513">
      <formula>IF(RIGHT(TEXT(AU494,"0.#"),1)=".",FALSE,TRUE)</formula>
    </cfRule>
    <cfRule type="expression" dxfId="3338" priority="4514">
      <formula>IF(RIGHT(TEXT(AU494,"0.#"),1)=".",TRUE,FALSE)</formula>
    </cfRule>
  </conditionalFormatting>
  <conditionalFormatting sqref="AU492">
    <cfRule type="expression" dxfId="3337" priority="4517">
      <formula>IF(RIGHT(TEXT(AU492,"0.#"),1)=".",FALSE,TRUE)</formula>
    </cfRule>
    <cfRule type="expression" dxfId="3336" priority="4518">
      <formula>IF(RIGHT(TEXT(AU492,"0.#"),1)=".",TRUE,FALSE)</formula>
    </cfRule>
  </conditionalFormatting>
  <conditionalFormatting sqref="AU493">
    <cfRule type="expression" dxfId="3335" priority="4515">
      <formula>IF(RIGHT(TEXT(AU493,"0.#"),1)=".",FALSE,TRUE)</formula>
    </cfRule>
    <cfRule type="expression" dxfId="3334" priority="4516">
      <formula>IF(RIGHT(TEXT(AU493,"0.#"),1)=".",TRUE,FALSE)</formula>
    </cfRule>
  </conditionalFormatting>
  <conditionalFormatting sqref="AU583">
    <cfRule type="expression" dxfId="3333" priority="4033">
      <formula>IF(RIGHT(TEXT(AU583,"0.#"),1)=".",FALSE,TRUE)</formula>
    </cfRule>
    <cfRule type="expression" dxfId="3332" priority="4034">
      <formula>IF(RIGHT(TEXT(AU583,"0.#"),1)=".",TRUE,FALSE)</formula>
    </cfRule>
  </conditionalFormatting>
  <conditionalFormatting sqref="AU582">
    <cfRule type="expression" dxfId="3331" priority="4035">
      <formula>IF(RIGHT(TEXT(AU582,"0.#"),1)=".",FALSE,TRUE)</formula>
    </cfRule>
    <cfRule type="expression" dxfId="3330" priority="4036">
      <formula>IF(RIGHT(TEXT(AU582,"0.#"),1)=".",TRUE,FALSE)</formula>
    </cfRule>
  </conditionalFormatting>
  <conditionalFormatting sqref="AE499">
    <cfRule type="expression" dxfId="3329" priority="4495">
      <formula>IF(RIGHT(TEXT(AE499,"0.#"),1)=".",FALSE,TRUE)</formula>
    </cfRule>
    <cfRule type="expression" dxfId="3328" priority="4496">
      <formula>IF(RIGHT(TEXT(AE499,"0.#"),1)=".",TRUE,FALSE)</formula>
    </cfRule>
  </conditionalFormatting>
  <conditionalFormatting sqref="AE497">
    <cfRule type="expression" dxfId="3327" priority="4499">
      <formula>IF(RIGHT(TEXT(AE497,"0.#"),1)=".",FALSE,TRUE)</formula>
    </cfRule>
    <cfRule type="expression" dxfId="3326" priority="4500">
      <formula>IF(RIGHT(TEXT(AE497,"0.#"),1)=".",TRUE,FALSE)</formula>
    </cfRule>
  </conditionalFormatting>
  <conditionalFormatting sqref="AE498">
    <cfRule type="expression" dxfId="3325" priority="4497">
      <formula>IF(RIGHT(TEXT(AE498,"0.#"),1)=".",FALSE,TRUE)</formula>
    </cfRule>
    <cfRule type="expression" dxfId="3324" priority="4498">
      <formula>IF(RIGHT(TEXT(AE498,"0.#"),1)=".",TRUE,FALSE)</formula>
    </cfRule>
  </conditionalFormatting>
  <conditionalFormatting sqref="AU499">
    <cfRule type="expression" dxfId="3323" priority="4483">
      <formula>IF(RIGHT(TEXT(AU499,"0.#"),1)=".",FALSE,TRUE)</formula>
    </cfRule>
    <cfRule type="expression" dxfId="3322" priority="4484">
      <formula>IF(RIGHT(TEXT(AU499,"0.#"),1)=".",TRUE,FALSE)</formula>
    </cfRule>
  </conditionalFormatting>
  <conditionalFormatting sqref="AU497">
    <cfRule type="expression" dxfId="3321" priority="4487">
      <formula>IF(RIGHT(TEXT(AU497,"0.#"),1)=".",FALSE,TRUE)</formula>
    </cfRule>
    <cfRule type="expression" dxfId="3320" priority="4488">
      <formula>IF(RIGHT(TEXT(AU497,"0.#"),1)=".",TRUE,FALSE)</formula>
    </cfRule>
  </conditionalFormatting>
  <conditionalFormatting sqref="AU498">
    <cfRule type="expression" dxfId="3319" priority="4485">
      <formula>IF(RIGHT(TEXT(AU498,"0.#"),1)=".",FALSE,TRUE)</formula>
    </cfRule>
    <cfRule type="expression" dxfId="3318" priority="4486">
      <formula>IF(RIGHT(TEXT(AU498,"0.#"),1)=".",TRUE,FALSE)</formula>
    </cfRule>
  </conditionalFormatting>
  <conditionalFormatting sqref="AQ497">
    <cfRule type="expression" dxfId="3317" priority="4471">
      <formula>IF(RIGHT(TEXT(AQ497,"0.#"),1)=".",FALSE,TRUE)</formula>
    </cfRule>
    <cfRule type="expression" dxfId="3316" priority="4472">
      <formula>IF(RIGHT(TEXT(AQ497,"0.#"),1)=".",TRUE,FALSE)</formula>
    </cfRule>
  </conditionalFormatting>
  <conditionalFormatting sqref="AQ498">
    <cfRule type="expression" dxfId="3315" priority="4475">
      <formula>IF(RIGHT(TEXT(AQ498,"0.#"),1)=".",FALSE,TRUE)</formula>
    </cfRule>
    <cfRule type="expression" dxfId="3314" priority="4476">
      <formula>IF(RIGHT(TEXT(AQ498,"0.#"),1)=".",TRUE,FALSE)</formula>
    </cfRule>
  </conditionalFormatting>
  <conditionalFormatting sqref="AQ499">
    <cfRule type="expression" dxfId="3313" priority="4473">
      <formula>IF(RIGHT(TEXT(AQ499,"0.#"),1)=".",FALSE,TRUE)</formula>
    </cfRule>
    <cfRule type="expression" dxfId="3312" priority="4474">
      <formula>IF(RIGHT(TEXT(AQ499,"0.#"),1)=".",TRUE,FALSE)</formula>
    </cfRule>
  </conditionalFormatting>
  <conditionalFormatting sqref="AE504">
    <cfRule type="expression" dxfId="3311" priority="4465">
      <formula>IF(RIGHT(TEXT(AE504,"0.#"),1)=".",FALSE,TRUE)</formula>
    </cfRule>
    <cfRule type="expression" dxfId="3310" priority="4466">
      <formula>IF(RIGHT(TEXT(AE504,"0.#"),1)=".",TRUE,FALSE)</formula>
    </cfRule>
  </conditionalFormatting>
  <conditionalFormatting sqref="AE502">
    <cfRule type="expression" dxfId="3309" priority="4469">
      <formula>IF(RIGHT(TEXT(AE502,"0.#"),1)=".",FALSE,TRUE)</formula>
    </cfRule>
    <cfRule type="expression" dxfId="3308" priority="4470">
      <formula>IF(RIGHT(TEXT(AE502,"0.#"),1)=".",TRUE,FALSE)</formula>
    </cfRule>
  </conditionalFormatting>
  <conditionalFormatting sqref="AE503">
    <cfRule type="expression" dxfId="3307" priority="4467">
      <formula>IF(RIGHT(TEXT(AE503,"0.#"),1)=".",FALSE,TRUE)</formula>
    </cfRule>
    <cfRule type="expression" dxfId="3306" priority="4468">
      <formula>IF(RIGHT(TEXT(AE503,"0.#"),1)=".",TRUE,FALSE)</formula>
    </cfRule>
  </conditionalFormatting>
  <conditionalFormatting sqref="AU504">
    <cfRule type="expression" dxfId="3305" priority="4453">
      <formula>IF(RIGHT(TEXT(AU504,"0.#"),1)=".",FALSE,TRUE)</formula>
    </cfRule>
    <cfRule type="expression" dxfId="3304" priority="4454">
      <formula>IF(RIGHT(TEXT(AU504,"0.#"),1)=".",TRUE,FALSE)</formula>
    </cfRule>
  </conditionalFormatting>
  <conditionalFormatting sqref="AU502">
    <cfRule type="expression" dxfId="3303" priority="4457">
      <formula>IF(RIGHT(TEXT(AU502,"0.#"),1)=".",FALSE,TRUE)</formula>
    </cfRule>
    <cfRule type="expression" dxfId="3302" priority="4458">
      <formula>IF(RIGHT(TEXT(AU502,"0.#"),1)=".",TRUE,FALSE)</formula>
    </cfRule>
  </conditionalFormatting>
  <conditionalFormatting sqref="AU503">
    <cfRule type="expression" dxfId="3301" priority="4455">
      <formula>IF(RIGHT(TEXT(AU503,"0.#"),1)=".",FALSE,TRUE)</formula>
    </cfRule>
    <cfRule type="expression" dxfId="3300" priority="4456">
      <formula>IF(RIGHT(TEXT(AU503,"0.#"),1)=".",TRUE,FALSE)</formula>
    </cfRule>
  </conditionalFormatting>
  <conditionalFormatting sqref="AQ502">
    <cfRule type="expression" dxfId="3299" priority="4441">
      <formula>IF(RIGHT(TEXT(AQ502,"0.#"),1)=".",FALSE,TRUE)</formula>
    </cfRule>
    <cfRule type="expression" dxfId="3298" priority="4442">
      <formula>IF(RIGHT(TEXT(AQ502,"0.#"),1)=".",TRUE,FALSE)</formula>
    </cfRule>
  </conditionalFormatting>
  <conditionalFormatting sqref="AQ503">
    <cfRule type="expression" dxfId="3297" priority="4445">
      <formula>IF(RIGHT(TEXT(AQ503,"0.#"),1)=".",FALSE,TRUE)</formula>
    </cfRule>
    <cfRule type="expression" dxfId="3296" priority="4446">
      <formula>IF(RIGHT(TEXT(AQ503,"0.#"),1)=".",TRUE,FALSE)</formula>
    </cfRule>
  </conditionalFormatting>
  <conditionalFormatting sqref="AQ504">
    <cfRule type="expression" dxfId="3295" priority="4443">
      <formula>IF(RIGHT(TEXT(AQ504,"0.#"),1)=".",FALSE,TRUE)</formula>
    </cfRule>
    <cfRule type="expression" dxfId="3294" priority="4444">
      <formula>IF(RIGHT(TEXT(AQ504,"0.#"),1)=".",TRUE,FALSE)</formula>
    </cfRule>
  </conditionalFormatting>
  <conditionalFormatting sqref="AE509">
    <cfRule type="expression" dxfId="3293" priority="4435">
      <formula>IF(RIGHT(TEXT(AE509,"0.#"),1)=".",FALSE,TRUE)</formula>
    </cfRule>
    <cfRule type="expression" dxfId="3292" priority="4436">
      <formula>IF(RIGHT(TEXT(AE509,"0.#"),1)=".",TRUE,FALSE)</formula>
    </cfRule>
  </conditionalFormatting>
  <conditionalFormatting sqref="AE507">
    <cfRule type="expression" dxfId="3291" priority="4439">
      <formula>IF(RIGHT(TEXT(AE507,"0.#"),1)=".",FALSE,TRUE)</formula>
    </cfRule>
    <cfRule type="expression" dxfId="3290" priority="4440">
      <formula>IF(RIGHT(TEXT(AE507,"0.#"),1)=".",TRUE,FALSE)</formula>
    </cfRule>
  </conditionalFormatting>
  <conditionalFormatting sqref="AE508">
    <cfRule type="expression" dxfId="3289" priority="4437">
      <formula>IF(RIGHT(TEXT(AE508,"0.#"),1)=".",FALSE,TRUE)</formula>
    </cfRule>
    <cfRule type="expression" dxfId="3288" priority="4438">
      <formula>IF(RIGHT(TEXT(AE508,"0.#"),1)=".",TRUE,FALSE)</formula>
    </cfRule>
  </conditionalFormatting>
  <conditionalFormatting sqref="AU509">
    <cfRule type="expression" dxfId="3287" priority="4423">
      <formula>IF(RIGHT(TEXT(AU509,"0.#"),1)=".",FALSE,TRUE)</formula>
    </cfRule>
    <cfRule type="expression" dxfId="3286" priority="4424">
      <formula>IF(RIGHT(TEXT(AU509,"0.#"),1)=".",TRUE,FALSE)</formula>
    </cfRule>
  </conditionalFormatting>
  <conditionalFormatting sqref="AU507">
    <cfRule type="expression" dxfId="3285" priority="4427">
      <formula>IF(RIGHT(TEXT(AU507,"0.#"),1)=".",FALSE,TRUE)</formula>
    </cfRule>
    <cfRule type="expression" dxfId="3284" priority="4428">
      <formula>IF(RIGHT(TEXT(AU507,"0.#"),1)=".",TRUE,FALSE)</formula>
    </cfRule>
  </conditionalFormatting>
  <conditionalFormatting sqref="AU508">
    <cfRule type="expression" dxfId="3283" priority="4425">
      <formula>IF(RIGHT(TEXT(AU508,"0.#"),1)=".",FALSE,TRUE)</formula>
    </cfRule>
    <cfRule type="expression" dxfId="3282" priority="4426">
      <formula>IF(RIGHT(TEXT(AU508,"0.#"),1)=".",TRUE,FALSE)</formula>
    </cfRule>
  </conditionalFormatting>
  <conditionalFormatting sqref="AQ507">
    <cfRule type="expression" dxfId="3281" priority="4411">
      <formula>IF(RIGHT(TEXT(AQ507,"0.#"),1)=".",FALSE,TRUE)</formula>
    </cfRule>
    <cfRule type="expression" dxfId="3280" priority="4412">
      <formula>IF(RIGHT(TEXT(AQ507,"0.#"),1)=".",TRUE,FALSE)</formula>
    </cfRule>
  </conditionalFormatting>
  <conditionalFormatting sqref="AQ508">
    <cfRule type="expression" dxfId="3279" priority="4415">
      <formula>IF(RIGHT(TEXT(AQ508,"0.#"),1)=".",FALSE,TRUE)</formula>
    </cfRule>
    <cfRule type="expression" dxfId="3278" priority="4416">
      <formula>IF(RIGHT(TEXT(AQ508,"0.#"),1)=".",TRUE,FALSE)</formula>
    </cfRule>
  </conditionalFormatting>
  <conditionalFormatting sqref="AQ509">
    <cfRule type="expression" dxfId="3277" priority="4413">
      <formula>IF(RIGHT(TEXT(AQ509,"0.#"),1)=".",FALSE,TRUE)</formula>
    </cfRule>
    <cfRule type="expression" dxfId="3276" priority="4414">
      <formula>IF(RIGHT(TEXT(AQ509,"0.#"),1)=".",TRUE,FALSE)</formula>
    </cfRule>
  </conditionalFormatting>
  <conditionalFormatting sqref="AE465">
    <cfRule type="expression" dxfId="3275" priority="4705">
      <formula>IF(RIGHT(TEXT(AE465,"0.#"),1)=".",FALSE,TRUE)</formula>
    </cfRule>
    <cfRule type="expression" dxfId="3274" priority="4706">
      <formula>IF(RIGHT(TEXT(AE465,"0.#"),1)=".",TRUE,FALSE)</formula>
    </cfRule>
  </conditionalFormatting>
  <conditionalFormatting sqref="AE463">
    <cfRule type="expression" dxfId="3273" priority="4709">
      <formula>IF(RIGHT(TEXT(AE463,"0.#"),1)=".",FALSE,TRUE)</formula>
    </cfRule>
    <cfRule type="expression" dxfId="3272" priority="4710">
      <formula>IF(RIGHT(TEXT(AE463,"0.#"),1)=".",TRUE,FALSE)</formula>
    </cfRule>
  </conditionalFormatting>
  <conditionalFormatting sqref="AE464">
    <cfRule type="expression" dxfId="3271" priority="4707">
      <formula>IF(RIGHT(TEXT(AE464,"0.#"),1)=".",FALSE,TRUE)</formula>
    </cfRule>
    <cfRule type="expression" dxfId="3270" priority="4708">
      <formula>IF(RIGHT(TEXT(AE464,"0.#"),1)=".",TRUE,FALSE)</formula>
    </cfRule>
  </conditionalFormatting>
  <conditionalFormatting sqref="AM465">
    <cfRule type="expression" dxfId="3269" priority="4699">
      <formula>IF(RIGHT(TEXT(AM465,"0.#"),1)=".",FALSE,TRUE)</formula>
    </cfRule>
    <cfRule type="expression" dxfId="3268" priority="4700">
      <formula>IF(RIGHT(TEXT(AM465,"0.#"),1)=".",TRUE,FALSE)</formula>
    </cfRule>
  </conditionalFormatting>
  <conditionalFormatting sqref="AM463">
    <cfRule type="expression" dxfId="3267" priority="4703">
      <formula>IF(RIGHT(TEXT(AM463,"0.#"),1)=".",FALSE,TRUE)</formula>
    </cfRule>
    <cfRule type="expression" dxfId="3266" priority="4704">
      <formula>IF(RIGHT(TEXT(AM463,"0.#"),1)=".",TRUE,FALSE)</formula>
    </cfRule>
  </conditionalFormatting>
  <conditionalFormatting sqref="AM464">
    <cfRule type="expression" dxfId="3265" priority="4701">
      <formula>IF(RIGHT(TEXT(AM464,"0.#"),1)=".",FALSE,TRUE)</formula>
    </cfRule>
    <cfRule type="expression" dxfId="3264" priority="4702">
      <formula>IF(RIGHT(TEXT(AM464,"0.#"),1)=".",TRUE,FALSE)</formula>
    </cfRule>
  </conditionalFormatting>
  <conditionalFormatting sqref="AU465">
    <cfRule type="expression" dxfId="3263" priority="4693">
      <formula>IF(RIGHT(TEXT(AU465,"0.#"),1)=".",FALSE,TRUE)</formula>
    </cfRule>
    <cfRule type="expression" dxfId="3262" priority="4694">
      <formula>IF(RIGHT(TEXT(AU465,"0.#"),1)=".",TRUE,FALSE)</formula>
    </cfRule>
  </conditionalFormatting>
  <conditionalFormatting sqref="AU463">
    <cfRule type="expression" dxfId="3261" priority="4697">
      <formula>IF(RIGHT(TEXT(AU463,"0.#"),1)=".",FALSE,TRUE)</formula>
    </cfRule>
    <cfRule type="expression" dxfId="3260" priority="4698">
      <formula>IF(RIGHT(TEXT(AU463,"0.#"),1)=".",TRUE,FALSE)</formula>
    </cfRule>
  </conditionalFormatting>
  <conditionalFormatting sqref="AU464">
    <cfRule type="expression" dxfId="3259" priority="4695">
      <formula>IF(RIGHT(TEXT(AU464,"0.#"),1)=".",FALSE,TRUE)</formula>
    </cfRule>
    <cfRule type="expression" dxfId="3258" priority="4696">
      <formula>IF(RIGHT(TEXT(AU464,"0.#"),1)=".",TRUE,FALSE)</formula>
    </cfRule>
  </conditionalFormatting>
  <conditionalFormatting sqref="AI465">
    <cfRule type="expression" dxfId="3257" priority="4687">
      <formula>IF(RIGHT(TEXT(AI465,"0.#"),1)=".",FALSE,TRUE)</formula>
    </cfRule>
    <cfRule type="expression" dxfId="3256" priority="4688">
      <formula>IF(RIGHT(TEXT(AI465,"0.#"),1)=".",TRUE,FALSE)</formula>
    </cfRule>
  </conditionalFormatting>
  <conditionalFormatting sqref="AI463">
    <cfRule type="expression" dxfId="3255" priority="4691">
      <formula>IF(RIGHT(TEXT(AI463,"0.#"),1)=".",FALSE,TRUE)</formula>
    </cfRule>
    <cfRule type="expression" dxfId="3254" priority="4692">
      <formula>IF(RIGHT(TEXT(AI463,"0.#"),1)=".",TRUE,FALSE)</formula>
    </cfRule>
  </conditionalFormatting>
  <conditionalFormatting sqref="AI464">
    <cfRule type="expression" dxfId="3253" priority="4689">
      <formula>IF(RIGHT(TEXT(AI464,"0.#"),1)=".",FALSE,TRUE)</formula>
    </cfRule>
    <cfRule type="expression" dxfId="3252" priority="4690">
      <formula>IF(RIGHT(TEXT(AI464,"0.#"),1)=".",TRUE,FALSE)</formula>
    </cfRule>
  </conditionalFormatting>
  <conditionalFormatting sqref="AQ463">
    <cfRule type="expression" dxfId="3251" priority="4681">
      <formula>IF(RIGHT(TEXT(AQ463,"0.#"),1)=".",FALSE,TRUE)</formula>
    </cfRule>
    <cfRule type="expression" dxfId="3250" priority="4682">
      <formula>IF(RIGHT(TEXT(AQ463,"0.#"),1)=".",TRUE,FALSE)</formula>
    </cfRule>
  </conditionalFormatting>
  <conditionalFormatting sqref="AQ464">
    <cfRule type="expression" dxfId="3249" priority="4685">
      <formula>IF(RIGHT(TEXT(AQ464,"0.#"),1)=".",FALSE,TRUE)</formula>
    </cfRule>
    <cfRule type="expression" dxfId="3248" priority="4686">
      <formula>IF(RIGHT(TEXT(AQ464,"0.#"),1)=".",TRUE,FALSE)</formula>
    </cfRule>
  </conditionalFormatting>
  <conditionalFormatting sqref="AQ465">
    <cfRule type="expression" dxfId="3247" priority="4683">
      <formula>IF(RIGHT(TEXT(AQ465,"0.#"),1)=".",FALSE,TRUE)</formula>
    </cfRule>
    <cfRule type="expression" dxfId="3246" priority="4684">
      <formula>IF(RIGHT(TEXT(AQ465,"0.#"),1)=".",TRUE,FALSE)</formula>
    </cfRule>
  </conditionalFormatting>
  <conditionalFormatting sqref="AE470">
    <cfRule type="expression" dxfId="3245" priority="4675">
      <formula>IF(RIGHT(TEXT(AE470,"0.#"),1)=".",FALSE,TRUE)</formula>
    </cfRule>
    <cfRule type="expression" dxfId="3244" priority="4676">
      <formula>IF(RIGHT(TEXT(AE470,"0.#"),1)=".",TRUE,FALSE)</formula>
    </cfRule>
  </conditionalFormatting>
  <conditionalFormatting sqref="AE468">
    <cfRule type="expression" dxfId="3243" priority="4679">
      <formula>IF(RIGHT(TEXT(AE468,"0.#"),1)=".",FALSE,TRUE)</formula>
    </cfRule>
    <cfRule type="expression" dxfId="3242" priority="4680">
      <formula>IF(RIGHT(TEXT(AE468,"0.#"),1)=".",TRUE,FALSE)</formula>
    </cfRule>
  </conditionalFormatting>
  <conditionalFormatting sqref="AE469">
    <cfRule type="expression" dxfId="3241" priority="4677">
      <formula>IF(RIGHT(TEXT(AE469,"0.#"),1)=".",FALSE,TRUE)</formula>
    </cfRule>
    <cfRule type="expression" dxfId="3240" priority="4678">
      <formula>IF(RIGHT(TEXT(AE469,"0.#"),1)=".",TRUE,FALSE)</formula>
    </cfRule>
  </conditionalFormatting>
  <conditionalFormatting sqref="AM470">
    <cfRule type="expression" dxfId="3239" priority="4669">
      <formula>IF(RIGHT(TEXT(AM470,"0.#"),1)=".",FALSE,TRUE)</formula>
    </cfRule>
    <cfRule type="expression" dxfId="3238" priority="4670">
      <formula>IF(RIGHT(TEXT(AM470,"0.#"),1)=".",TRUE,FALSE)</formula>
    </cfRule>
  </conditionalFormatting>
  <conditionalFormatting sqref="AM468">
    <cfRule type="expression" dxfId="3237" priority="4673">
      <formula>IF(RIGHT(TEXT(AM468,"0.#"),1)=".",FALSE,TRUE)</formula>
    </cfRule>
    <cfRule type="expression" dxfId="3236" priority="4674">
      <formula>IF(RIGHT(TEXT(AM468,"0.#"),1)=".",TRUE,FALSE)</formula>
    </cfRule>
  </conditionalFormatting>
  <conditionalFormatting sqref="AM469">
    <cfRule type="expression" dxfId="3235" priority="4671">
      <formula>IF(RIGHT(TEXT(AM469,"0.#"),1)=".",FALSE,TRUE)</formula>
    </cfRule>
    <cfRule type="expression" dxfId="3234" priority="4672">
      <formula>IF(RIGHT(TEXT(AM469,"0.#"),1)=".",TRUE,FALSE)</formula>
    </cfRule>
  </conditionalFormatting>
  <conditionalFormatting sqref="AU470">
    <cfRule type="expression" dxfId="3233" priority="4663">
      <formula>IF(RIGHT(TEXT(AU470,"0.#"),1)=".",FALSE,TRUE)</formula>
    </cfRule>
    <cfRule type="expression" dxfId="3232" priority="4664">
      <formula>IF(RIGHT(TEXT(AU470,"0.#"),1)=".",TRUE,FALSE)</formula>
    </cfRule>
  </conditionalFormatting>
  <conditionalFormatting sqref="AU468">
    <cfRule type="expression" dxfId="3231" priority="4667">
      <formula>IF(RIGHT(TEXT(AU468,"0.#"),1)=".",FALSE,TRUE)</formula>
    </cfRule>
    <cfRule type="expression" dxfId="3230" priority="4668">
      <formula>IF(RIGHT(TEXT(AU468,"0.#"),1)=".",TRUE,FALSE)</formula>
    </cfRule>
  </conditionalFormatting>
  <conditionalFormatting sqref="AU469">
    <cfRule type="expression" dxfId="3229" priority="4665">
      <formula>IF(RIGHT(TEXT(AU469,"0.#"),1)=".",FALSE,TRUE)</formula>
    </cfRule>
    <cfRule type="expression" dxfId="3228" priority="4666">
      <formula>IF(RIGHT(TEXT(AU469,"0.#"),1)=".",TRUE,FALSE)</formula>
    </cfRule>
  </conditionalFormatting>
  <conditionalFormatting sqref="AI470">
    <cfRule type="expression" dxfId="3227" priority="4657">
      <formula>IF(RIGHT(TEXT(AI470,"0.#"),1)=".",FALSE,TRUE)</formula>
    </cfRule>
    <cfRule type="expression" dxfId="3226" priority="4658">
      <formula>IF(RIGHT(TEXT(AI470,"0.#"),1)=".",TRUE,FALSE)</formula>
    </cfRule>
  </conditionalFormatting>
  <conditionalFormatting sqref="AI468">
    <cfRule type="expression" dxfId="3225" priority="4661">
      <formula>IF(RIGHT(TEXT(AI468,"0.#"),1)=".",FALSE,TRUE)</formula>
    </cfRule>
    <cfRule type="expression" dxfId="3224" priority="4662">
      <formula>IF(RIGHT(TEXT(AI468,"0.#"),1)=".",TRUE,FALSE)</formula>
    </cfRule>
  </conditionalFormatting>
  <conditionalFormatting sqref="AI469">
    <cfRule type="expression" dxfId="3223" priority="4659">
      <formula>IF(RIGHT(TEXT(AI469,"0.#"),1)=".",FALSE,TRUE)</formula>
    </cfRule>
    <cfRule type="expression" dxfId="3222" priority="4660">
      <formula>IF(RIGHT(TEXT(AI469,"0.#"),1)=".",TRUE,FALSE)</formula>
    </cfRule>
  </conditionalFormatting>
  <conditionalFormatting sqref="AQ468">
    <cfRule type="expression" dxfId="3221" priority="4651">
      <formula>IF(RIGHT(TEXT(AQ468,"0.#"),1)=".",FALSE,TRUE)</formula>
    </cfRule>
    <cfRule type="expression" dxfId="3220" priority="4652">
      <formula>IF(RIGHT(TEXT(AQ468,"0.#"),1)=".",TRUE,FALSE)</formula>
    </cfRule>
  </conditionalFormatting>
  <conditionalFormatting sqref="AQ469">
    <cfRule type="expression" dxfId="3219" priority="4655">
      <formula>IF(RIGHT(TEXT(AQ469,"0.#"),1)=".",FALSE,TRUE)</formula>
    </cfRule>
    <cfRule type="expression" dxfId="3218" priority="4656">
      <formula>IF(RIGHT(TEXT(AQ469,"0.#"),1)=".",TRUE,FALSE)</formula>
    </cfRule>
  </conditionalFormatting>
  <conditionalFormatting sqref="AQ470">
    <cfRule type="expression" dxfId="3217" priority="4653">
      <formula>IF(RIGHT(TEXT(AQ470,"0.#"),1)=".",FALSE,TRUE)</formula>
    </cfRule>
    <cfRule type="expression" dxfId="3216" priority="4654">
      <formula>IF(RIGHT(TEXT(AQ470,"0.#"),1)=".",TRUE,FALSE)</formula>
    </cfRule>
  </conditionalFormatting>
  <conditionalFormatting sqref="AE475">
    <cfRule type="expression" dxfId="3215" priority="4645">
      <formula>IF(RIGHT(TEXT(AE475,"0.#"),1)=".",FALSE,TRUE)</formula>
    </cfRule>
    <cfRule type="expression" dxfId="3214" priority="4646">
      <formula>IF(RIGHT(TEXT(AE475,"0.#"),1)=".",TRUE,FALSE)</formula>
    </cfRule>
  </conditionalFormatting>
  <conditionalFormatting sqref="AE473">
    <cfRule type="expression" dxfId="3213" priority="4649">
      <formula>IF(RIGHT(TEXT(AE473,"0.#"),1)=".",FALSE,TRUE)</formula>
    </cfRule>
    <cfRule type="expression" dxfId="3212" priority="4650">
      <formula>IF(RIGHT(TEXT(AE473,"0.#"),1)=".",TRUE,FALSE)</formula>
    </cfRule>
  </conditionalFormatting>
  <conditionalFormatting sqref="AE474">
    <cfRule type="expression" dxfId="3211" priority="4647">
      <formula>IF(RIGHT(TEXT(AE474,"0.#"),1)=".",FALSE,TRUE)</formula>
    </cfRule>
    <cfRule type="expression" dxfId="3210" priority="4648">
      <formula>IF(RIGHT(TEXT(AE474,"0.#"),1)=".",TRUE,FALSE)</formula>
    </cfRule>
  </conditionalFormatting>
  <conditionalFormatting sqref="AM475">
    <cfRule type="expression" dxfId="3209" priority="4639">
      <formula>IF(RIGHT(TEXT(AM475,"0.#"),1)=".",FALSE,TRUE)</formula>
    </cfRule>
    <cfRule type="expression" dxfId="3208" priority="4640">
      <formula>IF(RIGHT(TEXT(AM475,"0.#"),1)=".",TRUE,FALSE)</formula>
    </cfRule>
  </conditionalFormatting>
  <conditionalFormatting sqref="AM473">
    <cfRule type="expression" dxfId="3207" priority="4643">
      <formula>IF(RIGHT(TEXT(AM473,"0.#"),1)=".",FALSE,TRUE)</formula>
    </cfRule>
    <cfRule type="expression" dxfId="3206" priority="4644">
      <formula>IF(RIGHT(TEXT(AM473,"0.#"),1)=".",TRUE,FALSE)</formula>
    </cfRule>
  </conditionalFormatting>
  <conditionalFormatting sqref="AM474">
    <cfRule type="expression" dxfId="3205" priority="4641">
      <formula>IF(RIGHT(TEXT(AM474,"0.#"),1)=".",FALSE,TRUE)</formula>
    </cfRule>
    <cfRule type="expression" dxfId="3204" priority="4642">
      <formula>IF(RIGHT(TEXT(AM474,"0.#"),1)=".",TRUE,FALSE)</formula>
    </cfRule>
  </conditionalFormatting>
  <conditionalFormatting sqref="AU475">
    <cfRule type="expression" dxfId="3203" priority="4633">
      <formula>IF(RIGHT(TEXT(AU475,"0.#"),1)=".",FALSE,TRUE)</formula>
    </cfRule>
    <cfRule type="expression" dxfId="3202" priority="4634">
      <formula>IF(RIGHT(TEXT(AU475,"0.#"),1)=".",TRUE,FALSE)</formula>
    </cfRule>
  </conditionalFormatting>
  <conditionalFormatting sqref="AU473">
    <cfRule type="expression" dxfId="3201" priority="4637">
      <formula>IF(RIGHT(TEXT(AU473,"0.#"),1)=".",FALSE,TRUE)</formula>
    </cfRule>
    <cfRule type="expression" dxfId="3200" priority="4638">
      <formula>IF(RIGHT(TEXT(AU473,"0.#"),1)=".",TRUE,FALSE)</formula>
    </cfRule>
  </conditionalFormatting>
  <conditionalFormatting sqref="AU474">
    <cfRule type="expression" dxfId="3199" priority="4635">
      <formula>IF(RIGHT(TEXT(AU474,"0.#"),1)=".",FALSE,TRUE)</formula>
    </cfRule>
    <cfRule type="expression" dxfId="3198" priority="4636">
      <formula>IF(RIGHT(TEXT(AU474,"0.#"),1)=".",TRUE,FALSE)</formula>
    </cfRule>
  </conditionalFormatting>
  <conditionalFormatting sqref="AI475">
    <cfRule type="expression" dxfId="3197" priority="4627">
      <formula>IF(RIGHT(TEXT(AI475,"0.#"),1)=".",FALSE,TRUE)</formula>
    </cfRule>
    <cfRule type="expression" dxfId="3196" priority="4628">
      <formula>IF(RIGHT(TEXT(AI475,"0.#"),1)=".",TRUE,FALSE)</formula>
    </cfRule>
  </conditionalFormatting>
  <conditionalFormatting sqref="AI473">
    <cfRule type="expression" dxfId="3195" priority="4631">
      <formula>IF(RIGHT(TEXT(AI473,"0.#"),1)=".",FALSE,TRUE)</formula>
    </cfRule>
    <cfRule type="expression" dxfId="3194" priority="4632">
      <formula>IF(RIGHT(TEXT(AI473,"0.#"),1)=".",TRUE,FALSE)</formula>
    </cfRule>
  </conditionalFormatting>
  <conditionalFormatting sqref="AI474">
    <cfRule type="expression" dxfId="3193" priority="4629">
      <formula>IF(RIGHT(TEXT(AI474,"0.#"),1)=".",FALSE,TRUE)</formula>
    </cfRule>
    <cfRule type="expression" dxfId="3192" priority="4630">
      <formula>IF(RIGHT(TEXT(AI474,"0.#"),1)=".",TRUE,FALSE)</formula>
    </cfRule>
  </conditionalFormatting>
  <conditionalFormatting sqref="AQ473">
    <cfRule type="expression" dxfId="3191" priority="4621">
      <formula>IF(RIGHT(TEXT(AQ473,"0.#"),1)=".",FALSE,TRUE)</formula>
    </cfRule>
    <cfRule type="expression" dxfId="3190" priority="4622">
      <formula>IF(RIGHT(TEXT(AQ473,"0.#"),1)=".",TRUE,FALSE)</formula>
    </cfRule>
  </conditionalFormatting>
  <conditionalFormatting sqref="AQ474">
    <cfRule type="expression" dxfId="3189" priority="4625">
      <formula>IF(RIGHT(TEXT(AQ474,"0.#"),1)=".",FALSE,TRUE)</formula>
    </cfRule>
    <cfRule type="expression" dxfId="3188" priority="4626">
      <formula>IF(RIGHT(TEXT(AQ474,"0.#"),1)=".",TRUE,FALSE)</formula>
    </cfRule>
  </conditionalFormatting>
  <conditionalFormatting sqref="AQ475">
    <cfRule type="expression" dxfId="3187" priority="4623">
      <formula>IF(RIGHT(TEXT(AQ475,"0.#"),1)=".",FALSE,TRUE)</formula>
    </cfRule>
    <cfRule type="expression" dxfId="3186" priority="4624">
      <formula>IF(RIGHT(TEXT(AQ475,"0.#"),1)=".",TRUE,FALSE)</formula>
    </cfRule>
  </conditionalFormatting>
  <conditionalFormatting sqref="AE480">
    <cfRule type="expression" dxfId="3185" priority="4615">
      <formula>IF(RIGHT(TEXT(AE480,"0.#"),1)=".",FALSE,TRUE)</formula>
    </cfRule>
    <cfRule type="expression" dxfId="3184" priority="4616">
      <formula>IF(RIGHT(TEXT(AE480,"0.#"),1)=".",TRUE,FALSE)</formula>
    </cfRule>
  </conditionalFormatting>
  <conditionalFormatting sqref="AE478">
    <cfRule type="expression" dxfId="3183" priority="4619">
      <formula>IF(RIGHT(TEXT(AE478,"0.#"),1)=".",FALSE,TRUE)</formula>
    </cfRule>
    <cfRule type="expression" dxfId="3182" priority="4620">
      <formula>IF(RIGHT(TEXT(AE478,"0.#"),1)=".",TRUE,FALSE)</formula>
    </cfRule>
  </conditionalFormatting>
  <conditionalFormatting sqref="AE479">
    <cfRule type="expression" dxfId="3181" priority="4617">
      <formula>IF(RIGHT(TEXT(AE479,"0.#"),1)=".",FALSE,TRUE)</formula>
    </cfRule>
    <cfRule type="expression" dxfId="3180" priority="4618">
      <formula>IF(RIGHT(TEXT(AE479,"0.#"),1)=".",TRUE,FALSE)</formula>
    </cfRule>
  </conditionalFormatting>
  <conditionalFormatting sqref="AM480">
    <cfRule type="expression" dxfId="3179" priority="4609">
      <formula>IF(RIGHT(TEXT(AM480,"0.#"),1)=".",FALSE,TRUE)</formula>
    </cfRule>
    <cfRule type="expression" dxfId="3178" priority="4610">
      <formula>IF(RIGHT(TEXT(AM480,"0.#"),1)=".",TRUE,FALSE)</formula>
    </cfRule>
  </conditionalFormatting>
  <conditionalFormatting sqref="AM478">
    <cfRule type="expression" dxfId="3177" priority="4613">
      <formula>IF(RIGHT(TEXT(AM478,"0.#"),1)=".",FALSE,TRUE)</formula>
    </cfRule>
    <cfRule type="expression" dxfId="3176" priority="4614">
      <formula>IF(RIGHT(TEXT(AM478,"0.#"),1)=".",TRUE,FALSE)</formula>
    </cfRule>
  </conditionalFormatting>
  <conditionalFormatting sqref="AM479">
    <cfRule type="expression" dxfId="3175" priority="4611">
      <formula>IF(RIGHT(TEXT(AM479,"0.#"),1)=".",FALSE,TRUE)</formula>
    </cfRule>
    <cfRule type="expression" dxfId="3174" priority="4612">
      <formula>IF(RIGHT(TEXT(AM479,"0.#"),1)=".",TRUE,FALSE)</formula>
    </cfRule>
  </conditionalFormatting>
  <conditionalFormatting sqref="AU480">
    <cfRule type="expression" dxfId="3173" priority="4603">
      <formula>IF(RIGHT(TEXT(AU480,"0.#"),1)=".",FALSE,TRUE)</formula>
    </cfRule>
    <cfRule type="expression" dxfId="3172" priority="4604">
      <formula>IF(RIGHT(TEXT(AU480,"0.#"),1)=".",TRUE,FALSE)</formula>
    </cfRule>
  </conditionalFormatting>
  <conditionalFormatting sqref="AU478">
    <cfRule type="expression" dxfId="3171" priority="4607">
      <formula>IF(RIGHT(TEXT(AU478,"0.#"),1)=".",FALSE,TRUE)</formula>
    </cfRule>
    <cfRule type="expression" dxfId="3170" priority="4608">
      <formula>IF(RIGHT(TEXT(AU478,"0.#"),1)=".",TRUE,FALSE)</formula>
    </cfRule>
  </conditionalFormatting>
  <conditionalFormatting sqref="AU479">
    <cfRule type="expression" dxfId="3169" priority="4605">
      <formula>IF(RIGHT(TEXT(AU479,"0.#"),1)=".",FALSE,TRUE)</formula>
    </cfRule>
    <cfRule type="expression" dxfId="3168" priority="4606">
      <formula>IF(RIGHT(TEXT(AU479,"0.#"),1)=".",TRUE,FALSE)</formula>
    </cfRule>
  </conditionalFormatting>
  <conditionalFormatting sqref="AI480">
    <cfRule type="expression" dxfId="3167" priority="4597">
      <formula>IF(RIGHT(TEXT(AI480,"0.#"),1)=".",FALSE,TRUE)</formula>
    </cfRule>
    <cfRule type="expression" dxfId="3166" priority="4598">
      <formula>IF(RIGHT(TEXT(AI480,"0.#"),1)=".",TRUE,FALSE)</formula>
    </cfRule>
  </conditionalFormatting>
  <conditionalFormatting sqref="AI478">
    <cfRule type="expression" dxfId="3165" priority="4601">
      <formula>IF(RIGHT(TEXT(AI478,"0.#"),1)=".",FALSE,TRUE)</formula>
    </cfRule>
    <cfRule type="expression" dxfId="3164" priority="4602">
      <formula>IF(RIGHT(TEXT(AI478,"0.#"),1)=".",TRUE,FALSE)</formula>
    </cfRule>
  </conditionalFormatting>
  <conditionalFormatting sqref="AI479">
    <cfRule type="expression" dxfId="3163" priority="4599">
      <formula>IF(RIGHT(TEXT(AI479,"0.#"),1)=".",FALSE,TRUE)</formula>
    </cfRule>
    <cfRule type="expression" dxfId="3162" priority="4600">
      <formula>IF(RIGHT(TEXT(AI479,"0.#"),1)=".",TRUE,FALSE)</formula>
    </cfRule>
  </conditionalFormatting>
  <conditionalFormatting sqref="AQ478">
    <cfRule type="expression" dxfId="3161" priority="4591">
      <formula>IF(RIGHT(TEXT(AQ478,"0.#"),1)=".",FALSE,TRUE)</formula>
    </cfRule>
    <cfRule type="expression" dxfId="3160" priority="4592">
      <formula>IF(RIGHT(TEXT(AQ478,"0.#"),1)=".",TRUE,FALSE)</formula>
    </cfRule>
  </conditionalFormatting>
  <conditionalFormatting sqref="AQ479">
    <cfRule type="expression" dxfId="3159" priority="4595">
      <formula>IF(RIGHT(TEXT(AQ479,"0.#"),1)=".",FALSE,TRUE)</formula>
    </cfRule>
    <cfRule type="expression" dxfId="3158" priority="4596">
      <formula>IF(RIGHT(TEXT(AQ479,"0.#"),1)=".",TRUE,FALSE)</formula>
    </cfRule>
  </conditionalFormatting>
  <conditionalFormatting sqref="AQ480">
    <cfRule type="expression" dxfId="3157" priority="4593">
      <formula>IF(RIGHT(TEXT(AQ480,"0.#"),1)=".",FALSE,TRUE)</formula>
    </cfRule>
    <cfRule type="expression" dxfId="3156" priority="4594">
      <formula>IF(RIGHT(TEXT(AQ480,"0.#"),1)=".",TRUE,FALSE)</formula>
    </cfRule>
  </conditionalFormatting>
  <conditionalFormatting sqref="AM47">
    <cfRule type="expression" dxfId="3155" priority="4885">
      <formula>IF(RIGHT(TEXT(AM47,"0.#"),1)=".",FALSE,TRUE)</formula>
    </cfRule>
    <cfRule type="expression" dxfId="3154" priority="4886">
      <formula>IF(RIGHT(TEXT(AM47,"0.#"),1)=".",TRUE,FALSE)</formula>
    </cfRule>
  </conditionalFormatting>
  <conditionalFormatting sqref="AI46">
    <cfRule type="expression" dxfId="3153" priority="4889">
      <formula>IF(RIGHT(TEXT(AI46,"0.#"),1)=".",FALSE,TRUE)</formula>
    </cfRule>
    <cfRule type="expression" dxfId="3152" priority="4890">
      <formula>IF(RIGHT(TEXT(AI46,"0.#"),1)=".",TRUE,FALSE)</formula>
    </cfRule>
  </conditionalFormatting>
  <conditionalFormatting sqref="AM46">
    <cfRule type="expression" dxfId="3151" priority="4887">
      <formula>IF(RIGHT(TEXT(AM46,"0.#"),1)=".",FALSE,TRUE)</formula>
    </cfRule>
    <cfRule type="expression" dxfId="3150" priority="4888">
      <formula>IF(RIGHT(TEXT(AM46,"0.#"),1)=".",TRUE,FALSE)</formula>
    </cfRule>
  </conditionalFormatting>
  <conditionalFormatting sqref="AU46:AU48">
    <cfRule type="expression" dxfId="3149" priority="4879">
      <formula>IF(RIGHT(TEXT(AU46,"0.#"),1)=".",FALSE,TRUE)</formula>
    </cfRule>
    <cfRule type="expression" dxfId="3148" priority="4880">
      <formula>IF(RIGHT(TEXT(AU46,"0.#"),1)=".",TRUE,FALSE)</formula>
    </cfRule>
  </conditionalFormatting>
  <conditionalFormatting sqref="AM48">
    <cfRule type="expression" dxfId="3147" priority="4883">
      <formula>IF(RIGHT(TEXT(AM48,"0.#"),1)=".",FALSE,TRUE)</formula>
    </cfRule>
    <cfRule type="expression" dxfId="3146" priority="4884">
      <formula>IF(RIGHT(TEXT(AM48,"0.#"),1)=".",TRUE,FALSE)</formula>
    </cfRule>
  </conditionalFormatting>
  <conditionalFormatting sqref="AQ46:AQ48">
    <cfRule type="expression" dxfId="3145" priority="4881">
      <formula>IF(RIGHT(TEXT(AQ46,"0.#"),1)=".",FALSE,TRUE)</formula>
    </cfRule>
    <cfRule type="expression" dxfId="3144" priority="4882">
      <formula>IF(RIGHT(TEXT(AQ46,"0.#"),1)=".",TRUE,FALSE)</formula>
    </cfRule>
  </conditionalFormatting>
  <conditionalFormatting sqref="AE146:AE147 AI146:AI147 AM146:AM147 AQ146:AQ147 AU146:AU147">
    <cfRule type="expression" dxfId="3143" priority="4873">
      <formula>IF(RIGHT(TEXT(AE146,"0.#"),1)=".",FALSE,TRUE)</formula>
    </cfRule>
    <cfRule type="expression" dxfId="3142" priority="4874">
      <formula>IF(RIGHT(TEXT(AE146,"0.#"),1)=".",TRUE,FALSE)</formula>
    </cfRule>
  </conditionalFormatting>
  <conditionalFormatting sqref="AE138:AE139 AI138:AI139 AM138:AM139 AQ138:AQ139 AU138:AU139">
    <cfRule type="expression" dxfId="3141" priority="4877">
      <formula>IF(RIGHT(TEXT(AE138,"0.#"),1)=".",FALSE,TRUE)</formula>
    </cfRule>
    <cfRule type="expression" dxfId="3140" priority="4878">
      <formula>IF(RIGHT(TEXT(AE138,"0.#"),1)=".",TRUE,FALSE)</formula>
    </cfRule>
  </conditionalFormatting>
  <conditionalFormatting sqref="AE142:AE143 AI142:AI143 AM142:AM143 AQ142:AQ143 AU142:AU143">
    <cfRule type="expression" dxfId="3139" priority="4875">
      <formula>IF(RIGHT(TEXT(AE142,"0.#"),1)=".",FALSE,TRUE)</formula>
    </cfRule>
    <cfRule type="expression" dxfId="3138" priority="4876">
      <formula>IF(RIGHT(TEXT(AE142,"0.#"),1)=".",TRUE,FALSE)</formula>
    </cfRule>
  </conditionalFormatting>
  <conditionalFormatting sqref="AE198:AE199 AI198:AI199 AM198:AM199 AQ198:AQ199 AU198:AU199">
    <cfRule type="expression" dxfId="3137" priority="4867">
      <formula>IF(RIGHT(TEXT(AE198,"0.#"),1)=".",FALSE,TRUE)</formula>
    </cfRule>
    <cfRule type="expression" dxfId="3136" priority="4868">
      <formula>IF(RIGHT(TEXT(AE198,"0.#"),1)=".",TRUE,FALSE)</formula>
    </cfRule>
  </conditionalFormatting>
  <conditionalFormatting sqref="AE150:AE151 AI150:AI151 AM150:AM151 AQ150:AQ151 AU150:AU151">
    <cfRule type="expression" dxfId="3135" priority="4871">
      <formula>IF(RIGHT(TEXT(AE150,"0.#"),1)=".",FALSE,TRUE)</formula>
    </cfRule>
    <cfRule type="expression" dxfId="3134" priority="4872">
      <formula>IF(RIGHT(TEXT(AE150,"0.#"),1)=".",TRUE,FALSE)</formula>
    </cfRule>
  </conditionalFormatting>
  <conditionalFormatting sqref="AE194:AE195 AI194:AI195 AM194:AM195 AQ194:AQ195 AU194:AU195">
    <cfRule type="expression" dxfId="3133" priority="4869">
      <formula>IF(RIGHT(TEXT(AE194,"0.#"),1)=".",FALSE,TRUE)</formula>
    </cfRule>
    <cfRule type="expression" dxfId="3132" priority="4870">
      <formula>IF(RIGHT(TEXT(AE194,"0.#"),1)=".",TRUE,FALSE)</formula>
    </cfRule>
  </conditionalFormatting>
  <conditionalFormatting sqref="AE210:AE211 AI210:AI211 AM210:AM211 AQ210:AQ211 AU210:AU211">
    <cfRule type="expression" dxfId="3131" priority="4861">
      <formula>IF(RIGHT(TEXT(AE210,"0.#"),1)=".",FALSE,TRUE)</formula>
    </cfRule>
    <cfRule type="expression" dxfId="3130" priority="4862">
      <formula>IF(RIGHT(TEXT(AE210,"0.#"),1)=".",TRUE,FALSE)</formula>
    </cfRule>
  </conditionalFormatting>
  <conditionalFormatting sqref="AE202:AE203 AI202:AI203 AM202:AM203 AQ202:AQ203 AU202:AU203">
    <cfRule type="expression" dxfId="3129" priority="4865">
      <formula>IF(RIGHT(TEXT(AE202,"0.#"),1)=".",FALSE,TRUE)</formula>
    </cfRule>
    <cfRule type="expression" dxfId="3128" priority="4866">
      <formula>IF(RIGHT(TEXT(AE202,"0.#"),1)=".",TRUE,FALSE)</formula>
    </cfRule>
  </conditionalFormatting>
  <conditionalFormatting sqref="AE206:AE207 AI206:AI207 AM206:AM207 AQ206:AQ207 AU206:AU207">
    <cfRule type="expression" dxfId="3127" priority="4863">
      <formula>IF(RIGHT(TEXT(AE206,"0.#"),1)=".",FALSE,TRUE)</formula>
    </cfRule>
    <cfRule type="expression" dxfId="3126" priority="4864">
      <formula>IF(RIGHT(TEXT(AE206,"0.#"),1)=".",TRUE,FALSE)</formula>
    </cfRule>
  </conditionalFormatting>
  <conditionalFormatting sqref="AE262:AE263 AI262:AI263 AM262:AM263 AQ262:AQ263 AU262:AU263">
    <cfRule type="expression" dxfId="3125" priority="4855">
      <formula>IF(RIGHT(TEXT(AE262,"0.#"),1)=".",FALSE,TRUE)</formula>
    </cfRule>
    <cfRule type="expression" dxfId="3124" priority="4856">
      <formula>IF(RIGHT(TEXT(AE262,"0.#"),1)=".",TRUE,FALSE)</formula>
    </cfRule>
  </conditionalFormatting>
  <conditionalFormatting sqref="AE254:AE255 AI254:AI255 AM254:AM255 AQ254:AQ255 AU254:AU255">
    <cfRule type="expression" dxfId="3123" priority="4859">
      <formula>IF(RIGHT(TEXT(AE254,"0.#"),1)=".",FALSE,TRUE)</formula>
    </cfRule>
    <cfRule type="expression" dxfId="3122" priority="4860">
      <formula>IF(RIGHT(TEXT(AE254,"0.#"),1)=".",TRUE,FALSE)</formula>
    </cfRule>
  </conditionalFormatting>
  <conditionalFormatting sqref="AE258:AE259 AI258:AI259 AM258:AM259 AQ258:AQ259 AU258:AU259">
    <cfRule type="expression" dxfId="3121" priority="4857">
      <formula>IF(RIGHT(TEXT(AE258,"0.#"),1)=".",FALSE,TRUE)</formula>
    </cfRule>
    <cfRule type="expression" dxfId="3120" priority="4858">
      <formula>IF(RIGHT(TEXT(AE258,"0.#"),1)=".",TRUE,FALSE)</formula>
    </cfRule>
  </conditionalFormatting>
  <conditionalFormatting sqref="AE314:AE315 AI314:AI315 AM314:AM315 AQ314:AQ315 AU314:AU315">
    <cfRule type="expression" dxfId="3119" priority="4849">
      <formula>IF(RIGHT(TEXT(AE314,"0.#"),1)=".",FALSE,TRUE)</formula>
    </cfRule>
    <cfRule type="expression" dxfId="3118" priority="4850">
      <formula>IF(RIGHT(TEXT(AE314,"0.#"),1)=".",TRUE,FALSE)</formula>
    </cfRule>
  </conditionalFormatting>
  <conditionalFormatting sqref="AE266:AE267 AI266:AI267 AM266:AM267 AQ266:AQ267 AU266:AU267">
    <cfRule type="expression" dxfId="3117" priority="4853">
      <formula>IF(RIGHT(TEXT(AE266,"0.#"),1)=".",FALSE,TRUE)</formula>
    </cfRule>
    <cfRule type="expression" dxfId="3116" priority="4854">
      <formula>IF(RIGHT(TEXT(AE266,"0.#"),1)=".",TRUE,FALSE)</formula>
    </cfRule>
  </conditionalFormatting>
  <conditionalFormatting sqref="AE270:AE271 AI270:AI271 AM270:AM271 AQ270:AQ271 AU270:AU271">
    <cfRule type="expression" dxfId="3115" priority="4851">
      <formula>IF(RIGHT(TEXT(AE270,"0.#"),1)=".",FALSE,TRUE)</formula>
    </cfRule>
    <cfRule type="expression" dxfId="3114" priority="4852">
      <formula>IF(RIGHT(TEXT(AE270,"0.#"),1)=".",TRUE,FALSE)</formula>
    </cfRule>
  </conditionalFormatting>
  <conditionalFormatting sqref="AE326:AE327 AI326:AI327 AM326:AM327 AQ326:AQ327 AU326:AU327">
    <cfRule type="expression" dxfId="3113" priority="4843">
      <formula>IF(RIGHT(TEXT(AE326,"0.#"),1)=".",FALSE,TRUE)</formula>
    </cfRule>
    <cfRule type="expression" dxfId="3112" priority="4844">
      <formula>IF(RIGHT(TEXT(AE326,"0.#"),1)=".",TRUE,FALSE)</formula>
    </cfRule>
  </conditionalFormatting>
  <conditionalFormatting sqref="AE318:AE319 AI318:AI319 AM318:AM319 AQ318:AQ319 AU318:AU319">
    <cfRule type="expression" dxfId="3111" priority="4847">
      <formula>IF(RIGHT(TEXT(AE318,"0.#"),1)=".",FALSE,TRUE)</formula>
    </cfRule>
    <cfRule type="expression" dxfId="3110" priority="4848">
      <formula>IF(RIGHT(TEXT(AE318,"0.#"),1)=".",TRUE,FALSE)</formula>
    </cfRule>
  </conditionalFormatting>
  <conditionalFormatting sqref="AE322:AE323 AI322:AI323 AM322:AM323 AQ322:AQ323 AU322:AU323">
    <cfRule type="expression" dxfId="3109" priority="4845">
      <formula>IF(RIGHT(TEXT(AE322,"0.#"),1)=".",FALSE,TRUE)</formula>
    </cfRule>
    <cfRule type="expression" dxfId="3108" priority="4846">
      <formula>IF(RIGHT(TEXT(AE322,"0.#"),1)=".",TRUE,FALSE)</formula>
    </cfRule>
  </conditionalFormatting>
  <conditionalFormatting sqref="AE378:AE379 AI378:AI379 AM378:AM379 AQ378:AQ379 AU378:AU379">
    <cfRule type="expression" dxfId="3107" priority="4837">
      <formula>IF(RIGHT(TEXT(AE378,"0.#"),1)=".",FALSE,TRUE)</formula>
    </cfRule>
    <cfRule type="expression" dxfId="3106" priority="4838">
      <formula>IF(RIGHT(TEXT(AE378,"0.#"),1)=".",TRUE,FALSE)</formula>
    </cfRule>
  </conditionalFormatting>
  <conditionalFormatting sqref="AE330:AE331 AI330:AI331 AM330:AM331 AQ330:AQ331 AU330:AU331">
    <cfRule type="expression" dxfId="3105" priority="4841">
      <formula>IF(RIGHT(TEXT(AE330,"0.#"),1)=".",FALSE,TRUE)</formula>
    </cfRule>
    <cfRule type="expression" dxfId="3104" priority="4842">
      <formula>IF(RIGHT(TEXT(AE330,"0.#"),1)=".",TRUE,FALSE)</formula>
    </cfRule>
  </conditionalFormatting>
  <conditionalFormatting sqref="AE374:AE375 AI374:AI375 AM374:AM375 AQ374:AQ375 AU374:AU375">
    <cfRule type="expression" dxfId="3103" priority="4839">
      <formula>IF(RIGHT(TEXT(AE374,"0.#"),1)=".",FALSE,TRUE)</formula>
    </cfRule>
    <cfRule type="expression" dxfId="3102" priority="4840">
      <formula>IF(RIGHT(TEXT(AE374,"0.#"),1)=".",TRUE,FALSE)</formula>
    </cfRule>
  </conditionalFormatting>
  <conditionalFormatting sqref="AE390:AE391 AI390:AI391 AM390:AM391 AQ390:AQ391 AU390:AU391">
    <cfRule type="expression" dxfId="3101" priority="4831">
      <formula>IF(RIGHT(TEXT(AE390,"0.#"),1)=".",FALSE,TRUE)</formula>
    </cfRule>
    <cfRule type="expression" dxfId="3100" priority="4832">
      <formula>IF(RIGHT(TEXT(AE390,"0.#"),1)=".",TRUE,FALSE)</formula>
    </cfRule>
  </conditionalFormatting>
  <conditionalFormatting sqref="AE382:AE383 AI382:AI383 AM382:AM383 AQ382:AQ383 AU382:AU383">
    <cfRule type="expression" dxfId="3099" priority="4835">
      <formula>IF(RIGHT(TEXT(AE382,"0.#"),1)=".",FALSE,TRUE)</formula>
    </cfRule>
    <cfRule type="expression" dxfId="3098" priority="4836">
      <formula>IF(RIGHT(TEXT(AE382,"0.#"),1)=".",TRUE,FALSE)</formula>
    </cfRule>
  </conditionalFormatting>
  <conditionalFormatting sqref="AE386:AE387 AI386:AI387 AM386:AM387 AQ386:AQ387 AU386:AU387">
    <cfRule type="expression" dxfId="3097" priority="4833">
      <formula>IF(RIGHT(TEXT(AE386,"0.#"),1)=".",FALSE,TRUE)</formula>
    </cfRule>
    <cfRule type="expression" dxfId="3096" priority="4834">
      <formula>IF(RIGHT(TEXT(AE386,"0.#"),1)=".",TRUE,FALSE)</formula>
    </cfRule>
  </conditionalFormatting>
  <conditionalFormatting sqref="AE440">
    <cfRule type="expression" dxfId="3095" priority="4825">
      <formula>IF(RIGHT(TEXT(AE440,"0.#"),1)=".",FALSE,TRUE)</formula>
    </cfRule>
    <cfRule type="expression" dxfId="3094" priority="4826">
      <formula>IF(RIGHT(TEXT(AE440,"0.#"),1)=".",TRUE,FALSE)</formula>
    </cfRule>
  </conditionalFormatting>
  <conditionalFormatting sqref="AE438">
    <cfRule type="expression" dxfId="3093" priority="4829">
      <formula>IF(RIGHT(TEXT(AE438,"0.#"),1)=".",FALSE,TRUE)</formula>
    </cfRule>
    <cfRule type="expression" dxfId="3092" priority="4830">
      <formula>IF(RIGHT(TEXT(AE438,"0.#"),1)=".",TRUE,FALSE)</formula>
    </cfRule>
  </conditionalFormatting>
  <conditionalFormatting sqref="AE439">
    <cfRule type="expression" dxfId="3091" priority="4827">
      <formula>IF(RIGHT(TEXT(AE439,"0.#"),1)=".",FALSE,TRUE)</formula>
    </cfRule>
    <cfRule type="expression" dxfId="3090" priority="4828">
      <formula>IF(RIGHT(TEXT(AE439,"0.#"),1)=".",TRUE,FALSE)</formula>
    </cfRule>
  </conditionalFormatting>
  <conditionalFormatting sqref="AM440">
    <cfRule type="expression" dxfId="3089" priority="4819">
      <formula>IF(RIGHT(TEXT(AM440,"0.#"),1)=".",FALSE,TRUE)</formula>
    </cfRule>
    <cfRule type="expression" dxfId="3088" priority="4820">
      <formula>IF(RIGHT(TEXT(AM440,"0.#"),1)=".",TRUE,FALSE)</formula>
    </cfRule>
  </conditionalFormatting>
  <conditionalFormatting sqref="AM438">
    <cfRule type="expression" dxfId="3087" priority="4823">
      <formula>IF(RIGHT(TEXT(AM438,"0.#"),1)=".",FALSE,TRUE)</formula>
    </cfRule>
    <cfRule type="expression" dxfId="3086" priority="4824">
      <formula>IF(RIGHT(TEXT(AM438,"0.#"),1)=".",TRUE,FALSE)</formula>
    </cfRule>
  </conditionalFormatting>
  <conditionalFormatting sqref="AM439">
    <cfRule type="expression" dxfId="3085" priority="4821">
      <formula>IF(RIGHT(TEXT(AM439,"0.#"),1)=".",FALSE,TRUE)</formula>
    </cfRule>
    <cfRule type="expression" dxfId="3084" priority="4822">
      <formula>IF(RIGHT(TEXT(AM439,"0.#"),1)=".",TRUE,FALSE)</formula>
    </cfRule>
  </conditionalFormatting>
  <conditionalFormatting sqref="AU440">
    <cfRule type="expression" dxfId="3083" priority="4813">
      <formula>IF(RIGHT(TEXT(AU440,"0.#"),1)=".",FALSE,TRUE)</formula>
    </cfRule>
    <cfRule type="expression" dxfId="3082" priority="4814">
      <formula>IF(RIGHT(TEXT(AU440,"0.#"),1)=".",TRUE,FALSE)</formula>
    </cfRule>
  </conditionalFormatting>
  <conditionalFormatting sqref="AU438">
    <cfRule type="expression" dxfId="3081" priority="4817">
      <formula>IF(RIGHT(TEXT(AU438,"0.#"),1)=".",FALSE,TRUE)</formula>
    </cfRule>
    <cfRule type="expression" dxfId="3080" priority="4818">
      <formula>IF(RIGHT(TEXT(AU438,"0.#"),1)=".",TRUE,FALSE)</formula>
    </cfRule>
  </conditionalFormatting>
  <conditionalFormatting sqref="AU439">
    <cfRule type="expression" dxfId="3079" priority="4815">
      <formula>IF(RIGHT(TEXT(AU439,"0.#"),1)=".",FALSE,TRUE)</formula>
    </cfRule>
    <cfRule type="expression" dxfId="3078" priority="4816">
      <formula>IF(RIGHT(TEXT(AU439,"0.#"),1)=".",TRUE,FALSE)</formula>
    </cfRule>
  </conditionalFormatting>
  <conditionalFormatting sqref="AI440">
    <cfRule type="expression" dxfId="3077" priority="4807">
      <formula>IF(RIGHT(TEXT(AI440,"0.#"),1)=".",FALSE,TRUE)</formula>
    </cfRule>
    <cfRule type="expression" dxfId="3076" priority="4808">
      <formula>IF(RIGHT(TEXT(AI440,"0.#"),1)=".",TRUE,FALSE)</formula>
    </cfRule>
  </conditionalFormatting>
  <conditionalFormatting sqref="AI438">
    <cfRule type="expression" dxfId="3075" priority="4811">
      <formula>IF(RIGHT(TEXT(AI438,"0.#"),1)=".",FALSE,TRUE)</formula>
    </cfRule>
    <cfRule type="expression" dxfId="3074" priority="4812">
      <formula>IF(RIGHT(TEXT(AI438,"0.#"),1)=".",TRUE,FALSE)</formula>
    </cfRule>
  </conditionalFormatting>
  <conditionalFormatting sqref="AI439">
    <cfRule type="expression" dxfId="3073" priority="4809">
      <formula>IF(RIGHT(TEXT(AI439,"0.#"),1)=".",FALSE,TRUE)</formula>
    </cfRule>
    <cfRule type="expression" dxfId="3072" priority="4810">
      <formula>IF(RIGHT(TEXT(AI439,"0.#"),1)=".",TRUE,FALSE)</formula>
    </cfRule>
  </conditionalFormatting>
  <conditionalFormatting sqref="AQ438">
    <cfRule type="expression" dxfId="3071" priority="4801">
      <formula>IF(RIGHT(TEXT(AQ438,"0.#"),1)=".",FALSE,TRUE)</formula>
    </cfRule>
    <cfRule type="expression" dxfId="3070" priority="4802">
      <formula>IF(RIGHT(TEXT(AQ438,"0.#"),1)=".",TRUE,FALSE)</formula>
    </cfRule>
  </conditionalFormatting>
  <conditionalFormatting sqref="AQ439">
    <cfRule type="expression" dxfId="3069" priority="4805">
      <formula>IF(RIGHT(TEXT(AQ439,"0.#"),1)=".",FALSE,TRUE)</formula>
    </cfRule>
    <cfRule type="expression" dxfId="3068" priority="4806">
      <formula>IF(RIGHT(TEXT(AQ439,"0.#"),1)=".",TRUE,FALSE)</formula>
    </cfRule>
  </conditionalFormatting>
  <conditionalFormatting sqref="AQ440">
    <cfRule type="expression" dxfId="3067" priority="4803">
      <formula>IF(RIGHT(TEXT(AQ440,"0.#"),1)=".",FALSE,TRUE)</formula>
    </cfRule>
    <cfRule type="expression" dxfId="3066" priority="4804">
      <formula>IF(RIGHT(TEXT(AQ440,"0.#"),1)=".",TRUE,FALSE)</formula>
    </cfRule>
  </conditionalFormatting>
  <conditionalFormatting sqref="AE445">
    <cfRule type="expression" dxfId="3065" priority="4795">
      <formula>IF(RIGHT(TEXT(AE445,"0.#"),1)=".",FALSE,TRUE)</formula>
    </cfRule>
    <cfRule type="expression" dxfId="3064" priority="4796">
      <formula>IF(RIGHT(TEXT(AE445,"0.#"),1)=".",TRUE,FALSE)</formula>
    </cfRule>
  </conditionalFormatting>
  <conditionalFormatting sqref="AE443">
    <cfRule type="expression" dxfId="3063" priority="4799">
      <formula>IF(RIGHT(TEXT(AE443,"0.#"),1)=".",FALSE,TRUE)</formula>
    </cfRule>
    <cfRule type="expression" dxfId="3062" priority="4800">
      <formula>IF(RIGHT(TEXT(AE443,"0.#"),1)=".",TRUE,FALSE)</formula>
    </cfRule>
  </conditionalFormatting>
  <conditionalFormatting sqref="AE444">
    <cfRule type="expression" dxfId="3061" priority="4797">
      <formula>IF(RIGHT(TEXT(AE444,"0.#"),1)=".",FALSE,TRUE)</formula>
    </cfRule>
    <cfRule type="expression" dxfId="3060" priority="4798">
      <formula>IF(RIGHT(TEXT(AE444,"0.#"),1)=".",TRUE,FALSE)</formula>
    </cfRule>
  </conditionalFormatting>
  <conditionalFormatting sqref="AM445">
    <cfRule type="expression" dxfId="3059" priority="4789">
      <formula>IF(RIGHT(TEXT(AM445,"0.#"),1)=".",FALSE,TRUE)</formula>
    </cfRule>
    <cfRule type="expression" dxfId="3058" priority="4790">
      <formula>IF(RIGHT(TEXT(AM445,"0.#"),1)=".",TRUE,FALSE)</formula>
    </cfRule>
  </conditionalFormatting>
  <conditionalFormatting sqref="AM443">
    <cfRule type="expression" dxfId="3057" priority="4793">
      <formula>IF(RIGHT(TEXT(AM443,"0.#"),1)=".",FALSE,TRUE)</formula>
    </cfRule>
    <cfRule type="expression" dxfId="3056" priority="4794">
      <formula>IF(RIGHT(TEXT(AM443,"0.#"),1)=".",TRUE,FALSE)</formula>
    </cfRule>
  </conditionalFormatting>
  <conditionalFormatting sqref="AM444">
    <cfRule type="expression" dxfId="3055" priority="4791">
      <formula>IF(RIGHT(TEXT(AM444,"0.#"),1)=".",FALSE,TRUE)</formula>
    </cfRule>
    <cfRule type="expression" dxfId="3054" priority="4792">
      <formula>IF(RIGHT(TEXT(AM444,"0.#"),1)=".",TRUE,FALSE)</formula>
    </cfRule>
  </conditionalFormatting>
  <conditionalFormatting sqref="AU445">
    <cfRule type="expression" dxfId="3053" priority="4783">
      <formula>IF(RIGHT(TEXT(AU445,"0.#"),1)=".",FALSE,TRUE)</formula>
    </cfRule>
    <cfRule type="expression" dxfId="3052" priority="4784">
      <formula>IF(RIGHT(TEXT(AU445,"0.#"),1)=".",TRUE,FALSE)</formula>
    </cfRule>
  </conditionalFormatting>
  <conditionalFormatting sqref="AU443">
    <cfRule type="expression" dxfId="3051" priority="4787">
      <formula>IF(RIGHT(TEXT(AU443,"0.#"),1)=".",FALSE,TRUE)</formula>
    </cfRule>
    <cfRule type="expression" dxfId="3050" priority="4788">
      <formula>IF(RIGHT(TEXT(AU443,"0.#"),1)=".",TRUE,FALSE)</formula>
    </cfRule>
  </conditionalFormatting>
  <conditionalFormatting sqref="AU444">
    <cfRule type="expression" dxfId="3049" priority="4785">
      <formula>IF(RIGHT(TEXT(AU444,"0.#"),1)=".",FALSE,TRUE)</formula>
    </cfRule>
    <cfRule type="expression" dxfId="3048" priority="4786">
      <formula>IF(RIGHT(TEXT(AU444,"0.#"),1)=".",TRUE,FALSE)</formula>
    </cfRule>
  </conditionalFormatting>
  <conditionalFormatting sqref="AI445">
    <cfRule type="expression" dxfId="3047" priority="4777">
      <formula>IF(RIGHT(TEXT(AI445,"0.#"),1)=".",FALSE,TRUE)</formula>
    </cfRule>
    <cfRule type="expression" dxfId="3046" priority="4778">
      <formula>IF(RIGHT(TEXT(AI445,"0.#"),1)=".",TRUE,FALSE)</formula>
    </cfRule>
  </conditionalFormatting>
  <conditionalFormatting sqref="AI443">
    <cfRule type="expression" dxfId="3045" priority="4781">
      <formula>IF(RIGHT(TEXT(AI443,"0.#"),1)=".",FALSE,TRUE)</formula>
    </cfRule>
    <cfRule type="expression" dxfId="3044" priority="4782">
      <formula>IF(RIGHT(TEXT(AI443,"0.#"),1)=".",TRUE,FALSE)</formula>
    </cfRule>
  </conditionalFormatting>
  <conditionalFormatting sqref="AI444">
    <cfRule type="expression" dxfId="3043" priority="4779">
      <formula>IF(RIGHT(TEXT(AI444,"0.#"),1)=".",FALSE,TRUE)</formula>
    </cfRule>
    <cfRule type="expression" dxfId="3042" priority="4780">
      <formula>IF(RIGHT(TEXT(AI444,"0.#"),1)=".",TRUE,FALSE)</formula>
    </cfRule>
  </conditionalFormatting>
  <conditionalFormatting sqref="AQ443">
    <cfRule type="expression" dxfId="3041" priority="4771">
      <formula>IF(RIGHT(TEXT(AQ443,"0.#"),1)=".",FALSE,TRUE)</formula>
    </cfRule>
    <cfRule type="expression" dxfId="3040" priority="4772">
      <formula>IF(RIGHT(TEXT(AQ443,"0.#"),1)=".",TRUE,FALSE)</formula>
    </cfRule>
  </conditionalFormatting>
  <conditionalFormatting sqref="AQ444">
    <cfRule type="expression" dxfId="3039" priority="4775">
      <formula>IF(RIGHT(TEXT(AQ444,"0.#"),1)=".",FALSE,TRUE)</formula>
    </cfRule>
    <cfRule type="expression" dxfId="3038" priority="4776">
      <formula>IF(RIGHT(TEXT(AQ444,"0.#"),1)=".",TRUE,FALSE)</formula>
    </cfRule>
  </conditionalFormatting>
  <conditionalFormatting sqref="AQ445">
    <cfRule type="expression" dxfId="3037" priority="4773">
      <formula>IF(RIGHT(TEXT(AQ445,"0.#"),1)=".",FALSE,TRUE)</formula>
    </cfRule>
    <cfRule type="expression" dxfId="3036" priority="4774">
      <formula>IF(RIGHT(TEXT(AQ445,"0.#"),1)=".",TRUE,FALSE)</formula>
    </cfRule>
  </conditionalFormatting>
  <conditionalFormatting sqref="Y999:Y1006">
    <cfRule type="expression" dxfId="3035" priority="4965">
      <formula>IF(RIGHT(TEXT(Y999,"0.#"),1)=".",FALSE,TRUE)</formula>
    </cfRule>
    <cfRule type="expression" dxfId="3034" priority="4966">
      <formula>IF(RIGHT(TEXT(Y999,"0.#"),1)=".",TRUE,FALSE)</formula>
    </cfRule>
  </conditionalFormatting>
  <conditionalFormatting sqref="Y1012 Y1015:Y1016">
    <cfRule type="expression" dxfId="3033" priority="4953">
      <formula>IF(RIGHT(TEXT(Y1012,"0.#"),1)=".",FALSE,TRUE)</formula>
    </cfRule>
    <cfRule type="expression" dxfId="3032" priority="4954">
      <formula>IF(RIGHT(TEXT(Y1012,"0.#"),1)=".",TRUE,FALSE)</formula>
    </cfRule>
  </conditionalFormatting>
  <conditionalFormatting sqref="W23">
    <cfRule type="expression" dxfId="3031" priority="5237">
      <formula>IF(RIGHT(TEXT(W23,"0.#"),1)=".",FALSE,TRUE)</formula>
    </cfRule>
    <cfRule type="expression" dxfId="3030" priority="5238">
      <formula>IF(RIGHT(TEXT(W23,"0.#"),1)=".",TRUE,FALSE)</formula>
    </cfRule>
  </conditionalFormatting>
  <conditionalFormatting sqref="W24:W27">
    <cfRule type="expression" dxfId="3029" priority="5235">
      <formula>IF(RIGHT(TEXT(W24,"0.#"),1)=".",FALSE,TRUE)</formula>
    </cfRule>
    <cfRule type="expression" dxfId="3028" priority="5236">
      <formula>IF(RIGHT(TEXT(W24,"0.#"),1)=".",TRUE,FALSE)</formula>
    </cfRule>
  </conditionalFormatting>
  <conditionalFormatting sqref="W28">
    <cfRule type="expression" dxfId="3027" priority="5227">
      <formula>IF(RIGHT(TEXT(W28,"0.#"),1)=".",FALSE,TRUE)</formula>
    </cfRule>
    <cfRule type="expression" dxfId="3026" priority="5228">
      <formula>IF(RIGHT(TEXT(W28,"0.#"),1)=".",TRUE,FALSE)</formula>
    </cfRule>
  </conditionalFormatting>
  <conditionalFormatting sqref="P23">
    <cfRule type="expression" dxfId="3025" priority="5225">
      <formula>IF(RIGHT(TEXT(P23,"0.#"),1)=".",FALSE,TRUE)</formula>
    </cfRule>
    <cfRule type="expression" dxfId="3024" priority="5226">
      <formula>IF(RIGHT(TEXT(P23,"0.#"),1)=".",TRUE,FALSE)</formula>
    </cfRule>
  </conditionalFormatting>
  <conditionalFormatting sqref="P24:P27">
    <cfRule type="expression" dxfId="3023" priority="5223">
      <formula>IF(RIGHT(TEXT(P24,"0.#"),1)=".",FALSE,TRUE)</formula>
    </cfRule>
    <cfRule type="expression" dxfId="3022" priority="5224">
      <formula>IF(RIGHT(TEXT(P24,"0.#"),1)=".",TRUE,FALSE)</formula>
    </cfRule>
  </conditionalFormatting>
  <conditionalFormatting sqref="P28">
    <cfRule type="expression" dxfId="3021" priority="5221">
      <formula>IF(RIGHT(TEXT(P28,"0.#"),1)=".",FALSE,TRUE)</formula>
    </cfRule>
    <cfRule type="expression" dxfId="3020" priority="5222">
      <formula>IF(RIGHT(TEXT(P28,"0.#"),1)=".",TRUE,FALSE)</formula>
    </cfRule>
  </conditionalFormatting>
  <conditionalFormatting sqref="AQ114">
    <cfRule type="expression" dxfId="3019" priority="5205">
      <formula>IF(RIGHT(TEXT(AQ114,"0.#"),1)=".",FALSE,TRUE)</formula>
    </cfRule>
    <cfRule type="expression" dxfId="3018" priority="5206">
      <formula>IF(RIGHT(TEXT(AQ114,"0.#"),1)=".",TRUE,FALSE)</formula>
    </cfRule>
  </conditionalFormatting>
  <conditionalFormatting sqref="AQ104">
    <cfRule type="expression" dxfId="3017" priority="5219">
      <formula>IF(RIGHT(TEXT(AQ104,"0.#"),1)=".",FALSE,TRUE)</formula>
    </cfRule>
    <cfRule type="expression" dxfId="3016" priority="5220">
      <formula>IF(RIGHT(TEXT(AQ104,"0.#"),1)=".",TRUE,FALSE)</formula>
    </cfRule>
  </conditionalFormatting>
  <conditionalFormatting sqref="AQ105">
    <cfRule type="expression" dxfId="3015" priority="5217">
      <formula>IF(RIGHT(TEXT(AQ105,"0.#"),1)=".",FALSE,TRUE)</formula>
    </cfRule>
    <cfRule type="expression" dxfId="3014" priority="5218">
      <formula>IF(RIGHT(TEXT(AQ105,"0.#"),1)=".",TRUE,FALSE)</formula>
    </cfRule>
  </conditionalFormatting>
  <conditionalFormatting sqref="AQ107">
    <cfRule type="expression" dxfId="3013" priority="5215">
      <formula>IF(RIGHT(TEXT(AQ107,"0.#"),1)=".",FALSE,TRUE)</formula>
    </cfRule>
    <cfRule type="expression" dxfId="3012" priority="5216">
      <formula>IF(RIGHT(TEXT(AQ107,"0.#"),1)=".",TRUE,FALSE)</formula>
    </cfRule>
  </conditionalFormatting>
  <conditionalFormatting sqref="AQ108">
    <cfRule type="expression" dxfId="3011" priority="5213">
      <formula>IF(RIGHT(TEXT(AQ108,"0.#"),1)=".",FALSE,TRUE)</formula>
    </cfRule>
    <cfRule type="expression" dxfId="3010" priority="5214">
      <formula>IF(RIGHT(TEXT(AQ108,"0.#"),1)=".",TRUE,FALSE)</formula>
    </cfRule>
  </conditionalFormatting>
  <conditionalFormatting sqref="AQ110">
    <cfRule type="expression" dxfId="3009" priority="5211">
      <formula>IF(RIGHT(TEXT(AQ110,"0.#"),1)=".",FALSE,TRUE)</formula>
    </cfRule>
    <cfRule type="expression" dxfId="3008" priority="5212">
      <formula>IF(RIGHT(TEXT(AQ110,"0.#"),1)=".",TRUE,FALSE)</formula>
    </cfRule>
  </conditionalFormatting>
  <conditionalFormatting sqref="AQ111">
    <cfRule type="expression" dxfId="3007" priority="5209">
      <formula>IF(RIGHT(TEXT(AQ111,"0.#"),1)=".",FALSE,TRUE)</formula>
    </cfRule>
    <cfRule type="expression" dxfId="3006" priority="5210">
      <formula>IF(RIGHT(TEXT(AQ111,"0.#"),1)=".",TRUE,FALSE)</formula>
    </cfRule>
  </conditionalFormatting>
  <conditionalFormatting sqref="AQ113">
    <cfRule type="expression" dxfId="3005" priority="5207">
      <formula>IF(RIGHT(TEXT(AQ113,"0.#"),1)=".",FALSE,TRUE)</formula>
    </cfRule>
    <cfRule type="expression" dxfId="3004" priority="5208">
      <formula>IF(RIGHT(TEXT(AQ113,"0.#"),1)=".",TRUE,FALSE)</formula>
    </cfRule>
  </conditionalFormatting>
  <conditionalFormatting sqref="AE67">
    <cfRule type="expression" dxfId="3003" priority="5137">
      <formula>IF(RIGHT(TEXT(AE67,"0.#"),1)=".",FALSE,TRUE)</formula>
    </cfRule>
    <cfRule type="expression" dxfId="3002" priority="5138">
      <formula>IF(RIGHT(TEXT(AE67,"0.#"),1)=".",TRUE,FALSE)</formula>
    </cfRule>
  </conditionalFormatting>
  <conditionalFormatting sqref="AE68">
    <cfRule type="expression" dxfId="3001" priority="5135">
      <formula>IF(RIGHT(TEXT(AE68,"0.#"),1)=".",FALSE,TRUE)</formula>
    </cfRule>
    <cfRule type="expression" dxfId="3000" priority="5136">
      <formula>IF(RIGHT(TEXT(AE68,"0.#"),1)=".",TRUE,FALSE)</formula>
    </cfRule>
  </conditionalFormatting>
  <conditionalFormatting sqref="AE69">
    <cfRule type="expression" dxfId="2999" priority="5133">
      <formula>IF(RIGHT(TEXT(AE69,"0.#"),1)=".",FALSE,TRUE)</formula>
    </cfRule>
    <cfRule type="expression" dxfId="2998" priority="5134">
      <formula>IF(RIGHT(TEXT(AE69,"0.#"),1)=".",TRUE,FALSE)</formula>
    </cfRule>
  </conditionalFormatting>
  <conditionalFormatting sqref="AI69">
    <cfRule type="expression" dxfId="2997" priority="5131">
      <formula>IF(RIGHT(TEXT(AI69,"0.#"),1)=".",FALSE,TRUE)</formula>
    </cfRule>
    <cfRule type="expression" dxfId="2996" priority="5132">
      <formula>IF(RIGHT(TEXT(AI69,"0.#"),1)=".",TRUE,FALSE)</formula>
    </cfRule>
  </conditionalFormatting>
  <conditionalFormatting sqref="AI68">
    <cfRule type="expression" dxfId="2995" priority="5129">
      <formula>IF(RIGHT(TEXT(AI68,"0.#"),1)=".",FALSE,TRUE)</formula>
    </cfRule>
    <cfRule type="expression" dxfId="2994" priority="5130">
      <formula>IF(RIGHT(TEXT(AI68,"0.#"),1)=".",TRUE,FALSE)</formula>
    </cfRule>
  </conditionalFormatting>
  <conditionalFormatting sqref="AI67">
    <cfRule type="expression" dxfId="2993" priority="5127">
      <formula>IF(RIGHT(TEXT(AI67,"0.#"),1)=".",FALSE,TRUE)</formula>
    </cfRule>
    <cfRule type="expression" dxfId="2992" priority="5128">
      <formula>IF(RIGHT(TEXT(AI67,"0.#"),1)=".",TRUE,FALSE)</formula>
    </cfRule>
  </conditionalFormatting>
  <conditionalFormatting sqref="AM67">
    <cfRule type="expression" dxfId="2991" priority="5125">
      <formula>IF(RIGHT(TEXT(AM67,"0.#"),1)=".",FALSE,TRUE)</formula>
    </cfRule>
    <cfRule type="expression" dxfId="2990" priority="5126">
      <formula>IF(RIGHT(TEXT(AM67,"0.#"),1)=".",TRUE,FALSE)</formula>
    </cfRule>
  </conditionalFormatting>
  <conditionalFormatting sqref="AM68">
    <cfRule type="expression" dxfId="2989" priority="5123">
      <formula>IF(RIGHT(TEXT(AM68,"0.#"),1)=".",FALSE,TRUE)</formula>
    </cfRule>
    <cfRule type="expression" dxfId="2988" priority="5124">
      <formula>IF(RIGHT(TEXT(AM68,"0.#"),1)=".",TRUE,FALSE)</formula>
    </cfRule>
  </conditionalFormatting>
  <conditionalFormatting sqref="AM69">
    <cfRule type="expression" dxfId="2987" priority="5121">
      <formula>IF(RIGHT(TEXT(AM69,"0.#"),1)=".",FALSE,TRUE)</formula>
    </cfRule>
    <cfRule type="expression" dxfId="2986" priority="5122">
      <formula>IF(RIGHT(TEXT(AM69,"0.#"),1)=".",TRUE,FALSE)</formula>
    </cfRule>
  </conditionalFormatting>
  <conditionalFormatting sqref="AQ67:AQ69">
    <cfRule type="expression" dxfId="2985" priority="5119">
      <formula>IF(RIGHT(TEXT(AQ67,"0.#"),1)=".",FALSE,TRUE)</formula>
    </cfRule>
    <cfRule type="expression" dxfId="2984" priority="5120">
      <formula>IF(RIGHT(TEXT(AQ67,"0.#"),1)=".",TRUE,FALSE)</formula>
    </cfRule>
  </conditionalFormatting>
  <conditionalFormatting sqref="AU67:AU69">
    <cfRule type="expression" dxfId="2983" priority="5117">
      <formula>IF(RIGHT(TEXT(AU67,"0.#"),1)=".",FALSE,TRUE)</formula>
    </cfRule>
    <cfRule type="expression" dxfId="2982" priority="5118">
      <formula>IF(RIGHT(TEXT(AU67,"0.#"),1)=".",TRUE,FALSE)</formula>
    </cfRule>
  </conditionalFormatting>
  <conditionalFormatting sqref="AE70">
    <cfRule type="expression" dxfId="2981" priority="5115">
      <formula>IF(RIGHT(TEXT(AE70,"0.#"),1)=".",FALSE,TRUE)</formula>
    </cfRule>
    <cfRule type="expression" dxfId="2980" priority="5116">
      <formula>IF(RIGHT(TEXT(AE70,"0.#"),1)=".",TRUE,FALSE)</formula>
    </cfRule>
  </conditionalFormatting>
  <conditionalFormatting sqref="AE71">
    <cfRule type="expression" dxfId="2979" priority="5113">
      <formula>IF(RIGHT(TEXT(AE71,"0.#"),1)=".",FALSE,TRUE)</formula>
    </cfRule>
    <cfRule type="expression" dxfId="2978" priority="5114">
      <formula>IF(RIGHT(TEXT(AE71,"0.#"),1)=".",TRUE,FALSE)</formula>
    </cfRule>
  </conditionalFormatting>
  <conditionalFormatting sqref="AE72">
    <cfRule type="expression" dxfId="2977" priority="5111">
      <formula>IF(RIGHT(TEXT(AE72,"0.#"),1)=".",FALSE,TRUE)</formula>
    </cfRule>
    <cfRule type="expression" dxfId="2976" priority="5112">
      <formula>IF(RIGHT(TEXT(AE72,"0.#"),1)=".",TRUE,FALSE)</formula>
    </cfRule>
  </conditionalFormatting>
  <conditionalFormatting sqref="AI72">
    <cfRule type="expression" dxfId="2975" priority="5109">
      <formula>IF(RIGHT(TEXT(AI72,"0.#"),1)=".",FALSE,TRUE)</formula>
    </cfRule>
    <cfRule type="expression" dxfId="2974" priority="5110">
      <formula>IF(RIGHT(TEXT(AI72,"0.#"),1)=".",TRUE,FALSE)</formula>
    </cfRule>
  </conditionalFormatting>
  <conditionalFormatting sqref="AI71">
    <cfRule type="expression" dxfId="2973" priority="5107">
      <formula>IF(RIGHT(TEXT(AI71,"0.#"),1)=".",FALSE,TRUE)</formula>
    </cfRule>
    <cfRule type="expression" dxfId="2972" priority="5108">
      <formula>IF(RIGHT(TEXT(AI71,"0.#"),1)=".",TRUE,FALSE)</formula>
    </cfRule>
  </conditionalFormatting>
  <conditionalFormatting sqref="AI70">
    <cfRule type="expression" dxfId="2971" priority="5105">
      <formula>IF(RIGHT(TEXT(AI70,"0.#"),1)=".",FALSE,TRUE)</formula>
    </cfRule>
    <cfRule type="expression" dxfId="2970" priority="5106">
      <formula>IF(RIGHT(TEXT(AI70,"0.#"),1)=".",TRUE,FALSE)</formula>
    </cfRule>
  </conditionalFormatting>
  <conditionalFormatting sqref="AM70">
    <cfRule type="expression" dxfId="2969" priority="5103">
      <formula>IF(RIGHT(TEXT(AM70,"0.#"),1)=".",FALSE,TRUE)</formula>
    </cfRule>
    <cfRule type="expression" dxfId="2968" priority="5104">
      <formula>IF(RIGHT(TEXT(AM70,"0.#"),1)=".",TRUE,FALSE)</formula>
    </cfRule>
  </conditionalFormatting>
  <conditionalFormatting sqref="AM71">
    <cfRule type="expression" dxfId="2967" priority="5101">
      <formula>IF(RIGHT(TEXT(AM71,"0.#"),1)=".",FALSE,TRUE)</formula>
    </cfRule>
    <cfRule type="expression" dxfId="2966" priority="5102">
      <formula>IF(RIGHT(TEXT(AM71,"0.#"),1)=".",TRUE,FALSE)</formula>
    </cfRule>
  </conditionalFormatting>
  <conditionalFormatting sqref="AM72">
    <cfRule type="expression" dxfId="2965" priority="5099">
      <formula>IF(RIGHT(TEXT(AM72,"0.#"),1)=".",FALSE,TRUE)</formula>
    </cfRule>
    <cfRule type="expression" dxfId="2964" priority="5100">
      <formula>IF(RIGHT(TEXT(AM72,"0.#"),1)=".",TRUE,FALSE)</formula>
    </cfRule>
  </conditionalFormatting>
  <conditionalFormatting sqref="AQ70:AQ72">
    <cfRule type="expression" dxfId="2963" priority="5097">
      <formula>IF(RIGHT(TEXT(AQ70,"0.#"),1)=".",FALSE,TRUE)</formula>
    </cfRule>
    <cfRule type="expression" dxfId="2962" priority="5098">
      <formula>IF(RIGHT(TEXT(AQ70,"0.#"),1)=".",TRUE,FALSE)</formula>
    </cfRule>
  </conditionalFormatting>
  <conditionalFormatting sqref="AU70:AU72">
    <cfRule type="expression" dxfId="2961" priority="5095">
      <formula>IF(RIGHT(TEXT(AU70,"0.#"),1)=".",FALSE,TRUE)</formula>
    </cfRule>
    <cfRule type="expression" dxfId="2960" priority="5096">
      <formula>IF(RIGHT(TEXT(AU70,"0.#"),1)=".",TRUE,FALSE)</formula>
    </cfRule>
  </conditionalFormatting>
  <conditionalFormatting sqref="AU656">
    <cfRule type="expression" dxfId="2959" priority="3613">
      <formula>IF(RIGHT(TEXT(AU656,"0.#"),1)=".",FALSE,TRUE)</formula>
    </cfRule>
    <cfRule type="expression" dxfId="2958" priority="3614">
      <formula>IF(RIGHT(TEXT(AU656,"0.#"),1)=".",TRUE,FALSE)</formula>
    </cfRule>
  </conditionalFormatting>
  <conditionalFormatting sqref="AQ655">
    <cfRule type="expression" dxfId="2957" priority="3605">
      <formula>IF(RIGHT(TEXT(AQ655,"0.#"),1)=".",FALSE,TRUE)</formula>
    </cfRule>
    <cfRule type="expression" dxfId="2956" priority="3606">
      <formula>IF(RIGHT(TEXT(AQ655,"0.#"),1)=".",TRUE,FALSE)</formula>
    </cfRule>
  </conditionalFormatting>
  <conditionalFormatting sqref="AI696">
    <cfRule type="expression" dxfId="2955" priority="3397">
      <formula>IF(RIGHT(TEXT(AI696,"0.#"),1)=".",FALSE,TRUE)</formula>
    </cfRule>
    <cfRule type="expression" dxfId="2954" priority="3398">
      <formula>IF(RIGHT(TEXT(AI696,"0.#"),1)=".",TRUE,FALSE)</formula>
    </cfRule>
  </conditionalFormatting>
  <conditionalFormatting sqref="AQ694">
    <cfRule type="expression" dxfId="2953" priority="3391">
      <formula>IF(RIGHT(TEXT(AQ694,"0.#"),1)=".",FALSE,TRUE)</formula>
    </cfRule>
    <cfRule type="expression" dxfId="2952" priority="3392">
      <formula>IF(RIGHT(TEXT(AQ694,"0.#"),1)=".",TRUE,FALSE)</formula>
    </cfRule>
  </conditionalFormatting>
  <conditionalFormatting sqref="AL999:AO1006">
    <cfRule type="expression" dxfId="2951" priority="4967">
      <formula>IF(AND(AL999&gt;=0, RIGHT(TEXT(AL999,"0.#"),1)&lt;&gt;"."),TRUE,FALSE)</formula>
    </cfRule>
    <cfRule type="expression" dxfId="2950" priority="4968">
      <formula>IF(AND(AL999&gt;=0, RIGHT(TEXT(AL999,"0.#"),1)="."),TRUE,FALSE)</formula>
    </cfRule>
    <cfRule type="expression" dxfId="2949" priority="4969">
      <formula>IF(AND(AL999&lt;0, RIGHT(TEXT(AL999,"0.#"),1)&lt;&gt;"."),TRUE,FALSE)</formula>
    </cfRule>
    <cfRule type="expression" dxfId="2948" priority="4970">
      <formula>IF(AND(AL999&lt;0, RIGHT(TEXT(AL999,"0.#"),1)="."),TRUE,FALSE)</formula>
    </cfRule>
  </conditionalFormatting>
  <conditionalFormatting sqref="AL1045:AO1072">
    <cfRule type="expression" dxfId="2947" priority="4943">
      <formula>IF(AND(AL1045&gt;=0, RIGHT(TEXT(AL1045,"0.#"),1)&lt;&gt;"."),TRUE,FALSE)</formula>
    </cfRule>
    <cfRule type="expression" dxfId="2946" priority="4944">
      <formula>IF(AND(AL1045&gt;=0, RIGHT(TEXT(AL1045,"0.#"),1)="."),TRUE,FALSE)</formula>
    </cfRule>
    <cfRule type="expression" dxfId="2945" priority="4945">
      <formula>IF(AND(AL1045&lt;0, RIGHT(TEXT(AL1045,"0.#"),1)&lt;&gt;"."),TRUE,FALSE)</formula>
    </cfRule>
    <cfRule type="expression" dxfId="2944" priority="4946">
      <formula>IF(AND(AL1045&lt;0, RIGHT(TEXT(AL1045,"0.#"),1)="."),TRUE,FALSE)</formula>
    </cfRule>
  </conditionalFormatting>
  <conditionalFormatting sqref="Y1045:Y1072">
    <cfRule type="expression" dxfId="2943" priority="4941">
      <formula>IF(RIGHT(TEXT(Y1045,"0.#"),1)=".",FALSE,TRUE)</formula>
    </cfRule>
    <cfRule type="expression" dxfId="2942" priority="4942">
      <formula>IF(RIGHT(TEXT(Y1045,"0.#"),1)=".",TRUE,FALSE)</formula>
    </cfRule>
  </conditionalFormatting>
  <conditionalFormatting sqref="AL1043:AO1044">
    <cfRule type="expression" dxfId="2941" priority="4937">
      <formula>IF(AND(AL1043&gt;=0, RIGHT(TEXT(AL1043,"0.#"),1)&lt;&gt;"."),TRUE,FALSE)</formula>
    </cfRule>
    <cfRule type="expression" dxfId="2940" priority="4938">
      <formula>IF(AND(AL1043&gt;=0, RIGHT(TEXT(AL1043,"0.#"),1)="."),TRUE,FALSE)</formula>
    </cfRule>
    <cfRule type="expression" dxfId="2939" priority="4939">
      <formula>IF(AND(AL1043&lt;0, RIGHT(TEXT(AL1043,"0.#"),1)&lt;&gt;"."),TRUE,FALSE)</formula>
    </cfRule>
    <cfRule type="expression" dxfId="2938" priority="4940">
      <formula>IF(AND(AL1043&lt;0, RIGHT(TEXT(AL1043,"0.#"),1)="."),TRUE,FALSE)</formula>
    </cfRule>
  </conditionalFormatting>
  <conditionalFormatting sqref="Y1043:Y1044">
    <cfRule type="expression" dxfId="2937" priority="4935">
      <formula>IF(RIGHT(TEXT(Y1043,"0.#"),1)=".",FALSE,TRUE)</formula>
    </cfRule>
    <cfRule type="expression" dxfId="2936" priority="4936">
      <formula>IF(RIGHT(TEXT(Y1043,"0.#"),1)=".",TRUE,FALSE)</formula>
    </cfRule>
  </conditionalFormatting>
  <conditionalFormatting sqref="AL1078:AO1105">
    <cfRule type="expression" dxfId="2935" priority="4931">
      <formula>IF(AND(AL1078&gt;=0, RIGHT(TEXT(AL1078,"0.#"),1)&lt;&gt;"."),TRUE,FALSE)</formula>
    </cfRule>
    <cfRule type="expression" dxfId="2934" priority="4932">
      <formula>IF(AND(AL1078&gt;=0, RIGHT(TEXT(AL1078,"0.#"),1)="."),TRUE,FALSE)</formula>
    </cfRule>
    <cfRule type="expression" dxfId="2933" priority="4933">
      <formula>IF(AND(AL1078&lt;0, RIGHT(TEXT(AL1078,"0.#"),1)&lt;&gt;"."),TRUE,FALSE)</formula>
    </cfRule>
    <cfRule type="expression" dxfId="2932" priority="4934">
      <formula>IF(AND(AL1078&lt;0, RIGHT(TEXT(AL1078,"0.#"),1)="."),TRUE,FALSE)</formula>
    </cfRule>
  </conditionalFormatting>
  <conditionalFormatting sqref="Y1078:Y1105">
    <cfRule type="expression" dxfId="2931" priority="4929">
      <formula>IF(RIGHT(TEXT(Y1078,"0.#"),1)=".",FALSE,TRUE)</formula>
    </cfRule>
    <cfRule type="expression" dxfId="2930" priority="4930">
      <formula>IF(RIGHT(TEXT(Y1078,"0.#"),1)=".",TRUE,FALSE)</formula>
    </cfRule>
  </conditionalFormatting>
  <conditionalFormatting sqref="AL1076:AO1077">
    <cfRule type="expression" dxfId="2929" priority="4925">
      <formula>IF(AND(AL1076&gt;=0, RIGHT(TEXT(AL1076,"0.#"),1)&lt;&gt;"."),TRUE,FALSE)</formula>
    </cfRule>
    <cfRule type="expression" dxfId="2928" priority="4926">
      <formula>IF(AND(AL1076&gt;=0, RIGHT(TEXT(AL1076,"0.#"),1)="."),TRUE,FALSE)</formula>
    </cfRule>
    <cfRule type="expression" dxfId="2927" priority="4927">
      <formula>IF(AND(AL1076&lt;0, RIGHT(TEXT(AL1076,"0.#"),1)&lt;&gt;"."),TRUE,FALSE)</formula>
    </cfRule>
    <cfRule type="expression" dxfId="2926" priority="4928">
      <formula>IF(AND(AL1076&lt;0, RIGHT(TEXT(AL1076,"0.#"),1)="."),TRUE,FALSE)</formula>
    </cfRule>
  </conditionalFormatting>
  <conditionalFormatting sqref="Y1076:Y1077">
    <cfRule type="expression" dxfId="2925" priority="4923">
      <formula>IF(RIGHT(TEXT(Y1076,"0.#"),1)=".",FALSE,TRUE)</formula>
    </cfRule>
    <cfRule type="expression" dxfId="2924" priority="4924">
      <formula>IF(RIGHT(TEXT(Y1076,"0.#"),1)=".",TRUE,FALSE)</formula>
    </cfRule>
  </conditionalFormatting>
  <conditionalFormatting sqref="AE39">
    <cfRule type="expression" dxfId="2923" priority="4921">
      <formula>IF(RIGHT(TEXT(AE39,"0.#"),1)=".",FALSE,TRUE)</formula>
    </cfRule>
    <cfRule type="expression" dxfId="2922" priority="4922">
      <formula>IF(RIGHT(TEXT(AE39,"0.#"),1)=".",TRUE,FALSE)</formula>
    </cfRule>
  </conditionalFormatting>
  <conditionalFormatting sqref="AM41">
    <cfRule type="expression" dxfId="2921" priority="4905">
      <formula>IF(RIGHT(TEXT(AM41,"0.#"),1)=".",FALSE,TRUE)</formula>
    </cfRule>
    <cfRule type="expression" dxfId="2920" priority="4906">
      <formula>IF(RIGHT(TEXT(AM41,"0.#"),1)=".",TRUE,FALSE)</formula>
    </cfRule>
  </conditionalFormatting>
  <conditionalFormatting sqref="AE40">
    <cfRule type="expression" dxfId="2919" priority="4919">
      <formula>IF(RIGHT(TEXT(AE40,"0.#"),1)=".",FALSE,TRUE)</formula>
    </cfRule>
    <cfRule type="expression" dxfId="2918" priority="4920">
      <formula>IF(RIGHT(TEXT(AE40,"0.#"),1)=".",TRUE,FALSE)</formula>
    </cfRule>
  </conditionalFormatting>
  <conditionalFormatting sqref="AE41">
    <cfRule type="expression" dxfId="2917" priority="4917">
      <formula>IF(RIGHT(TEXT(AE41,"0.#"),1)=".",FALSE,TRUE)</formula>
    </cfRule>
    <cfRule type="expression" dxfId="2916" priority="4918">
      <formula>IF(RIGHT(TEXT(AE41,"0.#"),1)=".",TRUE,FALSE)</formula>
    </cfRule>
  </conditionalFormatting>
  <conditionalFormatting sqref="AI41">
    <cfRule type="expression" dxfId="2915" priority="4915">
      <formula>IF(RIGHT(TEXT(AI41,"0.#"),1)=".",FALSE,TRUE)</formula>
    </cfRule>
    <cfRule type="expression" dxfId="2914" priority="4916">
      <formula>IF(RIGHT(TEXT(AI41,"0.#"),1)=".",TRUE,FALSE)</formula>
    </cfRule>
  </conditionalFormatting>
  <conditionalFormatting sqref="AI40">
    <cfRule type="expression" dxfId="2913" priority="4913">
      <formula>IF(RIGHT(TEXT(AI40,"0.#"),1)=".",FALSE,TRUE)</formula>
    </cfRule>
    <cfRule type="expression" dxfId="2912" priority="4914">
      <formula>IF(RIGHT(TEXT(AI40,"0.#"),1)=".",TRUE,FALSE)</formula>
    </cfRule>
  </conditionalFormatting>
  <conditionalFormatting sqref="AI39">
    <cfRule type="expression" dxfId="2911" priority="4911">
      <formula>IF(RIGHT(TEXT(AI39,"0.#"),1)=".",FALSE,TRUE)</formula>
    </cfRule>
    <cfRule type="expression" dxfId="2910" priority="4912">
      <formula>IF(RIGHT(TEXT(AI39,"0.#"),1)=".",TRUE,FALSE)</formula>
    </cfRule>
  </conditionalFormatting>
  <conditionalFormatting sqref="AM39">
    <cfRule type="expression" dxfId="2909" priority="4909">
      <formula>IF(RIGHT(TEXT(AM39,"0.#"),1)=".",FALSE,TRUE)</formula>
    </cfRule>
    <cfRule type="expression" dxfId="2908" priority="4910">
      <formula>IF(RIGHT(TEXT(AM39,"0.#"),1)=".",TRUE,FALSE)</formula>
    </cfRule>
  </conditionalFormatting>
  <conditionalFormatting sqref="AM40">
    <cfRule type="expression" dxfId="2907" priority="4907">
      <formula>IF(RIGHT(TEXT(AM40,"0.#"),1)=".",FALSE,TRUE)</formula>
    </cfRule>
    <cfRule type="expression" dxfId="2906" priority="4908">
      <formula>IF(RIGHT(TEXT(AM40,"0.#"),1)=".",TRUE,FALSE)</formula>
    </cfRule>
  </conditionalFormatting>
  <conditionalFormatting sqref="AQ39:AQ41">
    <cfRule type="expression" dxfId="2905" priority="4903">
      <formula>IF(RIGHT(TEXT(AQ39,"0.#"),1)=".",FALSE,TRUE)</formula>
    </cfRule>
    <cfRule type="expression" dxfId="2904" priority="4904">
      <formula>IF(RIGHT(TEXT(AQ39,"0.#"),1)=".",TRUE,FALSE)</formula>
    </cfRule>
  </conditionalFormatting>
  <conditionalFormatting sqref="AU39:AU41">
    <cfRule type="expression" dxfId="2903" priority="4901">
      <formula>IF(RIGHT(TEXT(AU39,"0.#"),1)=".",FALSE,TRUE)</formula>
    </cfRule>
    <cfRule type="expression" dxfId="2902" priority="4902">
      <formula>IF(RIGHT(TEXT(AU39,"0.#"),1)=".",TRUE,FALSE)</formula>
    </cfRule>
  </conditionalFormatting>
  <conditionalFormatting sqref="AE46">
    <cfRule type="expression" dxfId="2901" priority="4899">
      <formula>IF(RIGHT(TEXT(AE46,"0.#"),1)=".",FALSE,TRUE)</formula>
    </cfRule>
    <cfRule type="expression" dxfId="2900" priority="4900">
      <formula>IF(RIGHT(TEXT(AE46,"0.#"),1)=".",TRUE,FALSE)</formula>
    </cfRule>
  </conditionalFormatting>
  <conditionalFormatting sqref="AE47">
    <cfRule type="expression" dxfId="2899" priority="4897">
      <formula>IF(RIGHT(TEXT(AE47,"0.#"),1)=".",FALSE,TRUE)</formula>
    </cfRule>
    <cfRule type="expression" dxfId="2898" priority="4898">
      <formula>IF(RIGHT(TEXT(AE47,"0.#"),1)=".",TRUE,FALSE)</formula>
    </cfRule>
  </conditionalFormatting>
  <conditionalFormatting sqref="AE48">
    <cfRule type="expression" dxfId="2897" priority="4895">
      <formula>IF(RIGHT(TEXT(AE48,"0.#"),1)=".",FALSE,TRUE)</formula>
    </cfRule>
    <cfRule type="expression" dxfId="2896" priority="4896">
      <formula>IF(RIGHT(TEXT(AE48,"0.#"),1)=".",TRUE,FALSE)</formula>
    </cfRule>
  </conditionalFormatting>
  <conditionalFormatting sqref="AI48">
    <cfRule type="expression" dxfId="2895" priority="4893">
      <formula>IF(RIGHT(TEXT(AI48,"0.#"),1)=".",FALSE,TRUE)</formula>
    </cfRule>
    <cfRule type="expression" dxfId="2894" priority="4894">
      <formula>IF(RIGHT(TEXT(AI48,"0.#"),1)=".",TRUE,FALSE)</formula>
    </cfRule>
  </conditionalFormatting>
  <conditionalFormatting sqref="AI47">
    <cfRule type="expression" dxfId="2893" priority="4891">
      <formula>IF(RIGHT(TEXT(AI47,"0.#"),1)=".",FALSE,TRUE)</formula>
    </cfRule>
    <cfRule type="expression" dxfId="2892" priority="4892">
      <formula>IF(RIGHT(TEXT(AI47,"0.#"),1)=".",TRUE,FALSE)</formula>
    </cfRule>
  </conditionalFormatting>
  <conditionalFormatting sqref="AE448">
    <cfRule type="expression" dxfId="2891" priority="4769">
      <formula>IF(RIGHT(TEXT(AE448,"0.#"),1)=".",FALSE,TRUE)</formula>
    </cfRule>
    <cfRule type="expression" dxfId="2890" priority="4770">
      <formula>IF(RIGHT(TEXT(AE448,"0.#"),1)=".",TRUE,FALSE)</formula>
    </cfRule>
  </conditionalFormatting>
  <conditionalFormatting sqref="AM450">
    <cfRule type="expression" dxfId="2889" priority="4759">
      <formula>IF(RIGHT(TEXT(AM450,"0.#"),1)=".",FALSE,TRUE)</formula>
    </cfRule>
    <cfRule type="expression" dxfId="2888" priority="4760">
      <formula>IF(RIGHT(TEXT(AM450,"0.#"),1)=".",TRUE,FALSE)</formula>
    </cfRule>
  </conditionalFormatting>
  <conditionalFormatting sqref="AE449">
    <cfRule type="expression" dxfId="2887" priority="4767">
      <formula>IF(RIGHT(TEXT(AE449,"0.#"),1)=".",FALSE,TRUE)</formula>
    </cfRule>
    <cfRule type="expression" dxfId="2886" priority="4768">
      <formula>IF(RIGHT(TEXT(AE449,"0.#"),1)=".",TRUE,FALSE)</formula>
    </cfRule>
  </conditionalFormatting>
  <conditionalFormatting sqref="AE450">
    <cfRule type="expression" dxfId="2885" priority="4765">
      <formula>IF(RIGHT(TEXT(AE450,"0.#"),1)=".",FALSE,TRUE)</formula>
    </cfRule>
    <cfRule type="expression" dxfId="2884" priority="4766">
      <formula>IF(RIGHT(TEXT(AE450,"0.#"),1)=".",TRUE,FALSE)</formula>
    </cfRule>
  </conditionalFormatting>
  <conditionalFormatting sqref="AM448">
    <cfRule type="expression" dxfId="2883" priority="4763">
      <formula>IF(RIGHT(TEXT(AM448,"0.#"),1)=".",FALSE,TRUE)</formula>
    </cfRule>
    <cfRule type="expression" dxfId="2882" priority="4764">
      <formula>IF(RIGHT(TEXT(AM448,"0.#"),1)=".",TRUE,FALSE)</formula>
    </cfRule>
  </conditionalFormatting>
  <conditionalFormatting sqref="AM449">
    <cfRule type="expression" dxfId="2881" priority="4761">
      <formula>IF(RIGHT(TEXT(AM449,"0.#"),1)=".",FALSE,TRUE)</formula>
    </cfRule>
    <cfRule type="expression" dxfId="2880" priority="4762">
      <formula>IF(RIGHT(TEXT(AM449,"0.#"),1)=".",TRUE,FALSE)</formula>
    </cfRule>
  </conditionalFormatting>
  <conditionalFormatting sqref="AU448">
    <cfRule type="expression" dxfId="2879" priority="4757">
      <formula>IF(RIGHT(TEXT(AU448,"0.#"),1)=".",FALSE,TRUE)</formula>
    </cfRule>
    <cfRule type="expression" dxfId="2878" priority="4758">
      <formula>IF(RIGHT(TEXT(AU448,"0.#"),1)=".",TRUE,FALSE)</formula>
    </cfRule>
  </conditionalFormatting>
  <conditionalFormatting sqref="AU449">
    <cfRule type="expression" dxfId="2877" priority="4755">
      <formula>IF(RIGHT(TEXT(AU449,"0.#"),1)=".",FALSE,TRUE)</formula>
    </cfRule>
    <cfRule type="expression" dxfId="2876" priority="4756">
      <formula>IF(RIGHT(TEXT(AU449,"0.#"),1)=".",TRUE,FALSE)</formula>
    </cfRule>
  </conditionalFormatting>
  <conditionalFormatting sqref="AU450">
    <cfRule type="expression" dxfId="2875" priority="4753">
      <formula>IF(RIGHT(TEXT(AU450,"0.#"),1)=".",FALSE,TRUE)</formula>
    </cfRule>
    <cfRule type="expression" dxfId="2874" priority="4754">
      <formula>IF(RIGHT(TEXT(AU450,"0.#"),1)=".",TRUE,FALSE)</formula>
    </cfRule>
  </conditionalFormatting>
  <conditionalFormatting sqref="AI450">
    <cfRule type="expression" dxfId="2873" priority="4747">
      <formula>IF(RIGHT(TEXT(AI450,"0.#"),1)=".",FALSE,TRUE)</formula>
    </cfRule>
    <cfRule type="expression" dxfId="2872" priority="4748">
      <formula>IF(RIGHT(TEXT(AI450,"0.#"),1)=".",TRUE,FALSE)</formula>
    </cfRule>
  </conditionalFormatting>
  <conditionalFormatting sqref="AI448">
    <cfRule type="expression" dxfId="2871" priority="4751">
      <formula>IF(RIGHT(TEXT(AI448,"0.#"),1)=".",FALSE,TRUE)</formula>
    </cfRule>
    <cfRule type="expression" dxfId="2870" priority="4752">
      <formula>IF(RIGHT(TEXT(AI448,"0.#"),1)=".",TRUE,FALSE)</formula>
    </cfRule>
  </conditionalFormatting>
  <conditionalFormatting sqref="AI449">
    <cfRule type="expression" dxfId="2869" priority="4749">
      <formula>IF(RIGHT(TEXT(AI449,"0.#"),1)=".",FALSE,TRUE)</formula>
    </cfRule>
    <cfRule type="expression" dxfId="2868" priority="4750">
      <formula>IF(RIGHT(TEXT(AI449,"0.#"),1)=".",TRUE,FALSE)</formula>
    </cfRule>
  </conditionalFormatting>
  <conditionalFormatting sqref="AQ449">
    <cfRule type="expression" dxfId="2867" priority="4745">
      <formula>IF(RIGHT(TEXT(AQ449,"0.#"),1)=".",FALSE,TRUE)</formula>
    </cfRule>
    <cfRule type="expression" dxfId="2866" priority="4746">
      <formula>IF(RIGHT(TEXT(AQ449,"0.#"),1)=".",TRUE,FALSE)</formula>
    </cfRule>
  </conditionalFormatting>
  <conditionalFormatting sqref="AQ450">
    <cfRule type="expression" dxfId="2865" priority="4743">
      <formula>IF(RIGHT(TEXT(AQ450,"0.#"),1)=".",FALSE,TRUE)</formula>
    </cfRule>
    <cfRule type="expression" dxfId="2864" priority="4744">
      <formula>IF(RIGHT(TEXT(AQ450,"0.#"),1)=".",TRUE,FALSE)</formula>
    </cfRule>
  </conditionalFormatting>
  <conditionalFormatting sqref="AQ448">
    <cfRule type="expression" dxfId="2863" priority="4741">
      <formula>IF(RIGHT(TEXT(AQ448,"0.#"),1)=".",FALSE,TRUE)</formula>
    </cfRule>
    <cfRule type="expression" dxfId="2862" priority="4742">
      <formula>IF(RIGHT(TEXT(AQ448,"0.#"),1)=".",TRUE,FALSE)</formula>
    </cfRule>
  </conditionalFormatting>
  <conditionalFormatting sqref="AE453">
    <cfRule type="expression" dxfId="2861" priority="4739">
      <formula>IF(RIGHT(TEXT(AE453,"0.#"),1)=".",FALSE,TRUE)</formula>
    </cfRule>
    <cfRule type="expression" dxfId="2860" priority="4740">
      <formula>IF(RIGHT(TEXT(AE453,"0.#"),1)=".",TRUE,FALSE)</formula>
    </cfRule>
  </conditionalFormatting>
  <conditionalFormatting sqref="AM455">
    <cfRule type="expression" dxfId="2859" priority="4729">
      <formula>IF(RIGHT(TEXT(AM455,"0.#"),1)=".",FALSE,TRUE)</formula>
    </cfRule>
    <cfRule type="expression" dxfId="2858" priority="4730">
      <formula>IF(RIGHT(TEXT(AM455,"0.#"),1)=".",TRUE,FALSE)</formula>
    </cfRule>
  </conditionalFormatting>
  <conditionalFormatting sqref="AE454">
    <cfRule type="expression" dxfId="2857" priority="4737">
      <formula>IF(RIGHT(TEXT(AE454,"0.#"),1)=".",FALSE,TRUE)</formula>
    </cfRule>
    <cfRule type="expression" dxfId="2856" priority="4738">
      <formula>IF(RIGHT(TEXT(AE454,"0.#"),1)=".",TRUE,FALSE)</formula>
    </cfRule>
  </conditionalFormatting>
  <conditionalFormatting sqref="AE455">
    <cfRule type="expression" dxfId="2855" priority="4735">
      <formula>IF(RIGHT(TEXT(AE455,"0.#"),1)=".",FALSE,TRUE)</formula>
    </cfRule>
    <cfRule type="expression" dxfId="2854" priority="4736">
      <formula>IF(RIGHT(TEXT(AE455,"0.#"),1)=".",TRUE,FALSE)</formula>
    </cfRule>
  </conditionalFormatting>
  <conditionalFormatting sqref="AM453">
    <cfRule type="expression" dxfId="2853" priority="4733">
      <formula>IF(RIGHT(TEXT(AM453,"0.#"),1)=".",FALSE,TRUE)</formula>
    </cfRule>
    <cfRule type="expression" dxfId="2852" priority="4734">
      <formula>IF(RIGHT(TEXT(AM453,"0.#"),1)=".",TRUE,FALSE)</formula>
    </cfRule>
  </conditionalFormatting>
  <conditionalFormatting sqref="AM454">
    <cfRule type="expression" dxfId="2851" priority="4731">
      <formula>IF(RIGHT(TEXT(AM454,"0.#"),1)=".",FALSE,TRUE)</formula>
    </cfRule>
    <cfRule type="expression" dxfId="2850" priority="4732">
      <formula>IF(RIGHT(TEXT(AM454,"0.#"),1)=".",TRUE,FALSE)</formula>
    </cfRule>
  </conditionalFormatting>
  <conditionalFormatting sqref="AU453">
    <cfRule type="expression" dxfId="2849" priority="4727">
      <formula>IF(RIGHT(TEXT(AU453,"0.#"),1)=".",FALSE,TRUE)</formula>
    </cfRule>
    <cfRule type="expression" dxfId="2848" priority="4728">
      <formula>IF(RIGHT(TEXT(AU453,"0.#"),1)=".",TRUE,FALSE)</formula>
    </cfRule>
  </conditionalFormatting>
  <conditionalFormatting sqref="AU454">
    <cfRule type="expression" dxfId="2847" priority="4725">
      <formula>IF(RIGHT(TEXT(AU454,"0.#"),1)=".",FALSE,TRUE)</formula>
    </cfRule>
    <cfRule type="expression" dxfId="2846" priority="4726">
      <formula>IF(RIGHT(TEXT(AU454,"0.#"),1)=".",TRUE,FALSE)</formula>
    </cfRule>
  </conditionalFormatting>
  <conditionalFormatting sqref="AU455">
    <cfRule type="expression" dxfId="2845" priority="4723">
      <formula>IF(RIGHT(TEXT(AU455,"0.#"),1)=".",FALSE,TRUE)</formula>
    </cfRule>
    <cfRule type="expression" dxfId="2844" priority="4724">
      <formula>IF(RIGHT(TEXT(AU455,"0.#"),1)=".",TRUE,FALSE)</formula>
    </cfRule>
  </conditionalFormatting>
  <conditionalFormatting sqref="AI455">
    <cfRule type="expression" dxfId="2843" priority="4717">
      <formula>IF(RIGHT(TEXT(AI455,"0.#"),1)=".",FALSE,TRUE)</formula>
    </cfRule>
    <cfRule type="expression" dxfId="2842" priority="4718">
      <formula>IF(RIGHT(TEXT(AI455,"0.#"),1)=".",TRUE,FALSE)</formula>
    </cfRule>
  </conditionalFormatting>
  <conditionalFormatting sqref="AI453">
    <cfRule type="expression" dxfId="2841" priority="4721">
      <formula>IF(RIGHT(TEXT(AI453,"0.#"),1)=".",FALSE,TRUE)</formula>
    </cfRule>
    <cfRule type="expression" dxfId="2840" priority="4722">
      <formula>IF(RIGHT(TEXT(AI453,"0.#"),1)=".",TRUE,FALSE)</formula>
    </cfRule>
  </conditionalFormatting>
  <conditionalFormatting sqref="AI454">
    <cfRule type="expression" dxfId="2839" priority="4719">
      <formula>IF(RIGHT(TEXT(AI454,"0.#"),1)=".",FALSE,TRUE)</formula>
    </cfRule>
    <cfRule type="expression" dxfId="2838" priority="4720">
      <formula>IF(RIGHT(TEXT(AI454,"0.#"),1)=".",TRUE,FALSE)</formula>
    </cfRule>
  </conditionalFormatting>
  <conditionalFormatting sqref="AQ454">
    <cfRule type="expression" dxfId="2837" priority="4715">
      <formula>IF(RIGHT(TEXT(AQ454,"0.#"),1)=".",FALSE,TRUE)</formula>
    </cfRule>
    <cfRule type="expression" dxfId="2836" priority="4716">
      <formula>IF(RIGHT(TEXT(AQ454,"0.#"),1)=".",TRUE,FALSE)</formula>
    </cfRule>
  </conditionalFormatting>
  <conditionalFormatting sqref="AQ455">
    <cfRule type="expression" dxfId="2835" priority="4713">
      <formula>IF(RIGHT(TEXT(AQ455,"0.#"),1)=".",FALSE,TRUE)</formula>
    </cfRule>
    <cfRule type="expression" dxfId="2834" priority="4714">
      <formula>IF(RIGHT(TEXT(AQ455,"0.#"),1)=".",TRUE,FALSE)</formula>
    </cfRule>
  </conditionalFormatting>
  <conditionalFormatting sqref="AQ453">
    <cfRule type="expression" dxfId="2833" priority="4711">
      <formula>IF(RIGHT(TEXT(AQ453,"0.#"),1)=".",FALSE,TRUE)</formula>
    </cfRule>
    <cfRule type="expression" dxfId="2832" priority="4712">
      <formula>IF(RIGHT(TEXT(AQ453,"0.#"),1)=".",TRUE,FALSE)</formula>
    </cfRule>
  </conditionalFormatting>
  <conditionalFormatting sqref="AE487">
    <cfRule type="expression" dxfId="2831" priority="4589">
      <formula>IF(RIGHT(TEXT(AE487,"0.#"),1)=".",FALSE,TRUE)</formula>
    </cfRule>
    <cfRule type="expression" dxfId="2830" priority="4590">
      <formula>IF(RIGHT(TEXT(AE487,"0.#"),1)=".",TRUE,FALSE)</formula>
    </cfRule>
  </conditionalFormatting>
  <conditionalFormatting sqref="AE488">
    <cfRule type="expression" dxfId="2829" priority="4587">
      <formula>IF(RIGHT(TEXT(AE488,"0.#"),1)=".",FALSE,TRUE)</formula>
    </cfRule>
    <cfRule type="expression" dxfId="2828" priority="4588">
      <formula>IF(RIGHT(TEXT(AE488,"0.#"),1)=".",TRUE,FALSE)</formula>
    </cfRule>
  </conditionalFormatting>
  <conditionalFormatting sqref="AE489">
    <cfRule type="expression" dxfId="2827" priority="4585">
      <formula>IF(RIGHT(TEXT(AE489,"0.#"),1)=".",FALSE,TRUE)</formula>
    </cfRule>
    <cfRule type="expression" dxfId="2826" priority="4586">
      <formula>IF(RIGHT(TEXT(AE489,"0.#"),1)=".",TRUE,FALSE)</formula>
    </cfRule>
  </conditionalFormatting>
  <conditionalFormatting sqref="AU487">
    <cfRule type="expression" dxfId="2825" priority="4577">
      <formula>IF(RIGHT(TEXT(AU487,"0.#"),1)=".",FALSE,TRUE)</formula>
    </cfRule>
    <cfRule type="expression" dxfId="2824" priority="4578">
      <formula>IF(RIGHT(TEXT(AU487,"0.#"),1)=".",TRUE,FALSE)</formula>
    </cfRule>
  </conditionalFormatting>
  <conditionalFormatting sqref="AU488">
    <cfRule type="expression" dxfId="2823" priority="4575">
      <formula>IF(RIGHT(TEXT(AU488,"0.#"),1)=".",FALSE,TRUE)</formula>
    </cfRule>
    <cfRule type="expression" dxfId="2822" priority="4576">
      <formula>IF(RIGHT(TEXT(AU488,"0.#"),1)=".",TRUE,FALSE)</formula>
    </cfRule>
  </conditionalFormatting>
  <conditionalFormatting sqref="AU489">
    <cfRule type="expression" dxfId="2821" priority="4573">
      <formula>IF(RIGHT(TEXT(AU489,"0.#"),1)=".",FALSE,TRUE)</formula>
    </cfRule>
    <cfRule type="expression" dxfId="2820" priority="4574">
      <formula>IF(RIGHT(TEXT(AU489,"0.#"),1)=".",TRUE,FALSE)</formula>
    </cfRule>
  </conditionalFormatting>
  <conditionalFormatting sqref="AQ488">
    <cfRule type="expression" dxfId="2819" priority="4565">
      <formula>IF(RIGHT(TEXT(AQ488,"0.#"),1)=".",FALSE,TRUE)</formula>
    </cfRule>
    <cfRule type="expression" dxfId="2818" priority="4566">
      <formula>IF(RIGHT(TEXT(AQ488,"0.#"),1)=".",TRUE,FALSE)</formula>
    </cfRule>
  </conditionalFormatting>
  <conditionalFormatting sqref="AQ489">
    <cfRule type="expression" dxfId="2817" priority="4563">
      <formula>IF(RIGHT(TEXT(AQ489,"0.#"),1)=".",FALSE,TRUE)</formula>
    </cfRule>
    <cfRule type="expression" dxfId="2816" priority="4564">
      <formula>IF(RIGHT(TEXT(AQ489,"0.#"),1)=".",TRUE,FALSE)</formula>
    </cfRule>
  </conditionalFormatting>
  <conditionalFormatting sqref="AQ487">
    <cfRule type="expression" dxfId="2815" priority="4561">
      <formula>IF(RIGHT(TEXT(AQ487,"0.#"),1)=".",FALSE,TRUE)</formula>
    </cfRule>
    <cfRule type="expression" dxfId="2814" priority="4562">
      <formula>IF(RIGHT(TEXT(AQ487,"0.#"),1)=".",TRUE,FALSE)</formula>
    </cfRule>
  </conditionalFormatting>
  <conditionalFormatting sqref="AE512">
    <cfRule type="expression" dxfId="2813" priority="4559">
      <formula>IF(RIGHT(TEXT(AE512,"0.#"),1)=".",FALSE,TRUE)</formula>
    </cfRule>
    <cfRule type="expression" dxfId="2812" priority="4560">
      <formula>IF(RIGHT(TEXT(AE512,"0.#"),1)=".",TRUE,FALSE)</formula>
    </cfRule>
  </conditionalFormatting>
  <conditionalFormatting sqref="AE513">
    <cfRule type="expression" dxfId="2811" priority="4557">
      <formula>IF(RIGHT(TEXT(AE513,"0.#"),1)=".",FALSE,TRUE)</formula>
    </cfRule>
    <cfRule type="expression" dxfId="2810" priority="4558">
      <formula>IF(RIGHT(TEXT(AE513,"0.#"),1)=".",TRUE,FALSE)</formula>
    </cfRule>
  </conditionalFormatting>
  <conditionalFormatting sqref="AE514">
    <cfRule type="expression" dxfId="2809" priority="4555">
      <formula>IF(RIGHT(TEXT(AE514,"0.#"),1)=".",FALSE,TRUE)</formula>
    </cfRule>
    <cfRule type="expression" dxfId="2808" priority="4556">
      <formula>IF(RIGHT(TEXT(AE514,"0.#"),1)=".",TRUE,FALSE)</formula>
    </cfRule>
  </conditionalFormatting>
  <conditionalFormatting sqref="AU512">
    <cfRule type="expression" dxfId="2807" priority="4547">
      <formula>IF(RIGHT(TEXT(AU512,"0.#"),1)=".",FALSE,TRUE)</formula>
    </cfRule>
    <cfRule type="expression" dxfId="2806" priority="4548">
      <formula>IF(RIGHT(TEXT(AU512,"0.#"),1)=".",TRUE,FALSE)</formula>
    </cfRule>
  </conditionalFormatting>
  <conditionalFormatting sqref="AU513">
    <cfRule type="expression" dxfId="2805" priority="4545">
      <formula>IF(RIGHT(TEXT(AU513,"0.#"),1)=".",FALSE,TRUE)</formula>
    </cfRule>
    <cfRule type="expression" dxfId="2804" priority="4546">
      <formula>IF(RIGHT(TEXT(AU513,"0.#"),1)=".",TRUE,FALSE)</formula>
    </cfRule>
  </conditionalFormatting>
  <conditionalFormatting sqref="AU514">
    <cfRule type="expression" dxfId="2803" priority="4543">
      <formula>IF(RIGHT(TEXT(AU514,"0.#"),1)=".",FALSE,TRUE)</formula>
    </cfRule>
    <cfRule type="expression" dxfId="2802" priority="4544">
      <formula>IF(RIGHT(TEXT(AU514,"0.#"),1)=".",TRUE,FALSE)</formula>
    </cfRule>
  </conditionalFormatting>
  <conditionalFormatting sqref="AQ513">
    <cfRule type="expression" dxfId="2801" priority="4535">
      <formula>IF(RIGHT(TEXT(AQ513,"0.#"),1)=".",FALSE,TRUE)</formula>
    </cfRule>
    <cfRule type="expression" dxfId="2800" priority="4536">
      <formula>IF(RIGHT(TEXT(AQ513,"0.#"),1)=".",TRUE,FALSE)</formula>
    </cfRule>
  </conditionalFormatting>
  <conditionalFormatting sqref="AQ514">
    <cfRule type="expression" dxfId="2799" priority="4533">
      <formula>IF(RIGHT(TEXT(AQ514,"0.#"),1)=".",FALSE,TRUE)</formula>
    </cfRule>
    <cfRule type="expression" dxfId="2798" priority="4534">
      <formula>IF(RIGHT(TEXT(AQ514,"0.#"),1)=".",TRUE,FALSE)</formula>
    </cfRule>
  </conditionalFormatting>
  <conditionalFormatting sqref="AQ512">
    <cfRule type="expression" dxfId="2797" priority="4531">
      <formula>IF(RIGHT(TEXT(AQ512,"0.#"),1)=".",FALSE,TRUE)</formula>
    </cfRule>
    <cfRule type="expression" dxfId="2796" priority="4532">
      <formula>IF(RIGHT(TEXT(AQ512,"0.#"),1)=".",TRUE,FALSE)</formula>
    </cfRule>
  </conditionalFormatting>
  <conditionalFormatting sqref="AE517">
    <cfRule type="expression" dxfId="2795" priority="4409">
      <formula>IF(RIGHT(TEXT(AE517,"0.#"),1)=".",FALSE,TRUE)</formula>
    </cfRule>
    <cfRule type="expression" dxfId="2794" priority="4410">
      <formula>IF(RIGHT(TEXT(AE517,"0.#"),1)=".",TRUE,FALSE)</formula>
    </cfRule>
  </conditionalFormatting>
  <conditionalFormatting sqref="AE518">
    <cfRule type="expression" dxfId="2793" priority="4407">
      <formula>IF(RIGHT(TEXT(AE518,"0.#"),1)=".",FALSE,TRUE)</formula>
    </cfRule>
    <cfRule type="expression" dxfId="2792" priority="4408">
      <formula>IF(RIGHT(TEXT(AE518,"0.#"),1)=".",TRUE,FALSE)</formula>
    </cfRule>
  </conditionalFormatting>
  <conditionalFormatting sqref="AE519">
    <cfRule type="expression" dxfId="2791" priority="4405">
      <formula>IF(RIGHT(TEXT(AE519,"0.#"),1)=".",FALSE,TRUE)</formula>
    </cfRule>
    <cfRule type="expression" dxfId="2790" priority="4406">
      <formula>IF(RIGHT(TEXT(AE519,"0.#"),1)=".",TRUE,FALSE)</formula>
    </cfRule>
  </conditionalFormatting>
  <conditionalFormatting sqref="AU517">
    <cfRule type="expression" dxfId="2789" priority="4397">
      <formula>IF(RIGHT(TEXT(AU517,"0.#"),1)=".",FALSE,TRUE)</formula>
    </cfRule>
    <cfRule type="expression" dxfId="2788" priority="4398">
      <formula>IF(RIGHT(TEXT(AU517,"0.#"),1)=".",TRUE,FALSE)</formula>
    </cfRule>
  </conditionalFormatting>
  <conditionalFormatting sqref="AU519">
    <cfRule type="expression" dxfId="2787" priority="4393">
      <formula>IF(RIGHT(TEXT(AU519,"0.#"),1)=".",FALSE,TRUE)</formula>
    </cfRule>
    <cfRule type="expression" dxfId="2786" priority="4394">
      <formula>IF(RIGHT(TEXT(AU519,"0.#"),1)=".",TRUE,FALSE)</formula>
    </cfRule>
  </conditionalFormatting>
  <conditionalFormatting sqref="AQ518">
    <cfRule type="expression" dxfId="2785" priority="4385">
      <formula>IF(RIGHT(TEXT(AQ518,"0.#"),1)=".",FALSE,TRUE)</formula>
    </cfRule>
    <cfRule type="expression" dxfId="2784" priority="4386">
      <formula>IF(RIGHT(TEXT(AQ518,"0.#"),1)=".",TRUE,FALSE)</formula>
    </cfRule>
  </conditionalFormatting>
  <conditionalFormatting sqref="AQ519">
    <cfRule type="expression" dxfId="2783" priority="4383">
      <formula>IF(RIGHT(TEXT(AQ519,"0.#"),1)=".",FALSE,TRUE)</formula>
    </cfRule>
    <cfRule type="expression" dxfId="2782" priority="4384">
      <formula>IF(RIGHT(TEXT(AQ519,"0.#"),1)=".",TRUE,FALSE)</formula>
    </cfRule>
  </conditionalFormatting>
  <conditionalFormatting sqref="AQ517">
    <cfRule type="expression" dxfId="2781" priority="4381">
      <formula>IF(RIGHT(TEXT(AQ517,"0.#"),1)=".",FALSE,TRUE)</formula>
    </cfRule>
    <cfRule type="expression" dxfId="2780" priority="4382">
      <formula>IF(RIGHT(TEXT(AQ517,"0.#"),1)=".",TRUE,FALSE)</formula>
    </cfRule>
  </conditionalFormatting>
  <conditionalFormatting sqref="AE522">
    <cfRule type="expression" dxfId="2779" priority="4379">
      <formula>IF(RIGHT(TEXT(AE522,"0.#"),1)=".",FALSE,TRUE)</formula>
    </cfRule>
    <cfRule type="expression" dxfId="2778" priority="4380">
      <formula>IF(RIGHT(TEXT(AE522,"0.#"),1)=".",TRUE,FALSE)</formula>
    </cfRule>
  </conditionalFormatting>
  <conditionalFormatting sqref="AE523">
    <cfRule type="expression" dxfId="2777" priority="4377">
      <formula>IF(RIGHT(TEXT(AE523,"0.#"),1)=".",FALSE,TRUE)</formula>
    </cfRule>
    <cfRule type="expression" dxfId="2776" priority="4378">
      <formula>IF(RIGHT(TEXT(AE523,"0.#"),1)=".",TRUE,FALSE)</formula>
    </cfRule>
  </conditionalFormatting>
  <conditionalFormatting sqref="AE524">
    <cfRule type="expression" dxfId="2775" priority="4375">
      <formula>IF(RIGHT(TEXT(AE524,"0.#"),1)=".",FALSE,TRUE)</formula>
    </cfRule>
    <cfRule type="expression" dxfId="2774" priority="4376">
      <formula>IF(RIGHT(TEXT(AE524,"0.#"),1)=".",TRUE,FALSE)</formula>
    </cfRule>
  </conditionalFormatting>
  <conditionalFormatting sqref="AU522">
    <cfRule type="expression" dxfId="2773" priority="4367">
      <formula>IF(RIGHT(TEXT(AU522,"0.#"),1)=".",FALSE,TRUE)</formula>
    </cfRule>
    <cfRule type="expression" dxfId="2772" priority="4368">
      <formula>IF(RIGHT(TEXT(AU522,"0.#"),1)=".",TRUE,FALSE)</formula>
    </cfRule>
  </conditionalFormatting>
  <conditionalFormatting sqref="AU523">
    <cfRule type="expression" dxfId="2771" priority="4365">
      <formula>IF(RIGHT(TEXT(AU523,"0.#"),1)=".",FALSE,TRUE)</formula>
    </cfRule>
    <cfRule type="expression" dxfId="2770" priority="4366">
      <formula>IF(RIGHT(TEXT(AU523,"0.#"),1)=".",TRUE,FALSE)</formula>
    </cfRule>
  </conditionalFormatting>
  <conditionalFormatting sqref="AU524">
    <cfRule type="expression" dxfId="2769" priority="4363">
      <formula>IF(RIGHT(TEXT(AU524,"0.#"),1)=".",FALSE,TRUE)</formula>
    </cfRule>
    <cfRule type="expression" dxfId="2768" priority="4364">
      <formula>IF(RIGHT(TEXT(AU524,"0.#"),1)=".",TRUE,FALSE)</formula>
    </cfRule>
  </conditionalFormatting>
  <conditionalFormatting sqref="AQ523">
    <cfRule type="expression" dxfId="2767" priority="4355">
      <formula>IF(RIGHT(TEXT(AQ523,"0.#"),1)=".",FALSE,TRUE)</formula>
    </cfRule>
    <cfRule type="expression" dxfId="2766" priority="4356">
      <formula>IF(RIGHT(TEXT(AQ523,"0.#"),1)=".",TRUE,FALSE)</formula>
    </cfRule>
  </conditionalFormatting>
  <conditionalFormatting sqref="AQ524">
    <cfRule type="expression" dxfId="2765" priority="4353">
      <formula>IF(RIGHT(TEXT(AQ524,"0.#"),1)=".",FALSE,TRUE)</formula>
    </cfRule>
    <cfRule type="expression" dxfId="2764" priority="4354">
      <formula>IF(RIGHT(TEXT(AQ524,"0.#"),1)=".",TRUE,FALSE)</formula>
    </cfRule>
  </conditionalFormatting>
  <conditionalFormatting sqref="AQ522">
    <cfRule type="expression" dxfId="2763" priority="4351">
      <formula>IF(RIGHT(TEXT(AQ522,"0.#"),1)=".",FALSE,TRUE)</formula>
    </cfRule>
    <cfRule type="expression" dxfId="2762" priority="4352">
      <formula>IF(RIGHT(TEXT(AQ522,"0.#"),1)=".",TRUE,FALSE)</formula>
    </cfRule>
  </conditionalFormatting>
  <conditionalFormatting sqref="AE527">
    <cfRule type="expression" dxfId="2761" priority="4349">
      <formula>IF(RIGHT(TEXT(AE527,"0.#"),1)=".",FALSE,TRUE)</formula>
    </cfRule>
    <cfRule type="expression" dxfId="2760" priority="4350">
      <formula>IF(RIGHT(TEXT(AE527,"0.#"),1)=".",TRUE,FALSE)</formula>
    </cfRule>
  </conditionalFormatting>
  <conditionalFormatting sqref="AE528">
    <cfRule type="expression" dxfId="2759" priority="4347">
      <formula>IF(RIGHT(TEXT(AE528,"0.#"),1)=".",FALSE,TRUE)</formula>
    </cfRule>
    <cfRule type="expression" dxfId="2758" priority="4348">
      <formula>IF(RIGHT(TEXT(AE528,"0.#"),1)=".",TRUE,FALSE)</formula>
    </cfRule>
  </conditionalFormatting>
  <conditionalFormatting sqref="AE529">
    <cfRule type="expression" dxfId="2757" priority="4345">
      <formula>IF(RIGHT(TEXT(AE529,"0.#"),1)=".",FALSE,TRUE)</formula>
    </cfRule>
    <cfRule type="expression" dxfId="2756" priority="4346">
      <formula>IF(RIGHT(TEXT(AE529,"0.#"),1)=".",TRUE,FALSE)</formula>
    </cfRule>
  </conditionalFormatting>
  <conditionalFormatting sqref="AU527">
    <cfRule type="expression" dxfId="2755" priority="4337">
      <formula>IF(RIGHT(TEXT(AU527,"0.#"),1)=".",FALSE,TRUE)</formula>
    </cfRule>
    <cfRule type="expression" dxfId="2754" priority="4338">
      <formula>IF(RIGHT(TEXT(AU527,"0.#"),1)=".",TRUE,FALSE)</formula>
    </cfRule>
  </conditionalFormatting>
  <conditionalFormatting sqref="AU528">
    <cfRule type="expression" dxfId="2753" priority="4335">
      <formula>IF(RIGHT(TEXT(AU528,"0.#"),1)=".",FALSE,TRUE)</formula>
    </cfRule>
    <cfRule type="expression" dxfId="2752" priority="4336">
      <formula>IF(RIGHT(TEXT(AU528,"0.#"),1)=".",TRUE,FALSE)</formula>
    </cfRule>
  </conditionalFormatting>
  <conditionalFormatting sqref="AU529">
    <cfRule type="expression" dxfId="2751" priority="4333">
      <formula>IF(RIGHT(TEXT(AU529,"0.#"),1)=".",FALSE,TRUE)</formula>
    </cfRule>
    <cfRule type="expression" dxfId="2750" priority="4334">
      <formula>IF(RIGHT(TEXT(AU529,"0.#"),1)=".",TRUE,FALSE)</formula>
    </cfRule>
  </conditionalFormatting>
  <conditionalFormatting sqref="AQ528">
    <cfRule type="expression" dxfId="2749" priority="4325">
      <formula>IF(RIGHT(TEXT(AQ528,"0.#"),1)=".",FALSE,TRUE)</formula>
    </cfRule>
    <cfRule type="expression" dxfId="2748" priority="4326">
      <formula>IF(RIGHT(TEXT(AQ528,"0.#"),1)=".",TRUE,FALSE)</formula>
    </cfRule>
  </conditionalFormatting>
  <conditionalFormatting sqref="AQ529">
    <cfRule type="expression" dxfId="2747" priority="4323">
      <formula>IF(RIGHT(TEXT(AQ529,"0.#"),1)=".",FALSE,TRUE)</formula>
    </cfRule>
    <cfRule type="expression" dxfId="2746" priority="4324">
      <formula>IF(RIGHT(TEXT(AQ529,"0.#"),1)=".",TRUE,FALSE)</formula>
    </cfRule>
  </conditionalFormatting>
  <conditionalFormatting sqref="AQ527">
    <cfRule type="expression" dxfId="2745" priority="4321">
      <formula>IF(RIGHT(TEXT(AQ527,"0.#"),1)=".",FALSE,TRUE)</formula>
    </cfRule>
    <cfRule type="expression" dxfId="2744" priority="4322">
      <formula>IF(RIGHT(TEXT(AQ527,"0.#"),1)=".",TRUE,FALSE)</formula>
    </cfRule>
  </conditionalFormatting>
  <conditionalFormatting sqref="AE532">
    <cfRule type="expression" dxfId="2743" priority="4319">
      <formula>IF(RIGHT(TEXT(AE532,"0.#"),1)=".",FALSE,TRUE)</formula>
    </cfRule>
    <cfRule type="expression" dxfId="2742" priority="4320">
      <formula>IF(RIGHT(TEXT(AE532,"0.#"),1)=".",TRUE,FALSE)</formula>
    </cfRule>
  </conditionalFormatting>
  <conditionalFormatting sqref="AM534">
    <cfRule type="expression" dxfId="2741" priority="4309">
      <formula>IF(RIGHT(TEXT(AM534,"0.#"),1)=".",FALSE,TRUE)</formula>
    </cfRule>
    <cfRule type="expression" dxfId="2740" priority="4310">
      <formula>IF(RIGHT(TEXT(AM534,"0.#"),1)=".",TRUE,FALSE)</formula>
    </cfRule>
  </conditionalFormatting>
  <conditionalFormatting sqref="AE533">
    <cfRule type="expression" dxfId="2739" priority="4317">
      <formula>IF(RIGHT(TEXT(AE533,"0.#"),1)=".",FALSE,TRUE)</formula>
    </cfRule>
    <cfRule type="expression" dxfId="2738" priority="4318">
      <formula>IF(RIGHT(TEXT(AE533,"0.#"),1)=".",TRUE,FALSE)</formula>
    </cfRule>
  </conditionalFormatting>
  <conditionalFormatting sqref="AE534">
    <cfRule type="expression" dxfId="2737" priority="4315">
      <formula>IF(RIGHT(TEXT(AE534,"0.#"),1)=".",FALSE,TRUE)</formula>
    </cfRule>
    <cfRule type="expression" dxfId="2736" priority="4316">
      <formula>IF(RIGHT(TEXT(AE534,"0.#"),1)=".",TRUE,FALSE)</formula>
    </cfRule>
  </conditionalFormatting>
  <conditionalFormatting sqref="AM532">
    <cfRule type="expression" dxfId="2735" priority="4313">
      <formula>IF(RIGHT(TEXT(AM532,"0.#"),1)=".",FALSE,TRUE)</formula>
    </cfRule>
    <cfRule type="expression" dxfId="2734" priority="4314">
      <formula>IF(RIGHT(TEXT(AM532,"0.#"),1)=".",TRUE,FALSE)</formula>
    </cfRule>
  </conditionalFormatting>
  <conditionalFormatting sqref="AM533">
    <cfRule type="expression" dxfId="2733" priority="4311">
      <formula>IF(RIGHT(TEXT(AM533,"0.#"),1)=".",FALSE,TRUE)</formula>
    </cfRule>
    <cfRule type="expression" dxfId="2732" priority="4312">
      <formula>IF(RIGHT(TEXT(AM533,"0.#"),1)=".",TRUE,FALSE)</formula>
    </cfRule>
  </conditionalFormatting>
  <conditionalFormatting sqref="AU532">
    <cfRule type="expression" dxfId="2731" priority="4307">
      <formula>IF(RIGHT(TEXT(AU532,"0.#"),1)=".",FALSE,TRUE)</formula>
    </cfRule>
    <cfRule type="expression" dxfId="2730" priority="4308">
      <formula>IF(RIGHT(TEXT(AU532,"0.#"),1)=".",TRUE,FALSE)</formula>
    </cfRule>
  </conditionalFormatting>
  <conditionalFormatting sqref="AU533">
    <cfRule type="expression" dxfId="2729" priority="4305">
      <formula>IF(RIGHT(TEXT(AU533,"0.#"),1)=".",FALSE,TRUE)</formula>
    </cfRule>
    <cfRule type="expression" dxfId="2728" priority="4306">
      <formula>IF(RIGHT(TEXT(AU533,"0.#"),1)=".",TRUE,FALSE)</formula>
    </cfRule>
  </conditionalFormatting>
  <conditionalFormatting sqref="AU534">
    <cfRule type="expression" dxfId="2727" priority="4303">
      <formula>IF(RIGHT(TEXT(AU534,"0.#"),1)=".",FALSE,TRUE)</formula>
    </cfRule>
    <cfRule type="expression" dxfId="2726" priority="4304">
      <formula>IF(RIGHT(TEXT(AU534,"0.#"),1)=".",TRUE,FALSE)</formula>
    </cfRule>
  </conditionalFormatting>
  <conditionalFormatting sqref="AI534">
    <cfRule type="expression" dxfId="2725" priority="4297">
      <formula>IF(RIGHT(TEXT(AI534,"0.#"),1)=".",FALSE,TRUE)</formula>
    </cfRule>
    <cfRule type="expression" dxfId="2724" priority="4298">
      <formula>IF(RIGHT(TEXT(AI534,"0.#"),1)=".",TRUE,FALSE)</formula>
    </cfRule>
  </conditionalFormatting>
  <conditionalFormatting sqref="AI532">
    <cfRule type="expression" dxfId="2723" priority="4301">
      <formula>IF(RIGHT(TEXT(AI532,"0.#"),1)=".",FALSE,TRUE)</formula>
    </cfRule>
    <cfRule type="expression" dxfId="2722" priority="4302">
      <formula>IF(RIGHT(TEXT(AI532,"0.#"),1)=".",TRUE,FALSE)</formula>
    </cfRule>
  </conditionalFormatting>
  <conditionalFormatting sqref="AI533">
    <cfRule type="expression" dxfId="2721" priority="4299">
      <formula>IF(RIGHT(TEXT(AI533,"0.#"),1)=".",FALSE,TRUE)</formula>
    </cfRule>
    <cfRule type="expression" dxfId="2720" priority="4300">
      <formula>IF(RIGHT(TEXT(AI533,"0.#"),1)=".",TRUE,FALSE)</formula>
    </cfRule>
  </conditionalFormatting>
  <conditionalFormatting sqref="AQ533">
    <cfRule type="expression" dxfId="2719" priority="4295">
      <formula>IF(RIGHT(TEXT(AQ533,"0.#"),1)=".",FALSE,TRUE)</formula>
    </cfRule>
    <cfRule type="expression" dxfId="2718" priority="4296">
      <formula>IF(RIGHT(TEXT(AQ533,"0.#"),1)=".",TRUE,FALSE)</formula>
    </cfRule>
  </conditionalFormatting>
  <conditionalFormatting sqref="AQ534">
    <cfRule type="expression" dxfId="2717" priority="4293">
      <formula>IF(RIGHT(TEXT(AQ534,"0.#"),1)=".",FALSE,TRUE)</formula>
    </cfRule>
    <cfRule type="expression" dxfId="2716" priority="4294">
      <formula>IF(RIGHT(TEXT(AQ534,"0.#"),1)=".",TRUE,FALSE)</formula>
    </cfRule>
  </conditionalFormatting>
  <conditionalFormatting sqref="AQ532">
    <cfRule type="expression" dxfId="2715" priority="4291">
      <formula>IF(RIGHT(TEXT(AQ532,"0.#"),1)=".",FALSE,TRUE)</formula>
    </cfRule>
    <cfRule type="expression" dxfId="2714" priority="4292">
      <formula>IF(RIGHT(TEXT(AQ532,"0.#"),1)=".",TRUE,FALSE)</formula>
    </cfRule>
  </conditionalFormatting>
  <conditionalFormatting sqref="AE541">
    <cfRule type="expression" dxfId="2713" priority="4289">
      <formula>IF(RIGHT(TEXT(AE541,"0.#"),1)=".",FALSE,TRUE)</formula>
    </cfRule>
    <cfRule type="expression" dxfId="2712" priority="4290">
      <formula>IF(RIGHT(TEXT(AE541,"0.#"),1)=".",TRUE,FALSE)</formula>
    </cfRule>
  </conditionalFormatting>
  <conditionalFormatting sqref="AE542">
    <cfRule type="expression" dxfId="2711" priority="4287">
      <formula>IF(RIGHT(TEXT(AE542,"0.#"),1)=".",FALSE,TRUE)</formula>
    </cfRule>
    <cfRule type="expression" dxfId="2710" priority="4288">
      <formula>IF(RIGHT(TEXT(AE542,"0.#"),1)=".",TRUE,FALSE)</formula>
    </cfRule>
  </conditionalFormatting>
  <conditionalFormatting sqref="AE543">
    <cfRule type="expression" dxfId="2709" priority="4285">
      <formula>IF(RIGHT(TEXT(AE543,"0.#"),1)=".",FALSE,TRUE)</formula>
    </cfRule>
    <cfRule type="expression" dxfId="2708" priority="4286">
      <formula>IF(RIGHT(TEXT(AE543,"0.#"),1)=".",TRUE,FALSE)</formula>
    </cfRule>
  </conditionalFormatting>
  <conditionalFormatting sqref="AU541">
    <cfRule type="expression" dxfId="2707" priority="4277">
      <formula>IF(RIGHT(TEXT(AU541,"0.#"),1)=".",FALSE,TRUE)</formula>
    </cfRule>
    <cfRule type="expression" dxfId="2706" priority="4278">
      <formula>IF(RIGHT(TEXT(AU541,"0.#"),1)=".",TRUE,FALSE)</formula>
    </cfRule>
  </conditionalFormatting>
  <conditionalFormatting sqref="AU542">
    <cfRule type="expression" dxfId="2705" priority="4275">
      <formula>IF(RIGHT(TEXT(AU542,"0.#"),1)=".",FALSE,TRUE)</formula>
    </cfRule>
    <cfRule type="expression" dxfId="2704" priority="4276">
      <formula>IF(RIGHT(TEXT(AU542,"0.#"),1)=".",TRUE,FALSE)</formula>
    </cfRule>
  </conditionalFormatting>
  <conditionalFormatting sqref="AU543">
    <cfRule type="expression" dxfId="2703" priority="4273">
      <formula>IF(RIGHT(TEXT(AU543,"0.#"),1)=".",FALSE,TRUE)</formula>
    </cfRule>
    <cfRule type="expression" dxfId="2702" priority="4274">
      <formula>IF(RIGHT(TEXT(AU543,"0.#"),1)=".",TRUE,FALSE)</formula>
    </cfRule>
  </conditionalFormatting>
  <conditionalFormatting sqref="AQ542">
    <cfRule type="expression" dxfId="2701" priority="4265">
      <formula>IF(RIGHT(TEXT(AQ542,"0.#"),1)=".",FALSE,TRUE)</formula>
    </cfRule>
    <cfRule type="expression" dxfId="2700" priority="4266">
      <formula>IF(RIGHT(TEXT(AQ542,"0.#"),1)=".",TRUE,FALSE)</formula>
    </cfRule>
  </conditionalFormatting>
  <conditionalFormatting sqref="AQ543">
    <cfRule type="expression" dxfId="2699" priority="4263">
      <formula>IF(RIGHT(TEXT(AQ543,"0.#"),1)=".",FALSE,TRUE)</formula>
    </cfRule>
    <cfRule type="expression" dxfId="2698" priority="4264">
      <formula>IF(RIGHT(TEXT(AQ543,"0.#"),1)=".",TRUE,FALSE)</formula>
    </cfRule>
  </conditionalFormatting>
  <conditionalFormatting sqref="AQ541">
    <cfRule type="expression" dxfId="2697" priority="4261">
      <formula>IF(RIGHT(TEXT(AQ541,"0.#"),1)=".",FALSE,TRUE)</formula>
    </cfRule>
    <cfRule type="expression" dxfId="2696" priority="4262">
      <formula>IF(RIGHT(TEXT(AQ541,"0.#"),1)=".",TRUE,FALSE)</formula>
    </cfRule>
  </conditionalFormatting>
  <conditionalFormatting sqref="AE566">
    <cfRule type="expression" dxfId="2695" priority="4259">
      <formula>IF(RIGHT(TEXT(AE566,"0.#"),1)=".",FALSE,TRUE)</formula>
    </cfRule>
    <cfRule type="expression" dxfId="2694" priority="4260">
      <formula>IF(RIGHT(TEXT(AE566,"0.#"),1)=".",TRUE,FALSE)</formula>
    </cfRule>
  </conditionalFormatting>
  <conditionalFormatting sqref="AE567">
    <cfRule type="expression" dxfId="2693" priority="4257">
      <formula>IF(RIGHT(TEXT(AE567,"0.#"),1)=".",FALSE,TRUE)</formula>
    </cfRule>
    <cfRule type="expression" dxfId="2692" priority="4258">
      <formula>IF(RIGHT(TEXT(AE567,"0.#"),1)=".",TRUE,FALSE)</formula>
    </cfRule>
  </conditionalFormatting>
  <conditionalFormatting sqref="AE568">
    <cfRule type="expression" dxfId="2691" priority="4255">
      <formula>IF(RIGHT(TEXT(AE568,"0.#"),1)=".",FALSE,TRUE)</formula>
    </cfRule>
    <cfRule type="expression" dxfId="2690" priority="4256">
      <formula>IF(RIGHT(TEXT(AE568,"0.#"),1)=".",TRUE,FALSE)</formula>
    </cfRule>
  </conditionalFormatting>
  <conditionalFormatting sqref="AU566">
    <cfRule type="expression" dxfId="2689" priority="4247">
      <formula>IF(RIGHT(TEXT(AU566,"0.#"),1)=".",FALSE,TRUE)</formula>
    </cfRule>
    <cfRule type="expression" dxfId="2688" priority="4248">
      <formula>IF(RIGHT(TEXT(AU566,"0.#"),1)=".",TRUE,FALSE)</formula>
    </cfRule>
  </conditionalFormatting>
  <conditionalFormatting sqref="AU567">
    <cfRule type="expression" dxfId="2687" priority="4245">
      <formula>IF(RIGHT(TEXT(AU567,"0.#"),1)=".",FALSE,TRUE)</formula>
    </cfRule>
    <cfRule type="expression" dxfId="2686" priority="4246">
      <formula>IF(RIGHT(TEXT(AU567,"0.#"),1)=".",TRUE,FALSE)</formula>
    </cfRule>
  </conditionalFormatting>
  <conditionalFormatting sqref="AU568">
    <cfRule type="expression" dxfId="2685" priority="4243">
      <formula>IF(RIGHT(TEXT(AU568,"0.#"),1)=".",FALSE,TRUE)</formula>
    </cfRule>
    <cfRule type="expression" dxfId="2684" priority="4244">
      <formula>IF(RIGHT(TEXT(AU568,"0.#"),1)=".",TRUE,FALSE)</formula>
    </cfRule>
  </conditionalFormatting>
  <conditionalFormatting sqref="AQ567">
    <cfRule type="expression" dxfId="2683" priority="4235">
      <formula>IF(RIGHT(TEXT(AQ567,"0.#"),1)=".",FALSE,TRUE)</formula>
    </cfRule>
    <cfRule type="expression" dxfId="2682" priority="4236">
      <formula>IF(RIGHT(TEXT(AQ567,"0.#"),1)=".",TRUE,FALSE)</formula>
    </cfRule>
  </conditionalFormatting>
  <conditionalFormatting sqref="AQ568">
    <cfRule type="expression" dxfId="2681" priority="4233">
      <formula>IF(RIGHT(TEXT(AQ568,"0.#"),1)=".",FALSE,TRUE)</formula>
    </cfRule>
    <cfRule type="expression" dxfId="2680" priority="4234">
      <formula>IF(RIGHT(TEXT(AQ568,"0.#"),1)=".",TRUE,FALSE)</formula>
    </cfRule>
  </conditionalFormatting>
  <conditionalFormatting sqref="AQ566">
    <cfRule type="expression" dxfId="2679" priority="4231">
      <formula>IF(RIGHT(TEXT(AQ566,"0.#"),1)=".",FALSE,TRUE)</formula>
    </cfRule>
    <cfRule type="expression" dxfId="2678" priority="4232">
      <formula>IF(RIGHT(TEXT(AQ566,"0.#"),1)=".",TRUE,FALSE)</formula>
    </cfRule>
  </conditionalFormatting>
  <conditionalFormatting sqref="AE546">
    <cfRule type="expression" dxfId="2677" priority="4229">
      <formula>IF(RIGHT(TEXT(AE546,"0.#"),1)=".",FALSE,TRUE)</formula>
    </cfRule>
    <cfRule type="expression" dxfId="2676" priority="4230">
      <formula>IF(RIGHT(TEXT(AE546,"0.#"),1)=".",TRUE,FALSE)</formula>
    </cfRule>
  </conditionalFormatting>
  <conditionalFormatting sqref="AE547">
    <cfRule type="expression" dxfId="2675" priority="4227">
      <formula>IF(RIGHT(TEXT(AE547,"0.#"),1)=".",FALSE,TRUE)</formula>
    </cfRule>
    <cfRule type="expression" dxfId="2674" priority="4228">
      <formula>IF(RIGHT(TEXT(AE547,"0.#"),1)=".",TRUE,FALSE)</formula>
    </cfRule>
  </conditionalFormatting>
  <conditionalFormatting sqref="AE548">
    <cfRule type="expression" dxfId="2673" priority="4225">
      <formula>IF(RIGHT(TEXT(AE548,"0.#"),1)=".",FALSE,TRUE)</formula>
    </cfRule>
    <cfRule type="expression" dxfId="2672" priority="4226">
      <formula>IF(RIGHT(TEXT(AE548,"0.#"),1)=".",TRUE,FALSE)</formula>
    </cfRule>
  </conditionalFormatting>
  <conditionalFormatting sqref="AU546">
    <cfRule type="expression" dxfId="2671" priority="4217">
      <formula>IF(RIGHT(TEXT(AU546,"0.#"),1)=".",FALSE,TRUE)</formula>
    </cfRule>
    <cfRule type="expression" dxfId="2670" priority="4218">
      <formula>IF(RIGHT(TEXT(AU546,"0.#"),1)=".",TRUE,FALSE)</formula>
    </cfRule>
  </conditionalFormatting>
  <conditionalFormatting sqref="AU547">
    <cfRule type="expression" dxfId="2669" priority="4215">
      <formula>IF(RIGHT(TEXT(AU547,"0.#"),1)=".",FALSE,TRUE)</formula>
    </cfRule>
    <cfRule type="expression" dxfId="2668" priority="4216">
      <formula>IF(RIGHT(TEXT(AU547,"0.#"),1)=".",TRUE,FALSE)</formula>
    </cfRule>
  </conditionalFormatting>
  <conditionalFormatting sqref="AU548">
    <cfRule type="expression" dxfId="2667" priority="4213">
      <formula>IF(RIGHT(TEXT(AU548,"0.#"),1)=".",FALSE,TRUE)</formula>
    </cfRule>
    <cfRule type="expression" dxfId="2666" priority="4214">
      <formula>IF(RIGHT(TEXT(AU548,"0.#"),1)=".",TRUE,FALSE)</formula>
    </cfRule>
  </conditionalFormatting>
  <conditionalFormatting sqref="AQ547">
    <cfRule type="expression" dxfId="2665" priority="4205">
      <formula>IF(RIGHT(TEXT(AQ547,"0.#"),1)=".",FALSE,TRUE)</formula>
    </cfRule>
    <cfRule type="expression" dxfId="2664" priority="4206">
      <formula>IF(RIGHT(TEXT(AQ547,"0.#"),1)=".",TRUE,FALSE)</formula>
    </cfRule>
  </conditionalFormatting>
  <conditionalFormatting sqref="AQ546">
    <cfRule type="expression" dxfId="2663" priority="4201">
      <formula>IF(RIGHT(TEXT(AQ546,"0.#"),1)=".",FALSE,TRUE)</formula>
    </cfRule>
    <cfRule type="expression" dxfId="2662" priority="4202">
      <formula>IF(RIGHT(TEXT(AQ546,"0.#"),1)=".",TRUE,FALSE)</formula>
    </cfRule>
  </conditionalFormatting>
  <conditionalFormatting sqref="AE551">
    <cfRule type="expression" dxfId="2661" priority="4199">
      <formula>IF(RIGHT(TEXT(AE551,"0.#"),1)=".",FALSE,TRUE)</formula>
    </cfRule>
    <cfRule type="expression" dxfId="2660" priority="4200">
      <formula>IF(RIGHT(TEXT(AE551,"0.#"),1)=".",TRUE,FALSE)</formula>
    </cfRule>
  </conditionalFormatting>
  <conditionalFormatting sqref="AE553">
    <cfRule type="expression" dxfId="2659" priority="4195">
      <formula>IF(RIGHT(TEXT(AE553,"0.#"),1)=".",FALSE,TRUE)</formula>
    </cfRule>
    <cfRule type="expression" dxfId="2658" priority="4196">
      <formula>IF(RIGHT(TEXT(AE553,"0.#"),1)=".",TRUE,FALSE)</formula>
    </cfRule>
  </conditionalFormatting>
  <conditionalFormatting sqref="AU551">
    <cfRule type="expression" dxfId="2657" priority="4187">
      <formula>IF(RIGHT(TEXT(AU551,"0.#"),1)=".",FALSE,TRUE)</formula>
    </cfRule>
    <cfRule type="expression" dxfId="2656" priority="4188">
      <formula>IF(RIGHT(TEXT(AU551,"0.#"),1)=".",TRUE,FALSE)</formula>
    </cfRule>
  </conditionalFormatting>
  <conditionalFormatting sqref="AU553">
    <cfRule type="expression" dxfId="2655" priority="4183">
      <formula>IF(RIGHT(TEXT(AU553,"0.#"),1)=".",FALSE,TRUE)</formula>
    </cfRule>
    <cfRule type="expression" dxfId="2654" priority="4184">
      <formula>IF(RIGHT(TEXT(AU553,"0.#"),1)=".",TRUE,FALSE)</formula>
    </cfRule>
  </conditionalFormatting>
  <conditionalFormatting sqref="AQ552">
    <cfRule type="expression" dxfId="2653" priority="4175">
      <formula>IF(RIGHT(TEXT(AQ552,"0.#"),1)=".",FALSE,TRUE)</formula>
    </cfRule>
    <cfRule type="expression" dxfId="2652" priority="4176">
      <formula>IF(RIGHT(TEXT(AQ552,"0.#"),1)=".",TRUE,FALSE)</formula>
    </cfRule>
  </conditionalFormatting>
  <conditionalFormatting sqref="AU561">
    <cfRule type="expression" dxfId="2651" priority="4127">
      <formula>IF(RIGHT(TEXT(AU561,"0.#"),1)=".",FALSE,TRUE)</formula>
    </cfRule>
    <cfRule type="expression" dxfId="2650" priority="4128">
      <formula>IF(RIGHT(TEXT(AU561,"0.#"),1)=".",TRUE,FALSE)</formula>
    </cfRule>
  </conditionalFormatting>
  <conditionalFormatting sqref="AU562">
    <cfRule type="expression" dxfId="2649" priority="4125">
      <formula>IF(RIGHT(TEXT(AU562,"0.#"),1)=".",FALSE,TRUE)</formula>
    </cfRule>
    <cfRule type="expression" dxfId="2648" priority="4126">
      <formula>IF(RIGHT(TEXT(AU562,"0.#"),1)=".",TRUE,FALSE)</formula>
    </cfRule>
  </conditionalFormatting>
  <conditionalFormatting sqref="AU563">
    <cfRule type="expression" dxfId="2647" priority="4123">
      <formula>IF(RIGHT(TEXT(AU563,"0.#"),1)=".",FALSE,TRUE)</formula>
    </cfRule>
    <cfRule type="expression" dxfId="2646" priority="4124">
      <formula>IF(RIGHT(TEXT(AU563,"0.#"),1)=".",TRUE,FALSE)</formula>
    </cfRule>
  </conditionalFormatting>
  <conditionalFormatting sqref="AQ562">
    <cfRule type="expression" dxfId="2645" priority="4115">
      <formula>IF(RIGHT(TEXT(AQ562,"0.#"),1)=".",FALSE,TRUE)</formula>
    </cfRule>
    <cfRule type="expression" dxfId="2644" priority="4116">
      <formula>IF(RIGHT(TEXT(AQ562,"0.#"),1)=".",TRUE,FALSE)</formula>
    </cfRule>
  </conditionalFormatting>
  <conditionalFormatting sqref="AQ563">
    <cfRule type="expression" dxfId="2643" priority="4113">
      <formula>IF(RIGHT(TEXT(AQ563,"0.#"),1)=".",FALSE,TRUE)</formula>
    </cfRule>
    <cfRule type="expression" dxfId="2642" priority="4114">
      <formula>IF(RIGHT(TEXT(AQ563,"0.#"),1)=".",TRUE,FALSE)</formula>
    </cfRule>
  </conditionalFormatting>
  <conditionalFormatting sqref="AQ561">
    <cfRule type="expression" dxfId="2641" priority="4111">
      <formula>IF(RIGHT(TEXT(AQ561,"0.#"),1)=".",FALSE,TRUE)</formula>
    </cfRule>
    <cfRule type="expression" dxfId="2640" priority="4112">
      <formula>IF(RIGHT(TEXT(AQ561,"0.#"),1)=".",TRUE,FALSE)</formula>
    </cfRule>
  </conditionalFormatting>
  <conditionalFormatting sqref="AE571">
    <cfRule type="expression" dxfId="2639" priority="4109">
      <formula>IF(RIGHT(TEXT(AE571,"0.#"),1)=".",FALSE,TRUE)</formula>
    </cfRule>
    <cfRule type="expression" dxfId="2638" priority="4110">
      <formula>IF(RIGHT(TEXT(AE571,"0.#"),1)=".",TRUE,FALSE)</formula>
    </cfRule>
  </conditionalFormatting>
  <conditionalFormatting sqref="AE572">
    <cfRule type="expression" dxfId="2637" priority="4107">
      <formula>IF(RIGHT(TEXT(AE572,"0.#"),1)=".",FALSE,TRUE)</formula>
    </cfRule>
    <cfRule type="expression" dxfId="2636" priority="4108">
      <formula>IF(RIGHT(TEXT(AE572,"0.#"),1)=".",TRUE,FALSE)</formula>
    </cfRule>
  </conditionalFormatting>
  <conditionalFormatting sqref="AE573">
    <cfRule type="expression" dxfId="2635" priority="4105">
      <formula>IF(RIGHT(TEXT(AE573,"0.#"),1)=".",FALSE,TRUE)</formula>
    </cfRule>
    <cfRule type="expression" dxfId="2634" priority="4106">
      <formula>IF(RIGHT(TEXT(AE573,"0.#"),1)=".",TRUE,FALSE)</formula>
    </cfRule>
  </conditionalFormatting>
  <conditionalFormatting sqref="AU571">
    <cfRule type="expression" dxfId="2633" priority="4097">
      <formula>IF(RIGHT(TEXT(AU571,"0.#"),1)=".",FALSE,TRUE)</formula>
    </cfRule>
    <cfRule type="expression" dxfId="2632" priority="4098">
      <formula>IF(RIGHT(TEXT(AU571,"0.#"),1)=".",TRUE,FALSE)</formula>
    </cfRule>
  </conditionalFormatting>
  <conditionalFormatting sqref="AU572">
    <cfRule type="expression" dxfId="2631" priority="4095">
      <formula>IF(RIGHT(TEXT(AU572,"0.#"),1)=".",FALSE,TRUE)</formula>
    </cfRule>
    <cfRule type="expression" dxfId="2630" priority="4096">
      <formula>IF(RIGHT(TEXT(AU572,"0.#"),1)=".",TRUE,FALSE)</formula>
    </cfRule>
  </conditionalFormatting>
  <conditionalFormatting sqref="AU573">
    <cfRule type="expression" dxfId="2629" priority="4093">
      <formula>IF(RIGHT(TEXT(AU573,"0.#"),1)=".",FALSE,TRUE)</formula>
    </cfRule>
    <cfRule type="expression" dxfId="2628" priority="4094">
      <formula>IF(RIGHT(TEXT(AU573,"0.#"),1)=".",TRUE,FALSE)</formula>
    </cfRule>
  </conditionalFormatting>
  <conditionalFormatting sqref="AQ572">
    <cfRule type="expression" dxfId="2627" priority="4085">
      <formula>IF(RIGHT(TEXT(AQ572,"0.#"),1)=".",FALSE,TRUE)</formula>
    </cfRule>
    <cfRule type="expression" dxfId="2626" priority="4086">
      <formula>IF(RIGHT(TEXT(AQ572,"0.#"),1)=".",TRUE,FALSE)</formula>
    </cfRule>
  </conditionalFormatting>
  <conditionalFormatting sqref="AQ573">
    <cfRule type="expression" dxfId="2625" priority="4083">
      <formula>IF(RIGHT(TEXT(AQ573,"0.#"),1)=".",FALSE,TRUE)</formula>
    </cfRule>
    <cfRule type="expression" dxfId="2624" priority="4084">
      <formula>IF(RIGHT(TEXT(AQ573,"0.#"),1)=".",TRUE,FALSE)</formula>
    </cfRule>
  </conditionalFormatting>
  <conditionalFormatting sqref="AQ571">
    <cfRule type="expression" dxfId="2623" priority="4081">
      <formula>IF(RIGHT(TEXT(AQ571,"0.#"),1)=".",FALSE,TRUE)</formula>
    </cfRule>
    <cfRule type="expression" dxfId="2622" priority="4082">
      <formula>IF(RIGHT(TEXT(AQ571,"0.#"),1)=".",TRUE,FALSE)</formula>
    </cfRule>
  </conditionalFormatting>
  <conditionalFormatting sqref="AE576">
    <cfRule type="expression" dxfId="2621" priority="4079">
      <formula>IF(RIGHT(TEXT(AE576,"0.#"),1)=".",FALSE,TRUE)</formula>
    </cfRule>
    <cfRule type="expression" dxfId="2620" priority="4080">
      <formula>IF(RIGHT(TEXT(AE576,"0.#"),1)=".",TRUE,FALSE)</formula>
    </cfRule>
  </conditionalFormatting>
  <conditionalFormatting sqref="AE577">
    <cfRule type="expression" dxfId="2619" priority="4077">
      <formula>IF(RIGHT(TEXT(AE577,"0.#"),1)=".",FALSE,TRUE)</formula>
    </cfRule>
    <cfRule type="expression" dxfId="2618" priority="4078">
      <formula>IF(RIGHT(TEXT(AE577,"0.#"),1)=".",TRUE,FALSE)</formula>
    </cfRule>
  </conditionalFormatting>
  <conditionalFormatting sqref="AE578">
    <cfRule type="expression" dxfId="2617" priority="4075">
      <formula>IF(RIGHT(TEXT(AE578,"0.#"),1)=".",FALSE,TRUE)</formula>
    </cfRule>
    <cfRule type="expression" dxfId="2616" priority="4076">
      <formula>IF(RIGHT(TEXT(AE578,"0.#"),1)=".",TRUE,FALSE)</formula>
    </cfRule>
  </conditionalFormatting>
  <conditionalFormatting sqref="AU576">
    <cfRule type="expression" dxfId="2615" priority="4067">
      <formula>IF(RIGHT(TEXT(AU576,"0.#"),1)=".",FALSE,TRUE)</formula>
    </cfRule>
    <cfRule type="expression" dxfId="2614" priority="4068">
      <formula>IF(RIGHT(TEXT(AU576,"0.#"),1)=".",TRUE,FALSE)</formula>
    </cfRule>
  </conditionalFormatting>
  <conditionalFormatting sqref="AU577">
    <cfRule type="expression" dxfId="2613" priority="4065">
      <formula>IF(RIGHT(TEXT(AU577,"0.#"),1)=".",FALSE,TRUE)</formula>
    </cfRule>
    <cfRule type="expression" dxfId="2612" priority="4066">
      <formula>IF(RIGHT(TEXT(AU577,"0.#"),1)=".",TRUE,FALSE)</formula>
    </cfRule>
  </conditionalFormatting>
  <conditionalFormatting sqref="AU578">
    <cfRule type="expression" dxfId="2611" priority="4063">
      <formula>IF(RIGHT(TEXT(AU578,"0.#"),1)=".",FALSE,TRUE)</formula>
    </cfRule>
    <cfRule type="expression" dxfId="2610" priority="4064">
      <formula>IF(RIGHT(TEXT(AU578,"0.#"),1)=".",TRUE,FALSE)</formula>
    </cfRule>
  </conditionalFormatting>
  <conditionalFormatting sqref="AQ577">
    <cfRule type="expression" dxfId="2609" priority="4055">
      <formula>IF(RIGHT(TEXT(AQ577,"0.#"),1)=".",FALSE,TRUE)</formula>
    </cfRule>
    <cfRule type="expression" dxfId="2608" priority="4056">
      <formula>IF(RIGHT(TEXT(AQ577,"0.#"),1)=".",TRUE,FALSE)</formula>
    </cfRule>
  </conditionalFormatting>
  <conditionalFormatting sqref="AQ578">
    <cfRule type="expression" dxfId="2607" priority="4053">
      <formula>IF(RIGHT(TEXT(AQ578,"0.#"),1)=".",FALSE,TRUE)</formula>
    </cfRule>
    <cfRule type="expression" dxfId="2606" priority="4054">
      <formula>IF(RIGHT(TEXT(AQ578,"0.#"),1)=".",TRUE,FALSE)</formula>
    </cfRule>
  </conditionalFormatting>
  <conditionalFormatting sqref="AQ576">
    <cfRule type="expression" dxfId="2605" priority="4051">
      <formula>IF(RIGHT(TEXT(AQ576,"0.#"),1)=".",FALSE,TRUE)</formula>
    </cfRule>
    <cfRule type="expression" dxfId="2604" priority="4052">
      <formula>IF(RIGHT(TEXT(AQ576,"0.#"),1)=".",TRUE,FALSE)</formula>
    </cfRule>
  </conditionalFormatting>
  <conditionalFormatting sqref="AE581">
    <cfRule type="expression" dxfId="2603" priority="4049">
      <formula>IF(RIGHT(TEXT(AE581,"0.#"),1)=".",FALSE,TRUE)</formula>
    </cfRule>
    <cfRule type="expression" dxfId="2602" priority="4050">
      <formula>IF(RIGHT(TEXT(AE581,"0.#"),1)=".",TRUE,FALSE)</formula>
    </cfRule>
  </conditionalFormatting>
  <conditionalFormatting sqref="AE582">
    <cfRule type="expression" dxfId="2601" priority="4047">
      <formula>IF(RIGHT(TEXT(AE582,"0.#"),1)=".",FALSE,TRUE)</formula>
    </cfRule>
    <cfRule type="expression" dxfId="2600" priority="4048">
      <formula>IF(RIGHT(TEXT(AE582,"0.#"),1)=".",TRUE,FALSE)</formula>
    </cfRule>
  </conditionalFormatting>
  <conditionalFormatting sqref="AE583">
    <cfRule type="expression" dxfId="2599" priority="4045">
      <formula>IF(RIGHT(TEXT(AE583,"0.#"),1)=".",FALSE,TRUE)</formula>
    </cfRule>
    <cfRule type="expression" dxfId="2598" priority="4046">
      <formula>IF(RIGHT(TEXT(AE583,"0.#"),1)=".",TRUE,FALSE)</formula>
    </cfRule>
  </conditionalFormatting>
  <conditionalFormatting sqref="AU581">
    <cfRule type="expression" dxfId="2597" priority="4037">
      <formula>IF(RIGHT(TEXT(AU581,"0.#"),1)=".",FALSE,TRUE)</formula>
    </cfRule>
    <cfRule type="expression" dxfId="2596" priority="4038">
      <formula>IF(RIGHT(TEXT(AU581,"0.#"),1)=".",TRUE,FALSE)</formula>
    </cfRule>
  </conditionalFormatting>
  <conditionalFormatting sqref="AQ582">
    <cfRule type="expression" dxfId="2595" priority="4025">
      <formula>IF(RIGHT(TEXT(AQ582,"0.#"),1)=".",FALSE,TRUE)</formula>
    </cfRule>
    <cfRule type="expression" dxfId="2594" priority="4026">
      <formula>IF(RIGHT(TEXT(AQ582,"0.#"),1)=".",TRUE,FALSE)</formula>
    </cfRule>
  </conditionalFormatting>
  <conditionalFormatting sqref="AQ583">
    <cfRule type="expression" dxfId="2593" priority="4023">
      <formula>IF(RIGHT(TEXT(AQ583,"0.#"),1)=".",FALSE,TRUE)</formula>
    </cfRule>
    <cfRule type="expression" dxfId="2592" priority="4024">
      <formula>IF(RIGHT(TEXT(AQ583,"0.#"),1)=".",TRUE,FALSE)</formula>
    </cfRule>
  </conditionalFormatting>
  <conditionalFormatting sqref="AQ581">
    <cfRule type="expression" dxfId="2591" priority="4021">
      <formula>IF(RIGHT(TEXT(AQ581,"0.#"),1)=".",FALSE,TRUE)</formula>
    </cfRule>
    <cfRule type="expression" dxfId="2590" priority="4022">
      <formula>IF(RIGHT(TEXT(AQ581,"0.#"),1)=".",TRUE,FALSE)</formula>
    </cfRule>
  </conditionalFormatting>
  <conditionalFormatting sqref="AE586">
    <cfRule type="expression" dxfId="2589" priority="4019">
      <formula>IF(RIGHT(TEXT(AE586,"0.#"),1)=".",FALSE,TRUE)</formula>
    </cfRule>
    <cfRule type="expression" dxfId="2588" priority="4020">
      <formula>IF(RIGHT(TEXT(AE586,"0.#"),1)=".",TRUE,FALSE)</formula>
    </cfRule>
  </conditionalFormatting>
  <conditionalFormatting sqref="AM588">
    <cfRule type="expression" dxfId="2587" priority="4009">
      <formula>IF(RIGHT(TEXT(AM588,"0.#"),1)=".",FALSE,TRUE)</formula>
    </cfRule>
    <cfRule type="expression" dxfId="2586" priority="4010">
      <formula>IF(RIGHT(TEXT(AM588,"0.#"),1)=".",TRUE,FALSE)</formula>
    </cfRule>
  </conditionalFormatting>
  <conditionalFormatting sqref="AE587">
    <cfRule type="expression" dxfId="2585" priority="4017">
      <formula>IF(RIGHT(TEXT(AE587,"0.#"),1)=".",FALSE,TRUE)</formula>
    </cfRule>
    <cfRule type="expression" dxfId="2584" priority="4018">
      <formula>IF(RIGHT(TEXT(AE587,"0.#"),1)=".",TRUE,FALSE)</formula>
    </cfRule>
  </conditionalFormatting>
  <conditionalFormatting sqref="AE588">
    <cfRule type="expression" dxfId="2583" priority="4015">
      <formula>IF(RIGHT(TEXT(AE588,"0.#"),1)=".",FALSE,TRUE)</formula>
    </cfRule>
    <cfRule type="expression" dxfId="2582" priority="4016">
      <formula>IF(RIGHT(TEXT(AE588,"0.#"),1)=".",TRUE,FALSE)</formula>
    </cfRule>
  </conditionalFormatting>
  <conditionalFormatting sqref="AM586">
    <cfRule type="expression" dxfId="2581" priority="4013">
      <formula>IF(RIGHT(TEXT(AM586,"0.#"),1)=".",FALSE,TRUE)</formula>
    </cfRule>
    <cfRule type="expression" dxfId="2580" priority="4014">
      <formula>IF(RIGHT(TEXT(AM586,"0.#"),1)=".",TRUE,FALSE)</formula>
    </cfRule>
  </conditionalFormatting>
  <conditionalFormatting sqref="AM587">
    <cfRule type="expression" dxfId="2579" priority="4011">
      <formula>IF(RIGHT(TEXT(AM587,"0.#"),1)=".",FALSE,TRUE)</formula>
    </cfRule>
    <cfRule type="expression" dxfId="2578" priority="4012">
      <formula>IF(RIGHT(TEXT(AM587,"0.#"),1)=".",TRUE,FALSE)</formula>
    </cfRule>
  </conditionalFormatting>
  <conditionalFormatting sqref="AU586">
    <cfRule type="expression" dxfId="2577" priority="4007">
      <formula>IF(RIGHT(TEXT(AU586,"0.#"),1)=".",FALSE,TRUE)</formula>
    </cfRule>
    <cfRule type="expression" dxfId="2576" priority="4008">
      <formula>IF(RIGHT(TEXT(AU586,"0.#"),1)=".",TRUE,FALSE)</formula>
    </cfRule>
  </conditionalFormatting>
  <conditionalFormatting sqref="AU587">
    <cfRule type="expression" dxfId="2575" priority="4005">
      <formula>IF(RIGHT(TEXT(AU587,"0.#"),1)=".",FALSE,TRUE)</formula>
    </cfRule>
    <cfRule type="expression" dxfId="2574" priority="4006">
      <formula>IF(RIGHT(TEXT(AU587,"0.#"),1)=".",TRUE,FALSE)</formula>
    </cfRule>
  </conditionalFormatting>
  <conditionalFormatting sqref="AU588">
    <cfRule type="expression" dxfId="2573" priority="4003">
      <formula>IF(RIGHT(TEXT(AU588,"0.#"),1)=".",FALSE,TRUE)</formula>
    </cfRule>
    <cfRule type="expression" dxfId="2572" priority="4004">
      <formula>IF(RIGHT(TEXT(AU588,"0.#"),1)=".",TRUE,FALSE)</formula>
    </cfRule>
  </conditionalFormatting>
  <conditionalFormatting sqref="AI588">
    <cfRule type="expression" dxfId="2571" priority="3997">
      <formula>IF(RIGHT(TEXT(AI588,"0.#"),1)=".",FALSE,TRUE)</formula>
    </cfRule>
    <cfRule type="expression" dxfId="2570" priority="3998">
      <formula>IF(RIGHT(TEXT(AI588,"0.#"),1)=".",TRUE,FALSE)</formula>
    </cfRule>
  </conditionalFormatting>
  <conditionalFormatting sqref="AI586">
    <cfRule type="expression" dxfId="2569" priority="4001">
      <formula>IF(RIGHT(TEXT(AI586,"0.#"),1)=".",FALSE,TRUE)</formula>
    </cfRule>
    <cfRule type="expression" dxfId="2568" priority="4002">
      <formula>IF(RIGHT(TEXT(AI586,"0.#"),1)=".",TRUE,FALSE)</formula>
    </cfRule>
  </conditionalFormatting>
  <conditionalFormatting sqref="AI587">
    <cfRule type="expression" dxfId="2567" priority="3999">
      <formula>IF(RIGHT(TEXT(AI587,"0.#"),1)=".",FALSE,TRUE)</formula>
    </cfRule>
    <cfRule type="expression" dxfId="2566" priority="4000">
      <formula>IF(RIGHT(TEXT(AI587,"0.#"),1)=".",TRUE,FALSE)</formula>
    </cfRule>
  </conditionalFormatting>
  <conditionalFormatting sqref="AQ587">
    <cfRule type="expression" dxfId="2565" priority="3995">
      <formula>IF(RIGHT(TEXT(AQ587,"0.#"),1)=".",FALSE,TRUE)</formula>
    </cfRule>
    <cfRule type="expression" dxfId="2564" priority="3996">
      <formula>IF(RIGHT(TEXT(AQ587,"0.#"),1)=".",TRUE,FALSE)</formula>
    </cfRule>
  </conditionalFormatting>
  <conditionalFormatting sqref="AQ588">
    <cfRule type="expression" dxfId="2563" priority="3993">
      <formula>IF(RIGHT(TEXT(AQ588,"0.#"),1)=".",FALSE,TRUE)</formula>
    </cfRule>
    <cfRule type="expression" dxfId="2562" priority="3994">
      <formula>IF(RIGHT(TEXT(AQ588,"0.#"),1)=".",TRUE,FALSE)</formula>
    </cfRule>
  </conditionalFormatting>
  <conditionalFormatting sqref="AQ586">
    <cfRule type="expression" dxfId="2561" priority="3991">
      <formula>IF(RIGHT(TEXT(AQ586,"0.#"),1)=".",FALSE,TRUE)</formula>
    </cfRule>
    <cfRule type="expression" dxfId="2560" priority="3992">
      <formula>IF(RIGHT(TEXT(AQ586,"0.#"),1)=".",TRUE,FALSE)</formula>
    </cfRule>
  </conditionalFormatting>
  <conditionalFormatting sqref="AE595">
    <cfRule type="expression" dxfId="2559" priority="3989">
      <formula>IF(RIGHT(TEXT(AE595,"0.#"),1)=".",FALSE,TRUE)</formula>
    </cfRule>
    <cfRule type="expression" dxfId="2558" priority="3990">
      <formula>IF(RIGHT(TEXT(AE595,"0.#"),1)=".",TRUE,FALSE)</formula>
    </cfRule>
  </conditionalFormatting>
  <conditionalFormatting sqref="AE596">
    <cfRule type="expression" dxfId="2557" priority="3987">
      <formula>IF(RIGHT(TEXT(AE596,"0.#"),1)=".",FALSE,TRUE)</formula>
    </cfRule>
    <cfRule type="expression" dxfId="2556" priority="3988">
      <formula>IF(RIGHT(TEXT(AE596,"0.#"),1)=".",TRUE,FALSE)</formula>
    </cfRule>
  </conditionalFormatting>
  <conditionalFormatting sqref="AE597">
    <cfRule type="expression" dxfId="2555" priority="3985">
      <formula>IF(RIGHT(TEXT(AE597,"0.#"),1)=".",FALSE,TRUE)</formula>
    </cfRule>
    <cfRule type="expression" dxfId="2554" priority="3986">
      <formula>IF(RIGHT(TEXT(AE597,"0.#"),1)=".",TRUE,FALSE)</formula>
    </cfRule>
  </conditionalFormatting>
  <conditionalFormatting sqref="AU595">
    <cfRule type="expression" dxfId="2553" priority="3977">
      <formula>IF(RIGHT(TEXT(AU595,"0.#"),1)=".",FALSE,TRUE)</formula>
    </cfRule>
    <cfRule type="expression" dxfId="2552" priority="3978">
      <formula>IF(RIGHT(TEXT(AU595,"0.#"),1)=".",TRUE,FALSE)</formula>
    </cfRule>
  </conditionalFormatting>
  <conditionalFormatting sqref="AU596">
    <cfRule type="expression" dxfId="2551" priority="3975">
      <formula>IF(RIGHT(TEXT(AU596,"0.#"),1)=".",FALSE,TRUE)</formula>
    </cfRule>
    <cfRule type="expression" dxfId="2550" priority="3976">
      <formula>IF(RIGHT(TEXT(AU596,"0.#"),1)=".",TRUE,FALSE)</formula>
    </cfRule>
  </conditionalFormatting>
  <conditionalFormatting sqref="AU597">
    <cfRule type="expression" dxfId="2549" priority="3973">
      <formula>IF(RIGHT(TEXT(AU597,"0.#"),1)=".",FALSE,TRUE)</formula>
    </cfRule>
    <cfRule type="expression" dxfId="2548" priority="3974">
      <formula>IF(RIGHT(TEXT(AU597,"0.#"),1)=".",TRUE,FALSE)</formula>
    </cfRule>
  </conditionalFormatting>
  <conditionalFormatting sqref="AQ596">
    <cfRule type="expression" dxfId="2547" priority="3965">
      <formula>IF(RIGHT(TEXT(AQ596,"0.#"),1)=".",FALSE,TRUE)</formula>
    </cfRule>
    <cfRule type="expression" dxfId="2546" priority="3966">
      <formula>IF(RIGHT(TEXT(AQ596,"0.#"),1)=".",TRUE,FALSE)</formula>
    </cfRule>
  </conditionalFormatting>
  <conditionalFormatting sqref="AQ597">
    <cfRule type="expression" dxfId="2545" priority="3963">
      <formula>IF(RIGHT(TEXT(AQ597,"0.#"),1)=".",FALSE,TRUE)</formula>
    </cfRule>
    <cfRule type="expression" dxfId="2544" priority="3964">
      <formula>IF(RIGHT(TEXT(AQ597,"0.#"),1)=".",TRUE,FALSE)</formula>
    </cfRule>
  </conditionalFormatting>
  <conditionalFormatting sqref="AQ595">
    <cfRule type="expression" dxfId="2543" priority="3961">
      <formula>IF(RIGHT(TEXT(AQ595,"0.#"),1)=".",FALSE,TRUE)</formula>
    </cfRule>
    <cfRule type="expression" dxfId="2542" priority="3962">
      <formula>IF(RIGHT(TEXT(AQ595,"0.#"),1)=".",TRUE,FALSE)</formula>
    </cfRule>
  </conditionalFormatting>
  <conditionalFormatting sqref="AE620">
    <cfRule type="expression" dxfId="2541" priority="3959">
      <formula>IF(RIGHT(TEXT(AE620,"0.#"),1)=".",FALSE,TRUE)</formula>
    </cfRule>
    <cfRule type="expression" dxfId="2540" priority="3960">
      <formula>IF(RIGHT(TEXT(AE620,"0.#"),1)=".",TRUE,FALSE)</formula>
    </cfRule>
  </conditionalFormatting>
  <conditionalFormatting sqref="AE621">
    <cfRule type="expression" dxfId="2539" priority="3957">
      <formula>IF(RIGHT(TEXT(AE621,"0.#"),1)=".",FALSE,TRUE)</formula>
    </cfRule>
    <cfRule type="expression" dxfId="2538" priority="3958">
      <formula>IF(RIGHT(TEXT(AE621,"0.#"),1)=".",TRUE,FALSE)</formula>
    </cfRule>
  </conditionalFormatting>
  <conditionalFormatting sqref="AE622">
    <cfRule type="expression" dxfId="2537" priority="3955">
      <formula>IF(RIGHT(TEXT(AE622,"0.#"),1)=".",FALSE,TRUE)</formula>
    </cfRule>
    <cfRule type="expression" dxfId="2536" priority="3956">
      <formula>IF(RIGHT(TEXT(AE622,"0.#"),1)=".",TRUE,FALSE)</formula>
    </cfRule>
  </conditionalFormatting>
  <conditionalFormatting sqref="AU620">
    <cfRule type="expression" dxfId="2535" priority="3947">
      <formula>IF(RIGHT(TEXT(AU620,"0.#"),1)=".",FALSE,TRUE)</formula>
    </cfRule>
    <cfRule type="expression" dxfId="2534" priority="3948">
      <formula>IF(RIGHT(TEXT(AU620,"0.#"),1)=".",TRUE,FALSE)</formula>
    </cfRule>
  </conditionalFormatting>
  <conditionalFormatting sqref="AU621">
    <cfRule type="expression" dxfId="2533" priority="3945">
      <formula>IF(RIGHT(TEXT(AU621,"0.#"),1)=".",FALSE,TRUE)</formula>
    </cfRule>
    <cfRule type="expression" dxfId="2532" priority="3946">
      <formula>IF(RIGHT(TEXT(AU621,"0.#"),1)=".",TRUE,FALSE)</formula>
    </cfRule>
  </conditionalFormatting>
  <conditionalFormatting sqref="AU622">
    <cfRule type="expression" dxfId="2531" priority="3943">
      <formula>IF(RIGHT(TEXT(AU622,"0.#"),1)=".",FALSE,TRUE)</formula>
    </cfRule>
    <cfRule type="expression" dxfId="2530" priority="3944">
      <formula>IF(RIGHT(TEXT(AU622,"0.#"),1)=".",TRUE,FALSE)</formula>
    </cfRule>
  </conditionalFormatting>
  <conditionalFormatting sqref="AQ621">
    <cfRule type="expression" dxfId="2529" priority="3935">
      <formula>IF(RIGHT(TEXT(AQ621,"0.#"),1)=".",FALSE,TRUE)</formula>
    </cfRule>
    <cfRule type="expression" dxfId="2528" priority="3936">
      <formula>IF(RIGHT(TEXT(AQ621,"0.#"),1)=".",TRUE,FALSE)</formula>
    </cfRule>
  </conditionalFormatting>
  <conditionalFormatting sqref="AQ622">
    <cfRule type="expression" dxfId="2527" priority="3933">
      <formula>IF(RIGHT(TEXT(AQ622,"0.#"),1)=".",FALSE,TRUE)</formula>
    </cfRule>
    <cfRule type="expression" dxfId="2526" priority="3934">
      <formula>IF(RIGHT(TEXT(AQ622,"0.#"),1)=".",TRUE,FALSE)</formula>
    </cfRule>
  </conditionalFormatting>
  <conditionalFormatting sqref="AQ620">
    <cfRule type="expression" dxfId="2525" priority="3931">
      <formula>IF(RIGHT(TEXT(AQ620,"0.#"),1)=".",FALSE,TRUE)</formula>
    </cfRule>
    <cfRule type="expression" dxfId="2524" priority="3932">
      <formula>IF(RIGHT(TEXT(AQ620,"0.#"),1)=".",TRUE,FALSE)</formula>
    </cfRule>
  </conditionalFormatting>
  <conditionalFormatting sqref="AE600">
    <cfRule type="expression" dxfId="2523" priority="3929">
      <formula>IF(RIGHT(TEXT(AE600,"0.#"),1)=".",FALSE,TRUE)</formula>
    </cfRule>
    <cfRule type="expression" dxfId="2522" priority="3930">
      <formula>IF(RIGHT(TEXT(AE600,"0.#"),1)=".",TRUE,FALSE)</formula>
    </cfRule>
  </conditionalFormatting>
  <conditionalFormatting sqref="AE601">
    <cfRule type="expression" dxfId="2521" priority="3927">
      <formula>IF(RIGHT(TEXT(AE601,"0.#"),1)=".",FALSE,TRUE)</formula>
    </cfRule>
    <cfRule type="expression" dxfId="2520" priority="3928">
      <formula>IF(RIGHT(TEXT(AE601,"0.#"),1)=".",TRUE,FALSE)</formula>
    </cfRule>
  </conditionalFormatting>
  <conditionalFormatting sqref="AE602">
    <cfRule type="expression" dxfId="2519" priority="3925">
      <formula>IF(RIGHT(TEXT(AE602,"0.#"),1)=".",FALSE,TRUE)</formula>
    </cfRule>
    <cfRule type="expression" dxfId="2518" priority="3926">
      <formula>IF(RIGHT(TEXT(AE602,"0.#"),1)=".",TRUE,FALSE)</formula>
    </cfRule>
  </conditionalFormatting>
  <conditionalFormatting sqref="AU600">
    <cfRule type="expression" dxfId="2517" priority="3917">
      <formula>IF(RIGHT(TEXT(AU600,"0.#"),1)=".",FALSE,TRUE)</formula>
    </cfRule>
    <cfRule type="expression" dxfId="2516" priority="3918">
      <formula>IF(RIGHT(TEXT(AU600,"0.#"),1)=".",TRUE,FALSE)</formula>
    </cfRule>
  </conditionalFormatting>
  <conditionalFormatting sqref="AU601">
    <cfRule type="expression" dxfId="2515" priority="3915">
      <formula>IF(RIGHT(TEXT(AU601,"0.#"),1)=".",FALSE,TRUE)</formula>
    </cfRule>
    <cfRule type="expression" dxfId="2514" priority="3916">
      <formula>IF(RIGHT(TEXT(AU601,"0.#"),1)=".",TRUE,FALSE)</formula>
    </cfRule>
  </conditionalFormatting>
  <conditionalFormatting sqref="AU602">
    <cfRule type="expression" dxfId="2513" priority="3913">
      <formula>IF(RIGHT(TEXT(AU602,"0.#"),1)=".",FALSE,TRUE)</formula>
    </cfRule>
    <cfRule type="expression" dxfId="2512" priority="3914">
      <formula>IF(RIGHT(TEXT(AU602,"0.#"),1)=".",TRUE,FALSE)</formula>
    </cfRule>
  </conditionalFormatting>
  <conditionalFormatting sqref="AQ601">
    <cfRule type="expression" dxfId="2511" priority="3905">
      <formula>IF(RIGHT(TEXT(AQ601,"0.#"),1)=".",FALSE,TRUE)</formula>
    </cfRule>
    <cfRule type="expression" dxfId="2510" priority="3906">
      <formula>IF(RIGHT(TEXT(AQ601,"0.#"),1)=".",TRUE,FALSE)</formula>
    </cfRule>
  </conditionalFormatting>
  <conditionalFormatting sqref="AQ602">
    <cfRule type="expression" dxfId="2509" priority="3903">
      <formula>IF(RIGHT(TEXT(AQ602,"0.#"),1)=".",FALSE,TRUE)</formula>
    </cfRule>
    <cfRule type="expression" dxfId="2508" priority="3904">
      <formula>IF(RIGHT(TEXT(AQ602,"0.#"),1)=".",TRUE,FALSE)</formula>
    </cfRule>
  </conditionalFormatting>
  <conditionalFormatting sqref="AQ600">
    <cfRule type="expression" dxfId="2507" priority="3901">
      <formula>IF(RIGHT(TEXT(AQ600,"0.#"),1)=".",FALSE,TRUE)</formula>
    </cfRule>
    <cfRule type="expression" dxfId="2506" priority="3902">
      <formula>IF(RIGHT(TEXT(AQ600,"0.#"),1)=".",TRUE,FALSE)</formula>
    </cfRule>
  </conditionalFormatting>
  <conditionalFormatting sqref="AE605">
    <cfRule type="expression" dxfId="2505" priority="3899">
      <formula>IF(RIGHT(TEXT(AE605,"0.#"),1)=".",FALSE,TRUE)</formula>
    </cfRule>
    <cfRule type="expression" dxfId="2504" priority="3900">
      <formula>IF(RIGHT(TEXT(AE605,"0.#"),1)=".",TRUE,FALSE)</formula>
    </cfRule>
  </conditionalFormatting>
  <conditionalFormatting sqref="AE606">
    <cfRule type="expression" dxfId="2503" priority="3897">
      <formula>IF(RIGHT(TEXT(AE606,"0.#"),1)=".",FALSE,TRUE)</formula>
    </cfRule>
    <cfRule type="expression" dxfId="2502" priority="3898">
      <formula>IF(RIGHT(TEXT(AE606,"0.#"),1)=".",TRUE,FALSE)</formula>
    </cfRule>
  </conditionalFormatting>
  <conditionalFormatting sqref="AE607">
    <cfRule type="expression" dxfId="2501" priority="3895">
      <formula>IF(RIGHT(TEXT(AE607,"0.#"),1)=".",FALSE,TRUE)</formula>
    </cfRule>
    <cfRule type="expression" dxfId="2500" priority="3896">
      <formula>IF(RIGHT(TEXT(AE607,"0.#"),1)=".",TRUE,FALSE)</formula>
    </cfRule>
  </conditionalFormatting>
  <conditionalFormatting sqref="AU605">
    <cfRule type="expression" dxfId="2499" priority="3887">
      <formula>IF(RIGHT(TEXT(AU605,"0.#"),1)=".",FALSE,TRUE)</formula>
    </cfRule>
    <cfRule type="expression" dxfId="2498" priority="3888">
      <formula>IF(RIGHT(TEXT(AU605,"0.#"),1)=".",TRUE,FALSE)</formula>
    </cfRule>
  </conditionalFormatting>
  <conditionalFormatting sqref="AU606">
    <cfRule type="expression" dxfId="2497" priority="3885">
      <formula>IF(RIGHT(TEXT(AU606,"0.#"),1)=".",FALSE,TRUE)</formula>
    </cfRule>
    <cfRule type="expression" dxfId="2496" priority="3886">
      <formula>IF(RIGHT(TEXT(AU606,"0.#"),1)=".",TRUE,FALSE)</formula>
    </cfRule>
  </conditionalFormatting>
  <conditionalFormatting sqref="AU607">
    <cfRule type="expression" dxfId="2495" priority="3883">
      <formula>IF(RIGHT(TEXT(AU607,"0.#"),1)=".",FALSE,TRUE)</formula>
    </cfRule>
    <cfRule type="expression" dxfId="2494" priority="3884">
      <formula>IF(RIGHT(TEXT(AU607,"0.#"),1)=".",TRUE,FALSE)</formula>
    </cfRule>
  </conditionalFormatting>
  <conditionalFormatting sqref="AQ606">
    <cfRule type="expression" dxfId="2493" priority="3875">
      <formula>IF(RIGHT(TEXT(AQ606,"0.#"),1)=".",FALSE,TRUE)</formula>
    </cfRule>
    <cfRule type="expression" dxfId="2492" priority="3876">
      <formula>IF(RIGHT(TEXT(AQ606,"0.#"),1)=".",TRUE,FALSE)</formula>
    </cfRule>
  </conditionalFormatting>
  <conditionalFormatting sqref="AQ607">
    <cfRule type="expression" dxfId="2491" priority="3873">
      <formula>IF(RIGHT(TEXT(AQ607,"0.#"),1)=".",FALSE,TRUE)</formula>
    </cfRule>
    <cfRule type="expression" dxfId="2490" priority="3874">
      <formula>IF(RIGHT(TEXT(AQ607,"0.#"),1)=".",TRUE,FALSE)</formula>
    </cfRule>
  </conditionalFormatting>
  <conditionalFormatting sqref="AQ605">
    <cfRule type="expression" dxfId="2489" priority="3871">
      <formula>IF(RIGHT(TEXT(AQ605,"0.#"),1)=".",FALSE,TRUE)</formula>
    </cfRule>
    <cfRule type="expression" dxfId="2488" priority="3872">
      <formula>IF(RIGHT(TEXT(AQ605,"0.#"),1)=".",TRUE,FALSE)</formula>
    </cfRule>
  </conditionalFormatting>
  <conditionalFormatting sqref="AE610">
    <cfRule type="expression" dxfId="2487" priority="3869">
      <formula>IF(RIGHT(TEXT(AE610,"0.#"),1)=".",FALSE,TRUE)</formula>
    </cfRule>
    <cfRule type="expression" dxfId="2486" priority="3870">
      <formula>IF(RIGHT(TEXT(AE610,"0.#"),1)=".",TRUE,FALSE)</formula>
    </cfRule>
  </conditionalFormatting>
  <conditionalFormatting sqref="AE611">
    <cfRule type="expression" dxfId="2485" priority="3867">
      <formula>IF(RIGHT(TEXT(AE611,"0.#"),1)=".",FALSE,TRUE)</formula>
    </cfRule>
    <cfRule type="expression" dxfId="2484" priority="3868">
      <formula>IF(RIGHT(TEXT(AE611,"0.#"),1)=".",TRUE,FALSE)</formula>
    </cfRule>
  </conditionalFormatting>
  <conditionalFormatting sqref="AE612">
    <cfRule type="expression" dxfId="2483" priority="3865">
      <formula>IF(RIGHT(TEXT(AE612,"0.#"),1)=".",FALSE,TRUE)</formula>
    </cfRule>
    <cfRule type="expression" dxfId="2482" priority="3866">
      <formula>IF(RIGHT(TEXT(AE612,"0.#"),1)=".",TRUE,FALSE)</formula>
    </cfRule>
  </conditionalFormatting>
  <conditionalFormatting sqref="AU610">
    <cfRule type="expression" dxfId="2481" priority="3857">
      <formula>IF(RIGHT(TEXT(AU610,"0.#"),1)=".",FALSE,TRUE)</formula>
    </cfRule>
    <cfRule type="expression" dxfId="2480" priority="3858">
      <formula>IF(RIGHT(TEXT(AU610,"0.#"),1)=".",TRUE,FALSE)</formula>
    </cfRule>
  </conditionalFormatting>
  <conditionalFormatting sqref="AU611">
    <cfRule type="expression" dxfId="2479" priority="3855">
      <formula>IF(RIGHT(TEXT(AU611,"0.#"),1)=".",FALSE,TRUE)</formula>
    </cfRule>
    <cfRule type="expression" dxfId="2478" priority="3856">
      <formula>IF(RIGHT(TEXT(AU611,"0.#"),1)=".",TRUE,FALSE)</formula>
    </cfRule>
  </conditionalFormatting>
  <conditionalFormatting sqref="AU612">
    <cfRule type="expression" dxfId="2477" priority="3853">
      <formula>IF(RIGHT(TEXT(AU612,"0.#"),1)=".",FALSE,TRUE)</formula>
    </cfRule>
    <cfRule type="expression" dxfId="2476" priority="3854">
      <formula>IF(RIGHT(TEXT(AU612,"0.#"),1)=".",TRUE,FALSE)</formula>
    </cfRule>
  </conditionalFormatting>
  <conditionalFormatting sqref="AQ611">
    <cfRule type="expression" dxfId="2475" priority="3845">
      <formula>IF(RIGHT(TEXT(AQ611,"0.#"),1)=".",FALSE,TRUE)</formula>
    </cfRule>
    <cfRule type="expression" dxfId="2474" priority="3846">
      <formula>IF(RIGHT(TEXT(AQ611,"0.#"),1)=".",TRUE,FALSE)</formula>
    </cfRule>
  </conditionalFormatting>
  <conditionalFormatting sqref="AQ612">
    <cfRule type="expression" dxfId="2473" priority="3843">
      <formula>IF(RIGHT(TEXT(AQ612,"0.#"),1)=".",FALSE,TRUE)</formula>
    </cfRule>
    <cfRule type="expression" dxfId="2472" priority="3844">
      <formula>IF(RIGHT(TEXT(AQ612,"0.#"),1)=".",TRUE,FALSE)</formula>
    </cfRule>
  </conditionalFormatting>
  <conditionalFormatting sqref="AQ610">
    <cfRule type="expression" dxfId="2471" priority="3841">
      <formula>IF(RIGHT(TEXT(AQ610,"0.#"),1)=".",FALSE,TRUE)</formula>
    </cfRule>
    <cfRule type="expression" dxfId="2470" priority="3842">
      <formula>IF(RIGHT(TEXT(AQ610,"0.#"),1)=".",TRUE,FALSE)</formula>
    </cfRule>
  </conditionalFormatting>
  <conditionalFormatting sqref="AE615">
    <cfRule type="expression" dxfId="2469" priority="3839">
      <formula>IF(RIGHT(TEXT(AE615,"0.#"),1)=".",FALSE,TRUE)</formula>
    </cfRule>
    <cfRule type="expression" dxfId="2468" priority="3840">
      <formula>IF(RIGHT(TEXT(AE615,"0.#"),1)=".",TRUE,FALSE)</formula>
    </cfRule>
  </conditionalFormatting>
  <conditionalFormatting sqref="AE616">
    <cfRule type="expression" dxfId="2467" priority="3837">
      <formula>IF(RIGHT(TEXT(AE616,"0.#"),1)=".",FALSE,TRUE)</formula>
    </cfRule>
    <cfRule type="expression" dxfId="2466" priority="3838">
      <formula>IF(RIGHT(TEXT(AE616,"0.#"),1)=".",TRUE,FALSE)</formula>
    </cfRule>
  </conditionalFormatting>
  <conditionalFormatting sqref="AE617">
    <cfRule type="expression" dxfId="2465" priority="3835">
      <formula>IF(RIGHT(TEXT(AE617,"0.#"),1)=".",FALSE,TRUE)</formula>
    </cfRule>
    <cfRule type="expression" dxfId="2464" priority="3836">
      <formula>IF(RIGHT(TEXT(AE617,"0.#"),1)=".",TRUE,FALSE)</formula>
    </cfRule>
  </conditionalFormatting>
  <conditionalFormatting sqref="AU615">
    <cfRule type="expression" dxfId="2463" priority="3827">
      <formula>IF(RIGHT(TEXT(AU615,"0.#"),1)=".",FALSE,TRUE)</formula>
    </cfRule>
    <cfRule type="expression" dxfId="2462" priority="3828">
      <formula>IF(RIGHT(TEXT(AU615,"0.#"),1)=".",TRUE,FALSE)</formula>
    </cfRule>
  </conditionalFormatting>
  <conditionalFormatting sqref="AU616">
    <cfRule type="expression" dxfId="2461" priority="3825">
      <formula>IF(RIGHT(TEXT(AU616,"0.#"),1)=".",FALSE,TRUE)</formula>
    </cfRule>
    <cfRule type="expression" dxfId="2460" priority="3826">
      <formula>IF(RIGHT(TEXT(AU616,"0.#"),1)=".",TRUE,FALSE)</formula>
    </cfRule>
  </conditionalFormatting>
  <conditionalFormatting sqref="AU617">
    <cfRule type="expression" dxfId="2459" priority="3823">
      <formula>IF(RIGHT(TEXT(AU617,"0.#"),1)=".",FALSE,TRUE)</formula>
    </cfRule>
    <cfRule type="expression" dxfId="2458" priority="3824">
      <formula>IF(RIGHT(TEXT(AU617,"0.#"),1)=".",TRUE,FALSE)</formula>
    </cfRule>
  </conditionalFormatting>
  <conditionalFormatting sqref="AQ616">
    <cfRule type="expression" dxfId="2457" priority="3815">
      <formula>IF(RIGHT(TEXT(AQ616,"0.#"),1)=".",FALSE,TRUE)</formula>
    </cfRule>
    <cfRule type="expression" dxfId="2456" priority="3816">
      <formula>IF(RIGHT(TEXT(AQ616,"0.#"),1)=".",TRUE,FALSE)</formula>
    </cfRule>
  </conditionalFormatting>
  <conditionalFormatting sqref="AQ617">
    <cfRule type="expression" dxfId="2455" priority="3813">
      <formula>IF(RIGHT(TEXT(AQ617,"0.#"),1)=".",FALSE,TRUE)</formula>
    </cfRule>
    <cfRule type="expression" dxfId="2454" priority="3814">
      <formula>IF(RIGHT(TEXT(AQ617,"0.#"),1)=".",TRUE,FALSE)</formula>
    </cfRule>
  </conditionalFormatting>
  <conditionalFormatting sqref="AQ615">
    <cfRule type="expression" dxfId="2453" priority="3811">
      <formula>IF(RIGHT(TEXT(AQ615,"0.#"),1)=".",FALSE,TRUE)</formula>
    </cfRule>
    <cfRule type="expression" dxfId="2452" priority="3812">
      <formula>IF(RIGHT(TEXT(AQ615,"0.#"),1)=".",TRUE,FALSE)</formula>
    </cfRule>
  </conditionalFormatting>
  <conditionalFormatting sqref="AE625">
    <cfRule type="expression" dxfId="2451" priority="3809">
      <formula>IF(RIGHT(TEXT(AE625,"0.#"),1)=".",FALSE,TRUE)</formula>
    </cfRule>
    <cfRule type="expression" dxfId="2450" priority="3810">
      <formula>IF(RIGHT(TEXT(AE625,"0.#"),1)=".",TRUE,FALSE)</formula>
    </cfRule>
  </conditionalFormatting>
  <conditionalFormatting sqref="AE626">
    <cfRule type="expression" dxfId="2449" priority="3807">
      <formula>IF(RIGHT(TEXT(AE626,"0.#"),1)=".",FALSE,TRUE)</formula>
    </cfRule>
    <cfRule type="expression" dxfId="2448" priority="3808">
      <formula>IF(RIGHT(TEXT(AE626,"0.#"),1)=".",TRUE,FALSE)</formula>
    </cfRule>
  </conditionalFormatting>
  <conditionalFormatting sqref="AE627">
    <cfRule type="expression" dxfId="2447" priority="3805">
      <formula>IF(RIGHT(TEXT(AE627,"0.#"),1)=".",FALSE,TRUE)</formula>
    </cfRule>
    <cfRule type="expression" dxfId="2446" priority="3806">
      <formula>IF(RIGHT(TEXT(AE627,"0.#"),1)=".",TRUE,FALSE)</formula>
    </cfRule>
  </conditionalFormatting>
  <conditionalFormatting sqref="AU625">
    <cfRule type="expression" dxfId="2445" priority="3797">
      <formula>IF(RIGHT(TEXT(AU625,"0.#"),1)=".",FALSE,TRUE)</formula>
    </cfRule>
    <cfRule type="expression" dxfId="2444" priority="3798">
      <formula>IF(RIGHT(TEXT(AU625,"0.#"),1)=".",TRUE,FALSE)</formula>
    </cfRule>
  </conditionalFormatting>
  <conditionalFormatting sqref="AU626">
    <cfRule type="expression" dxfId="2443" priority="3795">
      <formula>IF(RIGHT(TEXT(AU626,"0.#"),1)=".",FALSE,TRUE)</formula>
    </cfRule>
    <cfRule type="expression" dxfId="2442" priority="3796">
      <formula>IF(RIGHT(TEXT(AU626,"0.#"),1)=".",TRUE,FALSE)</formula>
    </cfRule>
  </conditionalFormatting>
  <conditionalFormatting sqref="AU627">
    <cfRule type="expression" dxfId="2441" priority="3793">
      <formula>IF(RIGHT(TEXT(AU627,"0.#"),1)=".",FALSE,TRUE)</formula>
    </cfRule>
    <cfRule type="expression" dxfId="2440" priority="3794">
      <formula>IF(RIGHT(TEXT(AU627,"0.#"),1)=".",TRUE,FALSE)</formula>
    </cfRule>
  </conditionalFormatting>
  <conditionalFormatting sqref="AQ626">
    <cfRule type="expression" dxfId="2439" priority="3785">
      <formula>IF(RIGHT(TEXT(AQ626,"0.#"),1)=".",FALSE,TRUE)</formula>
    </cfRule>
    <cfRule type="expression" dxfId="2438" priority="3786">
      <formula>IF(RIGHT(TEXT(AQ626,"0.#"),1)=".",TRUE,FALSE)</formula>
    </cfRule>
  </conditionalFormatting>
  <conditionalFormatting sqref="AQ627">
    <cfRule type="expression" dxfId="2437" priority="3783">
      <formula>IF(RIGHT(TEXT(AQ627,"0.#"),1)=".",FALSE,TRUE)</formula>
    </cfRule>
    <cfRule type="expression" dxfId="2436" priority="3784">
      <formula>IF(RIGHT(TEXT(AQ627,"0.#"),1)=".",TRUE,FALSE)</formula>
    </cfRule>
  </conditionalFormatting>
  <conditionalFormatting sqref="AQ625">
    <cfRule type="expression" dxfId="2435" priority="3781">
      <formula>IF(RIGHT(TEXT(AQ625,"0.#"),1)=".",FALSE,TRUE)</formula>
    </cfRule>
    <cfRule type="expression" dxfId="2434" priority="3782">
      <formula>IF(RIGHT(TEXT(AQ625,"0.#"),1)=".",TRUE,FALSE)</formula>
    </cfRule>
  </conditionalFormatting>
  <conditionalFormatting sqref="AE630">
    <cfRule type="expression" dxfId="2433" priority="3779">
      <formula>IF(RIGHT(TEXT(AE630,"0.#"),1)=".",FALSE,TRUE)</formula>
    </cfRule>
    <cfRule type="expression" dxfId="2432" priority="3780">
      <formula>IF(RIGHT(TEXT(AE630,"0.#"),1)=".",TRUE,FALSE)</formula>
    </cfRule>
  </conditionalFormatting>
  <conditionalFormatting sqref="AE631">
    <cfRule type="expression" dxfId="2431" priority="3777">
      <formula>IF(RIGHT(TEXT(AE631,"0.#"),1)=".",FALSE,TRUE)</formula>
    </cfRule>
    <cfRule type="expression" dxfId="2430" priority="3778">
      <formula>IF(RIGHT(TEXT(AE631,"0.#"),1)=".",TRUE,FALSE)</formula>
    </cfRule>
  </conditionalFormatting>
  <conditionalFormatting sqref="AE632">
    <cfRule type="expression" dxfId="2429" priority="3775">
      <formula>IF(RIGHT(TEXT(AE632,"0.#"),1)=".",FALSE,TRUE)</formula>
    </cfRule>
    <cfRule type="expression" dxfId="2428" priority="3776">
      <formula>IF(RIGHT(TEXT(AE632,"0.#"),1)=".",TRUE,FALSE)</formula>
    </cfRule>
  </conditionalFormatting>
  <conditionalFormatting sqref="AU630">
    <cfRule type="expression" dxfId="2427" priority="3767">
      <formula>IF(RIGHT(TEXT(AU630,"0.#"),1)=".",FALSE,TRUE)</formula>
    </cfRule>
    <cfRule type="expression" dxfId="2426" priority="3768">
      <formula>IF(RIGHT(TEXT(AU630,"0.#"),1)=".",TRUE,FALSE)</formula>
    </cfRule>
  </conditionalFormatting>
  <conditionalFormatting sqref="AU631">
    <cfRule type="expression" dxfId="2425" priority="3765">
      <formula>IF(RIGHT(TEXT(AU631,"0.#"),1)=".",FALSE,TRUE)</formula>
    </cfRule>
    <cfRule type="expression" dxfId="2424" priority="3766">
      <formula>IF(RIGHT(TEXT(AU631,"0.#"),1)=".",TRUE,FALSE)</formula>
    </cfRule>
  </conditionalFormatting>
  <conditionalFormatting sqref="AU632">
    <cfRule type="expression" dxfId="2423" priority="3763">
      <formula>IF(RIGHT(TEXT(AU632,"0.#"),1)=".",FALSE,TRUE)</formula>
    </cfRule>
    <cfRule type="expression" dxfId="2422" priority="3764">
      <formula>IF(RIGHT(TEXT(AU632,"0.#"),1)=".",TRUE,FALSE)</formula>
    </cfRule>
  </conditionalFormatting>
  <conditionalFormatting sqref="AQ631">
    <cfRule type="expression" dxfId="2421" priority="3755">
      <formula>IF(RIGHT(TEXT(AQ631,"0.#"),1)=".",FALSE,TRUE)</formula>
    </cfRule>
    <cfRule type="expression" dxfId="2420" priority="3756">
      <formula>IF(RIGHT(TEXT(AQ631,"0.#"),1)=".",TRUE,FALSE)</formula>
    </cfRule>
  </conditionalFormatting>
  <conditionalFormatting sqref="AQ632">
    <cfRule type="expression" dxfId="2419" priority="3753">
      <formula>IF(RIGHT(TEXT(AQ632,"0.#"),1)=".",FALSE,TRUE)</formula>
    </cfRule>
    <cfRule type="expression" dxfId="2418" priority="3754">
      <formula>IF(RIGHT(TEXT(AQ632,"0.#"),1)=".",TRUE,FALSE)</formula>
    </cfRule>
  </conditionalFormatting>
  <conditionalFormatting sqref="AQ630">
    <cfRule type="expression" dxfId="2417" priority="3751">
      <formula>IF(RIGHT(TEXT(AQ630,"0.#"),1)=".",FALSE,TRUE)</formula>
    </cfRule>
    <cfRule type="expression" dxfId="2416" priority="3752">
      <formula>IF(RIGHT(TEXT(AQ630,"0.#"),1)=".",TRUE,FALSE)</formula>
    </cfRule>
  </conditionalFormatting>
  <conditionalFormatting sqref="AE635">
    <cfRule type="expression" dxfId="2415" priority="3749">
      <formula>IF(RIGHT(TEXT(AE635,"0.#"),1)=".",FALSE,TRUE)</formula>
    </cfRule>
    <cfRule type="expression" dxfId="2414" priority="3750">
      <formula>IF(RIGHT(TEXT(AE635,"0.#"),1)=".",TRUE,FALSE)</formula>
    </cfRule>
  </conditionalFormatting>
  <conditionalFormatting sqref="AE636">
    <cfRule type="expression" dxfId="2413" priority="3747">
      <formula>IF(RIGHT(TEXT(AE636,"0.#"),1)=".",FALSE,TRUE)</formula>
    </cfRule>
    <cfRule type="expression" dxfId="2412" priority="3748">
      <formula>IF(RIGHT(TEXT(AE636,"0.#"),1)=".",TRUE,FALSE)</formula>
    </cfRule>
  </conditionalFormatting>
  <conditionalFormatting sqref="AE637">
    <cfRule type="expression" dxfId="2411" priority="3745">
      <formula>IF(RIGHT(TEXT(AE637,"0.#"),1)=".",FALSE,TRUE)</formula>
    </cfRule>
    <cfRule type="expression" dxfId="2410" priority="3746">
      <formula>IF(RIGHT(TEXT(AE637,"0.#"),1)=".",TRUE,FALSE)</formula>
    </cfRule>
  </conditionalFormatting>
  <conditionalFormatting sqref="AU635">
    <cfRule type="expression" dxfId="2409" priority="3737">
      <formula>IF(RIGHT(TEXT(AU635,"0.#"),1)=".",FALSE,TRUE)</formula>
    </cfRule>
    <cfRule type="expression" dxfId="2408" priority="3738">
      <formula>IF(RIGHT(TEXT(AU635,"0.#"),1)=".",TRUE,FALSE)</formula>
    </cfRule>
  </conditionalFormatting>
  <conditionalFormatting sqref="AU636">
    <cfRule type="expression" dxfId="2407" priority="3735">
      <formula>IF(RIGHT(TEXT(AU636,"0.#"),1)=".",FALSE,TRUE)</formula>
    </cfRule>
    <cfRule type="expression" dxfId="2406" priority="3736">
      <formula>IF(RIGHT(TEXT(AU636,"0.#"),1)=".",TRUE,FALSE)</formula>
    </cfRule>
  </conditionalFormatting>
  <conditionalFormatting sqref="AU637">
    <cfRule type="expression" dxfId="2405" priority="3733">
      <formula>IF(RIGHT(TEXT(AU637,"0.#"),1)=".",FALSE,TRUE)</formula>
    </cfRule>
    <cfRule type="expression" dxfId="2404" priority="3734">
      <formula>IF(RIGHT(TEXT(AU637,"0.#"),1)=".",TRUE,FALSE)</formula>
    </cfRule>
  </conditionalFormatting>
  <conditionalFormatting sqref="AQ636">
    <cfRule type="expression" dxfId="2403" priority="3725">
      <formula>IF(RIGHT(TEXT(AQ636,"0.#"),1)=".",FALSE,TRUE)</formula>
    </cfRule>
    <cfRule type="expression" dxfId="2402" priority="3726">
      <formula>IF(RIGHT(TEXT(AQ636,"0.#"),1)=".",TRUE,FALSE)</formula>
    </cfRule>
  </conditionalFormatting>
  <conditionalFormatting sqref="AQ637">
    <cfRule type="expression" dxfId="2401" priority="3723">
      <formula>IF(RIGHT(TEXT(AQ637,"0.#"),1)=".",FALSE,TRUE)</formula>
    </cfRule>
    <cfRule type="expression" dxfId="2400" priority="3724">
      <formula>IF(RIGHT(TEXT(AQ637,"0.#"),1)=".",TRUE,FALSE)</formula>
    </cfRule>
  </conditionalFormatting>
  <conditionalFormatting sqref="AQ635">
    <cfRule type="expression" dxfId="2399" priority="3721">
      <formula>IF(RIGHT(TEXT(AQ635,"0.#"),1)=".",FALSE,TRUE)</formula>
    </cfRule>
    <cfRule type="expression" dxfId="2398" priority="3722">
      <formula>IF(RIGHT(TEXT(AQ635,"0.#"),1)=".",TRUE,FALSE)</formula>
    </cfRule>
  </conditionalFormatting>
  <conditionalFormatting sqref="AE640">
    <cfRule type="expression" dxfId="2397" priority="3719">
      <formula>IF(RIGHT(TEXT(AE640,"0.#"),1)=".",FALSE,TRUE)</formula>
    </cfRule>
    <cfRule type="expression" dxfId="2396" priority="3720">
      <formula>IF(RIGHT(TEXT(AE640,"0.#"),1)=".",TRUE,FALSE)</formula>
    </cfRule>
  </conditionalFormatting>
  <conditionalFormatting sqref="AM642">
    <cfRule type="expression" dxfId="2395" priority="3709">
      <formula>IF(RIGHT(TEXT(AM642,"0.#"),1)=".",FALSE,TRUE)</formula>
    </cfRule>
    <cfRule type="expression" dxfId="2394" priority="3710">
      <formula>IF(RIGHT(TEXT(AM642,"0.#"),1)=".",TRUE,FALSE)</formula>
    </cfRule>
  </conditionalFormatting>
  <conditionalFormatting sqref="AE641">
    <cfRule type="expression" dxfId="2393" priority="3717">
      <formula>IF(RIGHT(TEXT(AE641,"0.#"),1)=".",FALSE,TRUE)</formula>
    </cfRule>
    <cfRule type="expression" dxfId="2392" priority="3718">
      <formula>IF(RIGHT(TEXT(AE641,"0.#"),1)=".",TRUE,FALSE)</formula>
    </cfRule>
  </conditionalFormatting>
  <conditionalFormatting sqref="AE642">
    <cfRule type="expression" dxfId="2391" priority="3715">
      <formula>IF(RIGHT(TEXT(AE642,"0.#"),1)=".",FALSE,TRUE)</formula>
    </cfRule>
    <cfRule type="expression" dxfId="2390" priority="3716">
      <formula>IF(RIGHT(TEXT(AE642,"0.#"),1)=".",TRUE,FALSE)</formula>
    </cfRule>
  </conditionalFormatting>
  <conditionalFormatting sqref="AM640">
    <cfRule type="expression" dxfId="2389" priority="3713">
      <formula>IF(RIGHT(TEXT(AM640,"0.#"),1)=".",FALSE,TRUE)</formula>
    </cfRule>
    <cfRule type="expression" dxfId="2388" priority="3714">
      <formula>IF(RIGHT(TEXT(AM640,"0.#"),1)=".",TRUE,FALSE)</formula>
    </cfRule>
  </conditionalFormatting>
  <conditionalFormatting sqref="AM641">
    <cfRule type="expression" dxfId="2387" priority="3711">
      <formula>IF(RIGHT(TEXT(AM641,"0.#"),1)=".",FALSE,TRUE)</formula>
    </cfRule>
    <cfRule type="expression" dxfId="2386" priority="3712">
      <formula>IF(RIGHT(TEXT(AM641,"0.#"),1)=".",TRUE,FALSE)</formula>
    </cfRule>
  </conditionalFormatting>
  <conditionalFormatting sqref="AU640">
    <cfRule type="expression" dxfId="2385" priority="3707">
      <formula>IF(RIGHT(TEXT(AU640,"0.#"),1)=".",FALSE,TRUE)</formula>
    </cfRule>
    <cfRule type="expression" dxfId="2384" priority="3708">
      <formula>IF(RIGHT(TEXT(AU640,"0.#"),1)=".",TRUE,FALSE)</formula>
    </cfRule>
  </conditionalFormatting>
  <conditionalFormatting sqref="AU641">
    <cfRule type="expression" dxfId="2383" priority="3705">
      <formula>IF(RIGHT(TEXT(AU641,"0.#"),1)=".",FALSE,TRUE)</formula>
    </cfRule>
    <cfRule type="expression" dxfId="2382" priority="3706">
      <formula>IF(RIGHT(TEXT(AU641,"0.#"),1)=".",TRUE,FALSE)</formula>
    </cfRule>
  </conditionalFormatting>
  <conditionalFormatting sqref="AU642">
    <cfRule type="expression" dxfId="2381" priority="3703">
      <formula>IF(RIGHT(TEXT(AU642,"0.#"),1)=".",FALSE,TRUE)</formula>
    </cfRule>
    <cfRule type="expression" dxfId="2380" priority="3704">
      <formula>IF(RIGHT(TEXT(AU642,"0.#"),1)=".",TRUE,FALSE)</formula>
    </cfRule>
  </conditionalFormatting>
  <conditionalFormatting sqref="AI642">
    <cfRule type="expression" dxfId="2379" priority="3697">
      <formula>IF(RIGHT(TEXT(AI642,"0.#"),1)=".",FALSE,TRUE)</formula>
    </cfRule>
    <cfRule type="expression" dxfId="2378" priority="3698">
      <formula>IF(RIGHT(TEXT(AI642,"0.#"),1)=".",TRUE,FALSE)</formula>
    </cfRule>
  </conditionalFormatting>
  <conditionalFormatting sqref="AI640">
    <cfRule type="expression" dxfId="2377" priority="3701">
      <formula>IF(RIGHT(TEXT(AI640,"0.#"),1)=".",FALSE,TRUE)</formula>
    </cfRule>
    <cfRule type="expression" dxfId="2376" priority="3702">
      <formula>IF(RIGHT(TEXT(AI640,"0.#"),1)=".",TRUE,FALSE)</formula>
    </cfRule>
  </conditionalFormatting>
  <conditionalFormatting sqref="AI641">
    <cfRule type="expression" dxfId="2375" priority="3699">
      <formula>IF(RIGHT(TEXT(AI641,"0.#"),1)=".",FALSE,TRUE)</formula>
    </cfRule>
    <cfRule type="expression" dxfId="2374" priority="3700">
      <formula>IF(RIGHT(TEXT(AI641,"0.#"),1)=".",TRUE,FALSE)</formula>
    </cfRule>
  </conditionalFormatting>
  <conditionalFormatting sqref="AQ641">
    <cfRule type="expression" dxfId="2373" priority="3695">
      <formula>IF(RIGHT(TEXT(AQ641,"0.#"),1)=".",FALSE,TRUE)</formula>
    </cfRule>
    <cfRule type="expression" dxfId="2372" priority="3696">
      <formula>IF(RIGHT(TEXT(AQ641,"0.#"),1)=".",TRUE,FALSE)</formula>
    </cfRule>
  </conditionalFormatting>
  <conditionalFormatting sqref="AQ642">
    <cfRule type="expression" dxfId="2371" priority="3693">
      <formula>IF(RIGHT(TEXT(AQ642,"0.#"),1)=".",FALSE,TRUE)</formula>
    </cfRule>
    <cfRule type="expression" dxfId="2370" priority="3694">
      <formula>IF(RIGHT(TEXT(AQ642,"0.#"),1)=".",TRUE,FALSE)</formula>
    </cfRule>
  </conditionalFormatting>
  <conditionalFormatting sqref="AQ640">
    <cfRule type="expression" dxfId="2369" priority="3691">
      <formula>IF(RIGHT(TEXT(AQ640,"0.#"),1)=".",FALSE,TRUE)</formula>
    </cfRule>
    <cfRule type="expression" dxfId="2368" priority="3692">
      <formula>IF(RIGHT(TEXT(AQ640,"0.#"),1)=".",TRUE,FALSE)</formula>
    </cfRule>
  </conditionalFormatting>
  <conditionalFormatting sqref="AE649">
    <cfRule type="expression" dxfId="2367" priority="3689">
      <formula>IF(RIGHT(TEXT(AE649,"0.#"),1)=".",FALSE,TRUE)</formula>
    </cfRule>
    <cfRule type="expression" dxfId="2366" priority="3690">
      <formula>IF(RIGHT(TEXT(AE649,"0.#"),1)=".",TRUE,FALSE)</formula>
    </cfRule>
  </conditionalFormatting>
  <conditionalFormatting sqref="AE650">
    <cfRule type="expression" dxfId="2365" priority="3687">
      <formula>IF(RIGHT(TEXT(AE650,"0.#"),1)=".",FALSE,TRUE)</formula>
    </cfRule>
    <cfRule type="expression" dxfId="2364" priority="3688">
      <formula>IF(RIGHT(TEXT(AE650,"0.#"),1)=".",TRUE,FALSE)</formula>
    </cfRule>
  </conditionalFormatting>
  <conditionalFormatting sqref="AE651">
    <cfRule type="expression" dxfId="2363" priority="3685">
      <formula>IF(RIGHT(TEXT(AE651,"0.#"),1)=".",FALSE,TRUE)</formula>
    </cfRule>
    <cfRule type="expression" dxfId="2362" priority="3686">
      <formula>IF(RIGHT(TEXT(AE651,"0.#"),1)=".",TRUE,FALSE)</formula>
    </cfRule>
  </conditionalFormatting>
  <conditionalFormatting sqref="AU649">
    <cfRule type="expression" dxfId="2361" priority="3677">
      <formula>IF(RIGHT(TEXT(AU649,"0.#"),1)=".",FALSE,TRUE)</formula>
    </cfRule>
    <cfRule type="expression" dxfId="2360" priority="3678">
      <formula>IF(RIGHT(TEXT(AU649,"0.#"),1)=".",TRUE,FALSE)</formula>
    </cfRule>
  </conditionalFormatting>
  <conditionalFormatting sqref="AU650">
    <cfRule type="expression" dxfId="2359" priority="3675">
      <formula>IF(RIGHT(TEXT(AU650,"0.#"),1)=".",FALSE,TRUE)</formula>
    </cfRule>
    <cfRule type="expression" dxfId="2358" priority="3676">
      <formula>IF(RIGHT(TEXT(AU650,"0.#"),1)=".",TRUE,FALSE)</formula>
    </cfRule>
  </conditionalFormatting>
  <conditionalFormatting sqref="AU651">
    <cfRule type="expression" dxfId="2357" priority="3673">
      <formula>IF(RIGHT(TEXT(AU651,"0.#"),1)=".",FALSE,TRUE)</formula>
    </cfRule>
    <cfRule type="expression" dxfId="2356" priority="3674">
      <formula>IF(RIGHT(TEXT(AU651,"0.#"),1)=".",TRUE,FALSE)</formula>
    </cfRule>
  </conditionalFormatting>
  <conditionalFormatting sqref="AQ650">
    <cfRule type="expression" dxfId="2355" priority="3665">
      <formula>IF(RIGHT(TEXT(AQ650,"0.#"),1)=".",FALSE,TRUE)</formula>
    </cfRule>
    <cfRule type="expression" dxfId="2354" priority="3666">
      <formula>IF(RIGHT(TEXT(AQ650,"0.#"),1)=".",TRUE,FALSE)</formula>
    </cfRule>
  </conditionalFormatting>
  <conditionalFormatting sqref="AQ651">
    <cfRule type="expression" dxfId="2353" priority="3663">
      <formula>IF(RIGHT(TEXT(AQ651,"0.#"),1)=".",FALSE,TRUE)</formula>
    </cfRule>
    <cfRule type="expression" dxfId="2352" priority="3664">
      <formula>IF(RIGHT(TEXT(AQ651,"0.#"),1)=".",TRUE,FALSE)</formula>
    </cfRule>
  </conditionalFormatting>
  <conditionalFormatting sqref="AQ649">
    <cfRule type="expression" dxfId="2351" priority="3661">
      <formula>IF(RIGHT(TEXT(AQ649,"0.#"),1)=".",FALSE,TRUE)</formula>
    </cfRule>
    <cfRule type="expression" dxfId="2350" priority="3662">
      <formula>IF(RIGHT(TEXT(AQ649,"0.#"),1)=".",TRUE,FALSE)</formula>
    </cfRule>
  </conditionalFormatting>
  <conditionalFormatting sqref="AE674">
    <cfRule type="expression" dxfId="2349" priority="3659">
      <formula>IF(RIGHT(TEXT(AE674,"0.#"),1)=".",FALSE,TRUE)</formula>
    </cfRule>
    <cfRule type="expression" dxfId="2348" priority="3660">
      <formula>IF(RIGHT(TEXT(AE674,"0.#"),1)=".",TRUE,FALSE)</formula>
    </cfRule>
  </conditionalFormatting>
  <conditionalFormatting sqref="AE675">
    <cfRule type="expression" dxfId="2347" priority="3657">
      <formula>IF(RIGHT(TEXT(AE675,"0.#"),1)=".",FALSE,TRUE)</formula>
    </cfRule>
    <cfRule type="expression" dxfId="2346" priority="3658">
      <formula>IF(RIGHT(TEXT(AE675,"0.#"),1)=".",TRUE,FALSE)</formula>
    </cfRule>
  </conditionalFormatting>
  <conditionalFormatting sqref="AE676">
    <cfRule type="expression" dxfId="2345" priority="3655">
      <formula>IF(RIGHT(TEXT(AE676,"0.#"),1)=".",FALSE,TRUE)</formula>
    </cfRule>
    <cfRule type="expression" dxfId="2344" priority="3656">
      <formula>IF(RIGHT(TEXT(AE676,"0.#"),1)=".",TRUE,FALSE)</formula>
    </cfRule>
  </conditionalFormatting>
  <conditionalFormatting sqref="AU674">
    <cfRule type="expression" dxfId="2343" priority="3647">
      <formula>IF(RIGHT(TEXT(AU674,"0.#"),1)=".",FALSE,TRUE)</formula>
    </cfRule>
    <cfRule type="expression" dxfId="2342" priority="3648">
      <formula>IF(RIGHT(TEXT(AU674,"0.#"),1)=".",TRUE,FALSE)</formula>
    </cfRule>
  </conditionalFormatting>
  <conditionalFormatting sqref="AU675">
    <cfRule type="expression" dxfId="2341" priority="3645">
      <formula>IF(RIGHT(TEXT(AU675,"0.#"),1)=".",FALSE,TRUE)</formula>
    </cfRule>
    <cfRule type="expression" dxfId="2340" priority="3646">
      <formula>IF(RIGHT(TEXT(AU675,"0.#"),1)=".",TRUE,FALSE)</formula>
    </cfRule>
  </conditionalFormatting>
  <conditionalFormatting sqref="AU676">
    <cfRule type="expression" dxfId="2339" priority="3643">
      <formula>IF(RIGHT(TEXT(AU676,"0.#"),1)=".",FALSE,TRUE)</formula>
    </cfRule>
    <cfRule type="expression" dxfId="2338" priority="3644">
      <formula>IF(RIGHT(TEXT(AU676,"0.#"),1)=".",TRUE,FALSE)</formula>
    </cfRule>
  </conditionalFormatting>
  <conditionalFormatting sqref="AQ675">
    <cfRule type="expression" dxfId="2337" priority="3635">
      <formula>IF(RIGHT(TEXT(AQ675,"0.#"),1)=".",FALSE,TRUE)</formula>
    </cfRule>
    <cfRule type="expression" dxfId="2336" priority="3636">
      <formula>IF(RIGHT(TEXT(AQ675,"0.#"),1)=".",TRUE,FALSE)</formula>
    </cfRule>
  </conditionalFormatting>
  <conditionalFormatting sqref="AQ676">
    <cfRule type="expression" dxfId="2335" priority="3633">
      <formula>IF(RIGHT(TEXT(AQ676,"0.#"),1)=".",FALSE,TRUE)</formula>
    </cfRule>
    <cfRule type="expression" dxfId="2334" priority="3634">
      <formula>IF(RIGHT(TEXT(AQ676,"0.#"),1)=".",TRUE,FALSE)</formula>
    </cfRule>
  </conditionalFormatting>
  <conditionalFormatting sqref="AQ674">
    <cfRule type="expression" dxfId="2333" priority="3631">
      <formula>IF(RIGHT(TEXT(AQ674,"0.#"),1)=".",FALSE,TRUE)</formula>
    </cfRule>
    <cfRule type="expression" dxfId="2332" priority="3632">
      <formula>IF(RIGHT(TEXT(AQ674,"0.#"),1)=".",TRUE,FALSE)</formula>
    </cfRule>
  </conditionalFormatting>
  <conditionalFormatting sqref="AE654">
    <cfRule type="expression" dxfId="2331" priority="3629">
      <formula>IF(RIGHT(TEXT(AE654,"0.#"),1)=".",FALSE,TRUE)</formula>
    </cfRule>
    <cfRule type="expression" dxfId="2330" priority="3630">
      <formula>IF(RIGHT(TEXT(AE654,"0.#"),1)=".",TRUE,FALSE)</formula>
    </cfRule>
  </conditionalFormatting>
  <conditionalFormatting sqref="AE655">
    <cfRule type="expression" dxfId="2329" priority="3627">
      <formula>IF(RIGHT(TEXT(AE655,"0.#"),1)=".",FALSE,TRUE)</formula>
    </cfRule>
    <cfRule type="expression" dxfId="2328" priority="3628">
      <formula>IF(RIGHT(TEXT(AE655,"0.#"),1)=".",TRUE,FALSE)</formula>
    </cfRule>
  </conditionalFormatting>
  <conditionalFormatting sqref="AE656">
    <cfRule type="expression" dxfId="2327" priority="3625">
      <formula>IF(RIGHT(TEXT(AE656,"0.#"),1)=".",FALSE,TRUE)</formula>
    </cfRule>
    <cfRule type="expression" dxfId="2326" priority="3626">
      <formula>IF(RIGHT(TEXT(AE656,"0.#"),1)=".",TRUE,FALSE)</formula>
    </cfRule>
  </conditionalFormatting>
  <conditionalFormatting sqref="AU654">
    <cfRule type="expression" dxfId="2325" priority="3617">
      <formula>IF(RIGHT(TEXT(AU654,"0.#"),1)=".",FALSE,TRUE)</formula>
    </cfRule>
    <cfRule type="expression" dxfId="2324" priority="3618">
      <formula>IF(RIGHT(TEXT(AU654,"0.#"),1)=".",TRUE,FALSE)</formula>
    </cfRule>
  </conditionalFormatting>
  <conditionalFormatting sqref="AU655">
    <cfRule type="expression" dxfId="2323" priority="3615">
      <formula>IF(RIGHT(TEXT(AU655,"0.#"),1)=".",FALSE,TRUE)</formula>
    </cfRule>
    <cfRule type="expression" dxfId="2322" priority="3616">
      <formula>IF(RIGHT(TEXT(AU655,"0.#"),1)=".",TRUE,FALSE)</formula>
    </cfRule>
  </conditionalFormatting>
  <conditionalFormatting sqref="AQ656">
    <cfRule type="expression" dxfId="2321" priority="3603">
      <formula>IF(RIGHT(TEXT(AQ656,"0.#"),1)=".",FALSE,TRUE)</formula>
    </cfRule>
    <cfRule type="expression" dxfId="2320" priority="3604">
      <formula>IF(RIGHT(TEXT(AQ656,"0.#"),1)=".",TRUE,FALSE)</formula>
    </cfRule>
  </conditionalFormatting>
  <conditionalFormatting sqref="AQ654">
    <cfRule type="expression" dxfId="2319" priority="3601">
      <formula>IF(RIGHT(TEXT(AQ654,"0.#"),1)=".",FALSE,TRUE)</formula>
    </cfRule>
    <cfRule type="expression" dxfId="2318" priority="3602">
      <formula>IF(RIGHT(TEXT(AQ654,"0.#"),1)=".",TRUE,FALSE)</formula>
    </cfRule>
  </conditionalFormatting>
  <conditionalFormatting sqref="AE659">
    <cfRule type="expression" dxfId="2317" priority="3599">
      <formula>IF(RIGHT(TEXT(AE659,"0.#"),1)=".",FALSE,TRUE)</formula>
    </cfRule>
    <cfRule type="expression" dxfId="2316" priority="3600">
      <formula>IF(RIGHT(TEXT(AE659,"0.#"),1)=".",TRUE,FALSE)</formula>
    </cfRule>
  </conditionalFormatting>
  <conditionalFormatting sqref="AE660">
    <cfRule type="expression" dxfId="2315" priority="3597">
      <formula>IF(RIGHT(TEXT(AE660,"0.#"),1)=".",FALSE,TRUE)</formula>
    </cfRule>
    <cfRule type="expression" dxfId="2314" priority="3598">
      <formula>IF(RIGHT(TEXT(AE660,"0.#"),1)=".",TRUE,FALSE)</formula>
    </cfRule>
  </conditionalFormatting>
  <conditionalFormatting sqref="AE661">
    <cfRule type="expression" dxfId="2313" priority="3595">
      <formula>IF(RIGHT(TEXT(AE661,"0.#"),1)=".",FALSE,TRUE)</formula>
    </cfRule>
    <cfRule type="expression" dxfId="2312" priority="3596">
      <formula>IF(RIGHT(TEXT(AE661,"0.#"),1)=".",TRUE,FALSE)</formula>
    </cfRule>
  </conditionalFormatting>
  <conditionalFormatting sqref="AU659">
    <cfRule type="expression" dxfId="2311" priority="3587">
      <formula>IF(RIGHT(TEXT(AU659,"0.#"),1)=".",FALSE,TRUE)</formula>
    </cfRule>
    <cfRule type="expression" dxfId="2310" priority="3588">
      <formula>IF(RIGHT(TEXT(AU659,"0.#"),1)=".",TRUE,FALSE)</formula>
    </cfRule>
  </conditionalFormatting>
  <conditionalFormatting sqref="AU660">
    <cfRule type="expression" dxfId="2309" priority="3585">
      <formula>IF(RIGHT(TEXT(AU660,"0.#"),1)=".",FALSE,TRUE)</formula>
    </cfRule>
    <cfRule type="expression" dxfId="2308" priority="3586">
      <formula>IF(RIGHT(TEXT(AU660,"0.#"),1)=".",TRUE,FALSE)</formula>
    </cfRule>
  </conditionalFormatting>
  <conditionalFormatting sqref="AU661">
    <cfRule type="expression" dxfId="2307" priority="3583">
      <formula>IF(RIGHT(TEXT(AU661,"0.#"),1)=".",FALSE,TRUE)</formula>
    </cfRule>
    <cfRule type="expression" dxfId="2306" priority="3584">
      <formula>IF(RIGHT(TEXT(AU661,"0.#"),1)=".",TRUE,FALSE)</formula>
    </cfRule>
  </conditionalFormatting>
  <conditionalFormatting sqref="AQ660">
    <cfRule type="expression" dxfId="2305" priority="3575">
      <formula>IF(RIGHT(TEXT(AQ660,"0.#"),1)=".",FALSE,TRUE)</formula>
    </cfRule>
    <cfRule type="expression" dxfId="2304" priority="3576">
      <formula>IF(RIGHT(TEXT(AQ660,"0.#"),1)=".",TRUE,FALSE)</formula>
    </cfRule>
  </conditionalFormatting>
  <conditionalFormatting sqref="AQ661">
    <cfRule type="expression" dxfId="2303" priority="3573">
      <formula>IF(RIGHT(TEXT(AQ661,"0.#"),1)=".",FALSE,TRUE)</formula>
    </cfRule>
    <cfRule type="expression" dxfId="2302" priority="3574">
      <formula>IF(RIGHT(TEXT(AQ661,"0.#"),1)=".",TRUE,FALSE)</formula>
    </cfRule>
  </conditionalFormatting>
  <conditionalFormatting sqref="AQ659">
    <cfRule type="expression" dxfId="2301" priority="3571">
      <formula>IF(RIGHT(TEXT(AQ659,"0.#"),1)=".",FALSE,TRUE)</formula>
    </cfRule>
    <cfRule type="expression" dxfId="2300" priority="3572">
      <formula>IF(RIGHT(TEXT(AQ659,"0.#"),1)=".",TRUE,FALSE)</formula>
    </cfRule>
  </conditionalFormatting>
  <conditionalFormatting sqref="AE664">
    <cfRule type="expression" dxfId="2299" priority="3569">
      <formula>IF(RIGHT(TEXT(AE664,"0.#"),1)=".",FALSE,TRUE)</formula>
    </cfRule>
    <cfRule type="expression" dxfId="2298" priority="3570">
      <formula>IF(RIGHT(TEXT(AE664,"0.#"),1)=".",TRUE,FALSE)</formula>
    </cfRule>
  </conditionalFormatting>
  <conditionalFormatting sqref="AE665">
    <cfRule type="expression" dxfId="2297" priority="3567">
      <formula>IF(RIGHT(TEXT(AE665,"0.#"),1)=".",FALSE,TRUE)</formula>
    </cfRule>
    <cfRule type="expression" dxfId="2296" priority="3568">
      <formula>IF(RIGHT(TEXT(AE665,"0.#"),1)=".",TRUE,FALSE)</formula>
    </cfRule>
  </conditionalFormatting>
  <conditionalFormatting sqref="AE666">
    <cfRule type="expression" dxfId="2295" priority="3565">
      <formula>IF(RIGHT(TEXT(AE666,"0.#"),1)=".",FALSE,TRUE)</formula>
    </cfRule>
    <cfRule type="expression" dxfId="2294" priority="3566">
      <formula>IF(RIGHT(TEXT(AE666,"0.#"),1)=".",TRUE,FALSE)</formula>
    </cfRule>
  </conditionalFormatting>
  <conditionalFormatting sqref="AU664">
    <cfRule type="expression" dxfId="2293" priority="3557">
      <formula>IF(RIGHT(TEXT(AU664,"0.#"),1)=".",FALSE,TRUE)</formula>
    </cfRule>
    <cfRule type="expression" dxfId="2292" priority="3558">
      <formula>IF(RIGHT(TEXT(AU664,"0.#"),1)=".",TRUE,FALSE)</formula>
    </cfRule>
  </conditionalFormatting>
  <conditionalFormatting sqref="AU665">
    <cfRule type="expression" dxfId="2291" priority="3555">
      <formula>IF(RIGHT(TEXT(AU665,"0.#"),1)=".",FALSE,TRUE)</formula>
    </cfRule>
    <cfRule type="expression" dxfId="2290" priority="3556">
      <formula>IF(RIGHT(TEXT(AU665,"0.#"),1)=".",TRUE,FALSE)</formula>
    </cfRule>
  </conditionalFormatting>
  <conditionalFormatting sqref="AU666">
    <cfRule type="expression" dxfId="2289" priority="3553">
      <formula>IF(RIGHT(TEXT(AU666,"0.#"),1)=".",FALSE,TRUE)</formula>
    </cfRule>
    <cfRule type="expression" dxfId="2288" priority="3554">
      <formula>IF(RIGHT(TEXT(AU666,"0.#"),1)=".",TRUE,FALSE)</formula>
    </cfRule>
  </conditionalFormatting>
  <conditionalFormatting sqref="AQ665">
    <cfRule type="expression" dxfId="2287" priority="3545">
      <formula>IF(RIGHT(TEXT(AQ665,"0.#"),1)=".",FALSE,TRUE)</formula>
    </cfRule>
    <cfRule type="expression" dxfId="2286" priority="3546">
      <formula>IF(RIGHT(TEXT(AQ665,"0.#"),1)=".",TRUE,FALSE)</formula>
    </cfRule>
  </conditionalFormatting>
  <conditionalFormatting sqref="AQ666">
    <cfRule type="expression" dxfId="2285" priority="3543">
      <formula>IF(RIGHT(TEXT(AQ666,"0.#"),1)=".",FALSE,TRUE)</formula>
    </cfRule>
    <cfRule type="expression" dxfId="2284" priority="3544">
      <formula>IF(RIGHT(TEXT(AQ666,"0.#"),1)=".",TRUE,FALSE)</formula>
    </cfRule>
  </conditionalFormatting>
  <conditionalFormatting sqref="AQ664">
    <cfRule type="expression" dxfId="2283" priority="3541">
      <formula>IF(RIGHT(TEXT(AQ664,"0.#"),1)=".",FALSE,TRUE)</formula>
    </cfRule>
    <cfRule type="expression" dxfId="2282" priority="3542">
      <formula>IF(RIGHT(TEXT(AQ664,"0.#"),1)=".",TRUE,FALSE)</formula>
    </cfRule>
  </conditionalFormatting>
  <conditionalFormatting sqref="AE669">
    <cfRule type="expression" dxfId="2281" priority="3539">
      <formula>IF(RIGHT(TEXT(AE669,"0.#"),1)=".",FALSE,TRUE)</formula>
    </cfRule>
    <cfRule type="expression" dxfId="2280" priority="3540">
      <formula>IF(RIGHT(TEXT(AE669,"0.#"),1)=".",TRUE,FALSE)</formula>
    </cfRule>
  </conditionalFormatting>
  <conditionalFormatting sqref="AE670">
    <cfRule type="expression" dxfId="2279" priority="3537">
      <formula>IF(RIGHT(TEXT(AE670,"0.#"),1)=".",FALSE,TRUE)</formula>
    </cfRule>
    <cfRule type="expression" dxfId="2278" priority="3538">
      <formula>IF(RIGHT(TEXT(AE670,"0.#"),1)=".",TRUE,FALSE)</formula>
    </cfRule>
  </conditionalFormatting>
  <conditionalFormatting sqref="AE671">
    <cfRule type="expression" dxfId="2277" priority="3535">
      <formula>IF(RIGHT(TEXT(AE671,"0.#"),1)=".",FALSE,TRUE)</formula>
    </cfRule>
    <cfRule type="expression" dxfId="2276" priority="3536">
      <formula>IF(RIGHT(TEXT(AE671,"0.#"),1)=".",TRUE,FALSE)</formula>
    </cfRule>
  </conditionalFormatting>
  <conditionalFormatting sqref="AU669">
    <cfRule type="expression" dxfId="2275" priority="3527">
      <formula>IF(RIGHT(TEXT(AU669,"0.#"),1)=".",FALSE,TRUE)</formula>
    </cfRule>
    <cfRule type="expression" dxfId="2274" priority="3528">
      <formula>IF(RIGHT(TEXT(AU669,"0.#"),1)=".",TRUE,FALSE)</formula>
    </cfRule>
  </conditionalFormatting>
  <conditionalFormatting sqref="AU670">
    <cfRule type="expression" dxfId="2273" priority="3525">
      <formula>IF(RIGHT(TEXT(AU670,"0.#"),1)=".",FALSE,TRUE)</formula>
    </cfRule>
    <cfRule type="expression" dxfId="2272" priority="3526">
      <formula>IF(RIGHT(TEXT(AU670,"0.#"),1)=".",TRUE,FALSE)</formula>
    </cfRule>
  </conditionalFormatting>
  <conditionalFormatting sqref="AU671">
    <cfRule type="expression" dxfId="2271" priority="3523">
      <formula>IF(RIGHT(TEXT(AU671,"0.#"),1)=".",FALSE,TRUE)</formula>
    </cfRule>
    <cfRule type="expression" dxfId="2270" priority="3524">
      <formula>IF(RIGHT(TEXT(AU671,"0.#"),1)=".",TRUE,FALSE)</formula>
    </cfRule>
  </conditionalFormatting>
  <conditionalFormatting sqref="AQ670">
    <cfRule type="expression" dxfId="2269" priority="3515">
      <formula>IF(RIGHT(TEXT(AQ670,"0.#"),1)=".",FALSE,TRUE)</formula>
    </cfRule>
    <cfRule type="expression" dxfId="2268" priority="3516">
      <formula>IF(RIGHT(TEXT(AQ670,"0.#"),1)=".",TRUE,FALSE)</formula>
    </cfRule>
  </conditionalFormatting>
  <conditionalFormatting sqref="AQ671">
    <cfRule type="expression" dxfId="2267" priority="3513">
      <formula>IF(RIGHT(TEXT(AQ671,"0.#"),1)=".",FALSE,TRUE)</formula>
    </cfRule>
    <cfRule type="expression" dxfId="2266" priority="3514">
      <formula>IF(RIGHT(TEXT(AQ671,"0.#"),1)=".",TRUE,FALSE)</formula>
    </cfRule>
  </conditionalFormatting>
  <conditionalFormatting sqref="AQ669">
    <cfRule type="expression" dxfId="2265" priority="3511">
      <formula>IF(RIGHT(TEXT(AQ669,"0.#"),1)=".",FALSE,TRUE)</formula>
    </cfRule>
    <cfRule type="expression" dxfId="2264" priority="3512">
      <formula>IF(RIGHT(TEXT(AQ669,"0.#"),1)=".",TRUE,FALSE)</formula>
    </cfRule>
  </conditionalFormatting>
  <conditionalFormatting sqref="AE679">
    <cfRule type="expression" dxfId="2263" priority="3509">
      <formula>IF(RIGHT(TEXT(AE679,"0.#"),1)=".",FALSE,TRUE)</formula>
    </cfRule>
    <cfRule type="expression" dxfId="2262" priority="3510">
      <formula>IF(RIGHT(TEXT(AE679,"0.#"),1)=".",TRUE,FALSE)</formula>
    </cfRule>
  </conditionalFormatting>
  <conditionalFormatting sqref="AE680">
    <cfRule type="expression" dxfId="2261" priority="3507">
      <formula>IF(RIGHT(TEXT(AE680,"0.#"),1)=".",FALSE,TRUE)</formula>
    </cfRule>
    <cfRule type="expression" dxfId="2260" priority="3508">
      <formula>IF(RIGHT(TEXT(AE680,"0.#"),1)=".",TRUE,FALSE)</formula>
    </cfRule>
  </conditionalFormatting>
  <conditionalFormatting sqref="AE681">
    <cfRule type="expression" dxfId="2259" priority="3505">
      <formula>IF(RIGHT(TEXT(AE681,"0.#"),1)=".",FALSE,TRUE)</formula>
    </cfRule>
    <cfRule type="expression" dxfId="2258" priority="3506">
      <formula>IF(RIGHT(TEXT(AE681,"0.#"),1)=".",TRUE,FALSE)</formula>
    </cfRule>
  </conditionalFormatting>
  <conditionalFormatting sqref="AU679">
    <cfRule type="expression" dxfId="2257" priority="3497">
      <formula>IF(RIGHT(TEXT(AU679,"0.#"),1)=".",FALSE,TRUE)</formula>
    </cfRule>
    <cfRule type="expression" dxfId="2256" priority="3498">
      <formula>IF(RIGHT(TEXT(AU679,"0.#"),1)=".",TRUE,FALSE)</formula>
    </cfRule>
  </conditionalFormatting>
  <conditionalFormatting sqref="AU680">
    <cfRule type="expression" dxfId="2255" priority="3495">
      <formula>IF(RIGHT(TEXT(AU680,"0.#"),1)=".",FALSE,TRUE)</formula>
    </cfRule>
    <cfRule type="expression" dxfId="2254" priority="3496">
      <formula>IF(RIGHT(TEXT(AU680,"0.#"),1)=".",TRUE,FALSE)</formula>
    </cfRule>
  </conditionalFormatting>
  <conditionalFormatting sqref="AU681">
    <cfRule type="expression" dxfId="2253" priority="3493">
      <formula>IF(RIGHT(TEXT(AU681,"0.#"),1)=".",FALSE,TRUE)</formula>
    </cfRule>
    <cfRule type="expression" dxfId="2252" priority="3494">
      <formula>IF(RIGHT(TEXT(AU681,"0.#"),1)=".",TRUE,FALSE)</formula>
    </cfRule>
  </conditionalFormatting>
  <conditionalFormatting sqref="AQ680">
    <cfRule type="expression" dxfId="2251" priority="3485">
      <formula>IF(RIGHT(TEXT(AQ680,"0.#"),1)=".",FALSE,TRUE)</formula>
    </cfRule>
    <cfRule type="expression" dxfId="2250" priority="3486">
      <formula>IF(RIGHT(TEXT(AQ680,"0.#"),1)=".",TRUE,FALSE)</formula>
    </cfRule>
  </conditionalFormatting>
  <conditionalFormatting sqref="AQ681">
    <cfRule type="expression" dxfId="2249" priority="3483">
      <formula>IF(RIGHT(TEXT(AQ681,"0.#"),1)=".",FALSE,TRUE)</formula>
    </cfRule>
    <cfRule type="expression" dxfId="2248" priority="3484">
      <formula>IF(RIGHT(TEXT(AQ681,"0.#"),1)=".",TRUE,FALSE)</formula>
    </cfRule>
  </conditionalFormatting>
  <conditionalFormatting sqref="AQ679">
    <cfRule type="expression" dxfId="2247" priority="3481">
      <formula>IF(RIGHT(TEXT(AQ679,"0.#"),1)=".",FALSE,TRUE)</formula>
    </cfRule>
    <cfRule type="expression" dxfId="2246" priority="3482">
      <formula>IF(RIGHT(TEXT(AQ679,"0.#"),1)=".",TRUE,FALSE)</formula>
    </cfRule>
  </conditionalFormatting>
  <conditionalFormatting sqref="AE684">
    <cfRule type="expression" dxfId="2245" priority="3479">
      <formula>IF(RIGHT(TEXT(AE684,"0.#"),1)=".",FALSE,TRUE)</formula>
    </cfRule>
    <cfRule type="expression" dxfId="2244" priority="3480">
      <formula>IF(RIGHT(TEXT(AE684,"0.#"),1)=".",TRUE,FALSE)</formula>
    </cfRule>
  </conditionalFormatting>
  <conditionalFormatting sqref="AE685">
    <cfRule type="expression" dxfId="2243" priority="3477">
      <formula>IF(RIGHT(TEXT(AE685,"0.#"),1)=".",FALSE,TRUE)</formula>
    </cfRule>
    <cfRule type="expression" dxfId="2242" priority="3478">
      <formula>IF(RIGHT(TEXT(AE685,"0.#"),1)=".",TRUE,FALSE)</formula>
    </cfRule>
  </conditionalFormatting>
  <conditionalFormatting sqref="AE686">
    <cfRule type="expression" dxfId="2241" priority="3475">
      <formula>IF(RIGHT(TEXT(AE686,"0.#"),1)=".",FALSE,TRUE)</formula>
    </cfRule>
    <cfRule type="expression" dxfId="2240" priority="3476">
      <formula>IF(RIGHT(TEXT(AE686,"0.#"),1)=".",TRUE,FALSE)</formula>
    </cfRule>
  </conditionalFormatting>
  <conditionalFormatting sqref="AU684">
    <cfRule type="expression" dxfId="2239" priority="3467">
      <formula>IF(RIGHT(TEXT(AU684,"0.#"),1)=".",FALSE,TRUE)</formula>
    </cfRule>
    <cfRule type="expression" dxfId="2238" priority="3468">
      <formula>IF(RIGHT(TEXT(AU684,"0.#"),1)=".",TRUE,FALSE)</formula>
    </cfRule>
  </conditionalFormatting>
  <conditionalFormatting sqref="AU685">
    <cfRule type="expression" dxfId="2237" priority="3465">
      <formula>IF(RIGHT(TEXT(AU685,"0.#"),1)=".",FALSE,TRUE)</formula>
    </cfRule>
    <cfRule type="expression" dxfId="2236" priority="3466">
      <formula>IF(RIGHT(TEXT(AU685,"0.#"),1)=".",TRUE,FALSE)</formula>
    </cfRule>
  </conditionalFormatting>
  <conditionalFormatting sqref="AU686">
    <cfRule type="expression" dxfId="2235" priority="3463">
      <formula>IF(RIGHT(TEXT(AU686,"0.#"),1)=".",FALSE,TRUE)</formula>
    </cfRule>
    <cfRule type="expression" dxfId="2234" priority="3464">
      <formula>IF(RIGHT(TEXT(AU686,"0.#"),1)=".",TRUE,FALSE)</formula>
    </cfRule>
  </conditionalFormatting>
  <conditionalFormatting sqref="AQ685">
    <cfRule type="expression" dxfId="2233" priority="3455">
      <formula>IF(RIGHT(TEXT(AQ685,"0.#"),1)=".",FALSE,TRUE)</formula>
    </cfRule>
    <cfRule type="expression" dxfId="2232" priority="3456">
      <formula>IF(RIGHT(TEXT(AQ685,"0.#"),1)=".",TRUE,FALSE)</formula>
    </cfRule>
  </conditionalFormatting>
  <conditionalFormatting sqref="AQ686">
    <cfRule type="expression" dxfId="2231" priority="3453">
      <formula>IF(RIGHT(TEXT(AQ686,"0.#"),1)=".",FALSE,TRUE)</formula>
    </cfRule>
    <cfRule type="expression" dxfId="2230" priority="3454">
      <formula>IF(RIGHT(TEXT(AQ686,"0.#"),1)=".",TRUE,FALSE)</formula>
    </cfRule>
  </conditionalFormatting>
  <conditionalFormatting sqref="AQ684">
    <cfRule type="expression" dxfId="2229" priority="3451">
      <formula>IF(RIGHT(TEXT(AQ684,"0.#"),1)=".",FALSE,TRUE)</formula>
    </cfRule>
    <cfRule type="expression" dxfId="2228" priority="3452">
      <formula>IF(RIGHT(TEXT(AQ684,"0.#"),1)=".",TRUE,FALSE)</formula>
    </cfRule>
  </conditionalFormatting>
  <conditionalFormatting sqref="AE689">
    <cfRule type="expression" dxfId="2227" priority="3449">
      <formula>IF(RIGHT(TEXT(AE689,"0.#"),1)=".",FALSE,TRUE)</formula>
    </cfRule>
    <cfRule type="expression" dxfId="2226" priority="3450">
      <formula>IF(RIGHT(TEXT(AE689,"0.#"),1)=".",TRUE,FALSE)</formula>
    </cfRule>
  </conditionalFormatting>
  <conditionalFormatting sqref="AE690">
    <cfRule type="expression" dxfId="2225" priority="3447">
      <formula>IF(RIGHT(TEXT(AE690,"0.#"),1)=".",FALSE,TRUE)</formula>
    </cfRule>
    <cfRule type="expression" dxfId="2224" priority="3448">
      <formula>IF(RIGHT(TEXT(AE690,"0.#"),1)=".",TRUE,FALSE)</formula>
    </cfRule>
  </conditionalFormatting>
  <conditionalFormatting sqref="AE691">
    <cfRule type="expression" dxfId="2223" priority="3445">
      <formula>IF(RIGHT(TEXT(AE691,"0.#"),1)=".",FALSE,TRUE)</formula>
    </cfRule>
    <cfRule type="expression" dxfId="2222" priority="3446">
      <formula>IF(RIGHT(TEXT(AE691,"0.#"),1)=".",TRUE,FALSE)</formula>
    </cfRule>
  </conditionalFormatting>
  <conditionalFormatting sqref="AU689">
    <cfRule type="expression" dxfId="2221" priority="3437">
      <formula>IF(RIGHT(TEXT(AU689,"0.#"),1)=".",FALSE,TRUE)</formula>
    </cfRule>
    <cfRule type="expression" dxfId="2220" priority="3438">
      <formula>IF(RIGHT(TEXT(AU689,"0.#"),1)=".",TRUE,FALSE)</formula>
    </cfRule>
  </conditionalFormatting>
  <conditionalFormatting sqref="AU690">
    <cfRule type="expression" dxfId="2219" priority="3435">
      <formula>IF(RIGHT(TEXT(AU690,"0.#"),1)=".",FALSE,TRUE)</formula>
    </cfRule>
    <cfRule type="expression" dxfId="2218" priority="3436">
      <formula>IF(RIGHT(TEXT(AU690,"0.#"),1)=".",TRUE,FALSE)</formula>
    </cfRule>
  </conditionalFormatting>
  <conditionalFormatting sqref="AU691">
    <cfRule type="expression" dxfId="2217" priority="3433">
      <formula>IF(RIGHT(TEXT(AU691,"0.#"),1)=".",FALSE,TRUE)</formula>
    </cfRule>
    <cfRule type="expression" dxfId="2216" priority="3434">
      <formula>IF(RIGHT(TEXT(AU691,"0.#"),1)=".",TRUE,FALSE)</formula>
    </cfRule>
  </conditionalFormatting>
  <conditionalFormatting sqref="AQ690">
    <cfRule type="expression" dxfId="2215" priority="3425">
      <formula>IF(RIGHT(TEXT(AQ690,"0.#"),1)=".",FALSE,TRUE)</formula>
    </cfRule>
    <cfRule type="expression" dxfId="2214" priority="3426">
      <formula>IF(RIGHT(TEXT(AQ690,"0.#"),1)=".",TRUE,FALSE)</formula>
    </cfRule>
  </conditionalFormatting>
  <conditionalFormatting sqref="AQ691">
    <cfRule type="expression" dxfId="2213" priority="3423">
      <formula>IF(RIGHT(TEXT(AQ691,"0.#"),1)=".",FALSE,TRUE)</formula>
    </cfRule>
    <cfRule type="expression" dxfId="2212" priority="3424">
      <formula>IF(RIGHT(TEXT(AQ691,"0.#"),1)=".",TRUE,FALSE)</formula>
    </cfRule>
  </conditionalFormatting>
  <conditionalFormatting sqref="AQ689">
    <cfRule type="expression" dxfId="2211" priority="3421">
      <formula>IF(RIGHT(TEXT(AQ689,"0.#"),1)=".",FALSE,TRUE)</formula>
    </cfRule>
    <cfRule type="expression" dxfId="2210" priority="3422">
      <formula>IF(RIGHT(TEXT(AQ689,"0.#"),1)=".",TRUE,FALSE)</formula>
    </cfRule>
  </conditionalFormatting>
  <conditionalFormatting sqref="AE694">
    <cfRule type="expression" dxfId="2209" priority="3419">
      <formula>IF(RIGHT(TEXT(AE694,"0.#"),1)=".",FALSE,TRUE)</formula>
    </cfRule>
    <cfRule type="expression" dxfId="2208" priority="3420">
      <formula>IF(RIGHT(TEXT(AE694,"0.#"),1)=".",TRUE,FALSE)</formula>
    </cfRule>
  </conditionalFormatting>
  <conditionalFormatting sqref="AM696">
    <cfRule type="expression" dxfId="2207" priority="3409">
      <formula>IF(RIGHT(TEXT(AM696,"0.#"),1)=".",FALSE,TRUE)</formula>
    </cfRule>
    <cfRule type="expression" dxfId="2206" priority="3410">
      <formula>IF(RIGHT(TEXT(AM696,"0.#"),1)=".",TRUE,FALSE)</formula>
    </cfRule>
  </conditionalFormatting>
  <conditionalFormatting sqref="AE695">
    <cfRule type="expression" dxfId="2205" priority="3417">
      <formula>IF(RIGHT(TEXT(AE695,"0.#"),1)=".",FALSE,TRUE)</formula>
    </cfRule>
    <cfRule type="expression" dxfId="2204" priority="3418">
      <formula>IF(RIGHT(TEXT(AE695,"0.#"),1)=".",TRUE,FALSE)</formula>
    </cfRule>
  </conditionalFormatting>
  <conditionalFormatting sqref="AE696">
    <cfRule type="expression" dxfId="2203" priority="3415">
      <formula>IF(RIGHT(TEXT(AE696,"0.#"),1)=".",FALSE,TRUE)</formula>
    </cfRule>
    <cfRule type="expression" dxfId="2202" priority="3416">
      <formula>IF(RIGHT(TEXT(AE696,"0.#"),1)=".",TRUE,FALSE)</formula>
    </cfRule>
  </conditionalFormatting>
  <conditionalFormatting sqref="AM694">
    <cfRule type="expression" dxfId="2201" priority="3413">
      <formula>IF(RIGHT(TEXT(AM694,"0.#"),1)=".",FALSE,TRUE)</formula>
    </cfRule>
    <cfRule type="expression" dxfId="2200" priority="3414">
      <formula>IF(RIGHT(TEXT(AM694,"0.#"),1)=".",TRUE,FALSE)</formula>
    </cfRule>
  </conditionalFormatting>
  <conditionalFormatting sqref="AM695">
    <cfRule type="expression" dxfId="2199" priority="3411">
      <formula>IF(RIGHT(TEXT(AM695,"0.#"),1)=".",FALSE,TRUE)</formula>
    </cfRule>
    <cfRule type="expression" dxfId="2198" priority="3412">
      <formula>IF(RIGHT(TEXT(AM695,"0.#"),1)=".",TRUE,FALSE)</formula>
    </cfRule>
  </conditionalFormatting>
  <conditionalFormatting sqref="AU694">
    <cfRule type="expression" dxfId="2197" priority="3407">
      <formula>IF(RIGHT(TEXT(AU694,"0.#"),1)=".",FALSE,TRUE)</formula>
    </cfRule>
    <cfRule type="expression" dxfId="2196" priority="3408">
      <formula>IF(RIGHT(TEXT(AU694,"0.#"),1)=".",TRUE,FALSE)</formula>
    </cfRule>
  </conditionalFormatting>
  <conditionalFormatting sqref="AU695">
    <cfRule type="expression" dxfId="2195" priority="3405">
      <formula>IF(RIGHT(TEXT(AU695,"0.#"),1)=".",FALSE,TRUE)</formula>
    </cfRule>
    <cfRule type="expression" dxfId="2194" priority="3406">
      <formula>IF(RIGHT(TEXT(AU695,"0.#"),1)=".",TRUE,FALSE)</formula>
    </cfRule>
  </conditionalFormatting>
  <conditionalFormatting sqref="AU696">
    <cfRule type="expression" dxfId="2193" priority="3403">
      <formula>IF(RIGHT(TEXT(AU696,"0.#"),1)=".",FALSE,TRUE)</formula>
    </cfRule>
    <cfRule type="expression" dxfId="2192" priority="3404">
      <formula>IF(RIGHT(TEXT(AU696,"0.#"),1)=".",TRUE,FALSE)</formula>
    </cfRule>
  </conditionalFormatting>
  <conditionalFormatting sqref="AI694">
    <cfRule type="expression" dxfId="2191" priority="3401">
      <formula>IF(RIGHT(TEXT(AI694,"0.#"),1)=".",FALSE,TRUE)</formula>
    </cfRule>
    <cfRule type="expression" dxfId="2190" priority="3402">
      <formula>IF(RIGHT(TEXT(AI694,"0.#"),1)=".",TRUE,FALSE)</formula>
    </cfRule>
  </conditionalFormatting>
  <conditionalFormatting sqref="AI695">
    <cfRule type="expression" dxfId="2189" priority="3399">
      <formula>IF(RIGHT(TEXT(AI695,"0.#"),1)=".",FALSE,TRUE)</formula>
    </cfRule>
    <cfRule type="expression" dxfId="2188" priority="3400">
      <formula>IF(RIGHT(TEXT(AI695,"0.#"),1)=".",TRUE,FALSE)</formula>
    </cfRule>
  </conditionalFormatting>
  <conditionalFormatting sqref="AQ695">
    <cfRule type="expression" dxfId="2187" priority="3395">
      <formula>IF(RIGHT(TEXT(AQ695,"0.#"),1)=".",FALSE,TRUE)</formula>
    </cfRule>
    <cfRule type="expression" dxfId="2186" priority="3396">
      <formula>IF(RIGHT(TEXT(AQ695,"0.#"),1)=".",TRUE,FALSE)</formula>
    </cfRule>
  </conditionalFormatting>
  <conditionalFormatting sqref="AQ696">
    <cfRule type="expression" dxfId="2185" priority="3393">
      <formula>IF(RIGHT(TEXT(AQ696,"0.#"),1)=".",FALSE,TRUE)</formula>
    </cfRule>
    <cfRule type="expression" dxfId="2184" priority="3394">
      <formula>IF(RIGHT(TEXT(AQ696,"0.#"),1)=".",TRUE,FALSE)</formula>
    </cfRule>
  </conditionalFormatting>
  <conditionalFormatting sqref="AU101">
    <cfRule type="expression" dxfId="2183" priority="3389">
      <formula>IF(RIGHT(TEXT(AU101,"0.#"),1)=".",FALSE,TRUE)</formula>
    </cfRule>
    <cfRule type="expression" dxfId="2182" priority="3390">
      <formula>IF(RIGHT(TEXT(AU101,"0.#"),1)=".",TRUE,FALSE)</formula>
    </cfRule>
  </conditionalFormatting>
  <conditionalFormatting sqref="AU102">
    <cfRule type="expression" dxfId="2181" priority="3387">
      <formula>IF(RIGHT(TEXT(AU102,"0.#"),1)=".",FALSE,TRUE)</formula>
    </cfRule>
    <cfRule type="expression" dxfId="2180" priority="3388">
      <formula>IF(RIGHT(TEXT(AU102,"0.#"),1)=".",TRUE,FALSE)</formula>
    </cfRule>
  </conditionalFormatting>
  <conditionalFormatting sqref="AU104">
    <cfRule type="expression" dxfId="2179" priority="3383">
      <formula>IF(RIGHT(TEXT(AU104,"0.#"),1)=".",FALSE,TRUE)</formula>
    </cfRule>
    <cfRule type="expression" dxfId="2178" priority="3384">
      <formula>IF(RIGHT(TEXT(AU104,"0.#"),1)=".",TRUE,FALSE)</formula>
    </cfRule>
  </conditionalFormatting>
  <conditionalFormatting sqref="AU105">
    <cfRule type="expression" dxfId="2177" priority="3381">
      <formula>IF(RIGHT(TEXT(AU105,"0.#"),1)=".",FALSE,TRUE)</formula>
    </cfRule>
    <cfRule type="expression" dxfId="2176" priority="3382">
      <formula>IF(RIGHT(TEXT(AU105,"0.#"),1)=".",TRUE,FALSE)</formula>
    </cfRule>
  </conditionalFormatting>
  <conditionalFormatting sqref="AU107">
    <cfRule type="expression" dxfId="2175" priority="3377">
      <formula>IF(RIGHT(TEXT(AU107,"0.#"),1)=".",FALSE,TRUE)</formula>
    </cfRule>
    <cfRule type="expression" dxfId="2174" priority="3378">
      <formula>IF(RIGHT(TEXT(AU107,"0.#"),1)=".",TRUE,FALSE)</formula>
    </cfRule>
  </conditionalFormatting>
  <conditionalFormatting sqref="AU108">
    <cfRule type="expression" dxfId="2173" priority="3375">
      <formula>IF(RIGHT(TEXT(AU108,"0.#"),1)=".",FALSE,TRUE)</formula>
    </cfRule>
    <cfRule type="expression" dxfId="2172" priority="3376">
      <formula>IF(RIGHT(TEXT(AU108,"0.#"),1)=".",TRUE,FALSE)</formula>
    </cfRule>
  </conditionalFormatting>
  <conditionalFormatting sqref="AU110">
    <cfRule type="expression" dxfId="2171" priority="3373">
      <formula>IF(RIGHT(TEXT(AU110,"0.#"),1)=".",FALSE,TRUE)</formula>
    </cfRule>
    <cfRule type="expression" dxfId="2170" priority="3374">
      <formula>IF(RIGHT(TEXT(AU110,"0.#"),1)=".",TRUE,FALSE)</formula>
    </cfRule>
  </conditionalFormatting>
  <conditionalFormatting sqref="AU111">
    <cfRule type="expression" dxfId="2169" priority="3371">
      <formula>IF(RIGHT(TEXT(AU111,"0.#"),1)=".",FALSE,TRUE)</formula>
    </cfRule>
    <cfRule type="expression" dxfId="2168" priority="3372">
      <formula>IF(RIGHT(TEXT(AU111,"0.#"),1)=".",TRUE,FALSE)</formula>
    </cfRule>
  </conditionalFormatting>
  <conditionalFormatting sqref="AU113">
    <cfRule type="expression" dxfId="2167" priority="3369">
      <formula>IF(RIGHT(TEXT(AU113,"0.#"),1)=".",FALSE,TRUE)</formula>
    </cfRule>
    <cfRule type="expression" dxfId="2166" priority="3370">
      <formula>IF(RIGHT(TEXT(AU113,"0.#"),1)=".",TRUE,FALSE)</formula>
    </cfRule>
  </conditionalFormatting>
  <conditionalFormatting sqref="AU114">
    <cfRule type="expression" dxfId="2165" priority="3367">
      <formula>IF(RIGHT(TEXT(AU114,"0.#"),1)=".",FALSE,TRUE)</formula>
    </cfRule>
    <cfRule type="expression" dxfId="2164" priority="3368">
      <formula>IF(RIGHT(TEXT(AU114,"0.#"),1)=".",TRUE,FALSE)</formula>
    </cfRule>
  </conditionalFormatting>
  <conditionalFormatting sqref="AM489">
    <cfRule type="expression" dxfId="2163" priority="3361">
      <formula>IF(RIGHT(TEXT(AM489,"0.#"),1)=".",FALSE,TRUE)</formula>
    </cfRule>
    <cfRule type="expression" dxfId="2162" priority="3362">
      <formula>IF(RIGHT(TEXT(AM489,"0.#"),1)=".",TRUE,FALSE)</formula>
    </cfRule>
  </conditionalFormatting>
  <conditionalFormatting sqref="AM487">
    <cfRule type="expression" dxfId="2161" priority="3365">
      <formula>IF(RIGHT(TEXT(AM487,"0.#"),1)=".",FALSE,TRUE)</formula>
    </cfRule>
    <cfRule type="expression" dxfId="2160" priority="3366">
      <formula>IF(RIGHT(TEXT(AM487,"0.#"),1)=".",TRUE,FALSE)</formula>
    </cfRule>
  </conditionalFormatting>
  <conditionalFormatting sqref="AM488">
    <cfRule type="expression" dxfId="2159" priority="3363">
      <formula>IF(RIGHT(TEXT(AM488,"0.#"),1)=".",FALSE,TRUE)</formula>
    </cfRule>
    <cfRule type="expression" dxfId="2158" priority="3364">
      <formula>IF(RIGHT(TEXT(AM488,"0.#"),1)=".",TRUE,FALSE)</formula>
    </cfRule>
  </conditionalFormatting>
  <conditionalFormatting sqref="AI489">
    <cfRule type="expression" dxfId="2157" priority="3355">
      <formula>IF(RIGHT(TEXT(AI489,"0.#"),1)=".",FALSE,TRUE)</formula>
    </cfRule>
    <cfRule type="expression" dxfId="2156" priority="3356">
      <formula>IF(RIGHT(TEXT(AI489,"0.#"),1)=".",TRUE,FALSE)</formula>
    </cfRule>
  </conditionalFormatting>
  <conditionalFormatting sqref="AI487">
    <cfRule type="expression" dxfId="2155" priority="3359">
      <formula>IF(RIGHT(TEXT(AI487,"0.#"),1)=".",FALSE,TRUE)</formula>
    </cfRule>
    <cfRule type="expression" dxfId="2154" priority="3360">
      <formula>IF(RIGHT(TEXT(AI487,"0.#"),1)=".",TRUE,FALSE)</formula>
    </cfRule>
  </conditionalFormatting>
  <conditionalFormatting sqref="AI488">
    <cfRule type="expression" dxfId="2153" priority="3357">
      <formula>IF(RIGHT(TEXT(AI488,"0.#"),1)=".",FALSE,TRUE)</formula>
    </cfRule>
    <cfRule type="expression" dxfId="2152" priority="3358">
      <formula>IF(RIGHT(TEXT(AI488,"0.#"),1)=".",TRUE,FALSE)</formula>
    </cfRule>
  </conditionalFormatting>
  <conditionalFormatting sqref="AM514">
    <cfRule type="expression" dxfId="2151" priority="3349">
      <formula>IF(RIGHT(TEXT(AM514,"0.#"),1)=".",FALSE,TRUE)</formula>
    </cfRule>
    <cfRule type="expression" dxfId="2150" priority="3350">
      <formula>IF(RIGHT(TEXT(AM514,"0.#"),1)=".",TRUE,FALSE)</formula>
    </cfRule>
  </conditionalFormatting>
  <conditionalFormatting sqref="AM512">
    <cfRule type="expression" dxfId="2149" priority="3353">
      <formula>IF(RIGHT(TEXT(AM512,"0.#"),1)=".",FALSE,TRUE)</formula>
    </cfRule>
    <cfRule type="expression" dxfId="2148" priority="3354">
      <formula>IF(RIGHT(TEXT(AM512,"0.#"),1)=".",TRUE,FALSE)</formula>
    </cfRule>
  </conditionalFormatting>
  <conditionalFormatting sqref="AM513">
    <cfRule type="expression" dxfId="2147" priority="3351">
      <formula>IF(RIGHT(TEXT(AM513,"0.#"),1)=".",FALSE,TRUE)</formula>
    </cfRule>
    <cfRule type="expression" dxfId="2146" priority="3352">
      <formula>IF(RIGHT(TEXT(AM513,"0.#"),1)=".",TRUE,FALSE)</formula>
    </cfRule>
  </conditionalFormatting>
  <conditionalFormatting sqref="AI514">
    <cfRule type="expression" dxfId="2145" priority="3343">
      <formula>IF(RIGHT(TEXT(AI514,"0.#"),1)=".",FALSE,TRUE)</formula>
    </cfRule>
    <cfRule type="expression" dxfId="2144" priority="3344">
      <formula>IF(RIGHT(TEXT(AI514,"0.#"),1)=".",TRUE,FALSE)</formula>
    </cfRule>
  </conditionalFormatting>
  <conditionalFormatting sqref="AI512">
    <cfRule type="expression" dxfId="2143" priority="3347">
      <formula>IF(RIGHT(TEXT(AI512,"0.#"),1)=".",FALSE,TRUE)</formula>
    </cfRule>
    <cfRule type="expression" dxfId="2142" priority="3348">
      <formula>IF(RIGHT(TEXT(AI512,"0.#"),1)=".",TRUE,FALSE)</formula>
    </cfRule>
  </conditionalFormatting>
  <conditionalFormatting sqref="AI513">
    <cfRule type="expression" dxfId="2141" priority="3345">
      <formula>IF(RIGHT(TEXT(AI513,"0.#"),1)=".",FALSE,TRUE)</formula>
    </cfRule>
    <cfRule type="expression" dxfId="2140" priority="3346">
      <formula>IF(RIGHT(TEXT(AI513,"0.#"),1)=".",TRUE,FALSE)</formula>
    </cfRule>
  </conditionalFormatting>
  <conditionalFormatting sqref="AM519">
    <cfRule type="expression" dxfId="2139" priority="3289">
      <formula>IF(RIGHT(TEXT(AM519,"0.#"),1)=".",FALSE,TRUE)</formula>
    </cfRule>
    <cfRule type="expression" dxfId="2138" priority="3290">
      <formula>IF(RIGHT(TEXT(AM519,"0.#"),1)=".",TRUE,FALSE)</formula>
    </cfRule>
  </conditionalFormatting>
  <conditionalFormatting sqref="AM517">
    <cfRule type="expression" dxfId="2137" priority="3293">
      <formula>IF(RIGHT(TEXT(AM517,"0.#"),1)=".",FALSE,TRUE)</formula>
    </cfRule>
    <cfRule type="expression" dxfId="2136" priority="3294">
      <formula>IF(RIGHT(TEXT(AM517,"0.#"),1)=".",TRUE,FALSE)</formula>
    </cfRule>
  </conditionalFormatting>
  <conditionalFormatting sqref="AM518">
    <cfRule type="expression" dxfId="2135" priority="3291">
      <formula>IF(RIGHT(TEXT(AM518,"0.#"),1)=".",FALSE,TRUE)</formula>
    </cfRule>
    <cfRule type="expression" dxfId="2134" priority="3292">
      <formula>IF(RIGHT(TEXT(AM518,"0.#"),1)=".",TRUE,FALSE)</formula>
    </cfRule>
  </conditionalFormatting>
  <conditionalFormatting sqref="AI519">
    <cfRule type="expression" dxfId="2133" priority="3283">
      <formula>IF(RIGHT(TEXT(AI519,"0.#"),1)=".",FALSE,TRUE)</formula>
    </cfRule>
    <cfRule type="expression" dxfId="2132" priority="3284">
      <formula>IF(RIGHT(TEXT(AI519,"0.#"),1)=".",TRUE,FALSE)</formula>
    </cfRule>
  </conditionalFormatting>
  <conditionalFormatting sqref="AI517">
    <cfRule type="expression" dxfId="2131" priority="3287">
      <formula>IF(RIGHT(TEXT(AI517,"0.#"),1)=".",FALSE,TRUE)</formula>
    </cfRule>
    <cfRule type="expression" dxfId="2130" priority="3288">
      <formula>IF(RIGHT(TEXT(AI517,"0.#"),1)=".",TRUE,FALSE)</formula>
    </cfRule>
  </conditionalFormatting>
  <conditionalFormatting sqref="AI518">
    <cfRule type="expression" dxfId="2129" priority="3285">
      <formula>IF(RIGHT(TEXT(AI518,"0.#"),1)=".",FALSE,TRUE)</formula>
    </cfRule>
    <cfRule type="expression" dxfId="2128" priority="3286">
      <formula>IF(RIGHT(TEXT(AI518,"0.#"),1)=".",TRUE,FALSE)</formula>
    </cfRule>
  </conditionalFormatting>
  <conditionalFormatting sqref="AM524">
    <cfRule type="expression" dxfId="2127" priority="3277">
      <formula>IF(RIGHT(TEXT(AM524,"0.#"),1)=".",FALSE,TRUE)</formula>
    </cfRule>
    <cfRule type="expression" dxfId="2126" priority="3278">
      <formula>IF(RIGHT(TEXT(AM524,"0.#"),1)=".",TRUE,FALSE)</formula>
    </cfRule>
  </conditionalFormatting>
  <conditionalFormatting sqref="AM522">
    <cfRule type="expression" dxfId="2125" priority="3281">
      <formula>IF(RIGHT(TEXT(AM522,"0.#"),1)=".",FALSE,TRUE)</formula>
    </cfRule>
    <cfRule type="expression" dxfId="2124" priority="3282">
      <formula>IF(RIGHT(TEXT(AM522,"0.#"),1)=".",TRUE,FALSE)</formula>
    </cfRule>
  </conditionalFormatting>
  <conditionalFormatting sqref="AM523">
    <cfRule type="expression" dxfId="2123" priority="3279">
      <formula>IF(RIGHT(TEXT(AM523,"0.#"),1)=".",FALSE,TRUE)</formula>
    </cfRule>
    <cfRule type="expression" dxfId="2122" priority="3280">
      <formula>IF(RIGHT(TEXT(AM523,"0.#"),1)=".",TRUE,FALSE)</formula>
    </cfRule>
  </conditionalFormatting>
  <conditionalFormatting sqref="AI524">
    <cfRule type="expression" dxfId="2121" priority="3271">
      <formula>IF(RIGHT(TEXT(AI524,"0.#"),1)=".",FALSE,TRUE)</formula>
    </cfRule>
    <cfRule type="expression" dxfId="2120" priority="3272">
      <formula>IF(RIGHT(TEXT(AI524,"0.#"),1)=".",TRUE,FALSE)</formula>
    </cfRule>
  </conditionalFormatting>
  <conditionalFormatting sqref="AI522">
    <cfRule type="expression" dxfId="2119" priority="3275">
      <formula>IF(RIGHT(TEXT(AI522,"0.#"),1)=".",FALSE,TRUE)</formula>
    </cfRule>
    <cfRule type="expression" dxfId="2118" priority="3276">
      <formula>IF(RIGHT(TEXT(AI522,"0.#"),1)=".",TRUE,FALSE)</formula>
    </cfRule>
  </conditionalFormatting>
  <conditionalFormatting sqref="AI523">
    <cfRule type="expression" dxfId="2117" priority="3273">
      <formula>IF(RIGHT(TEXT(AI523,"0.#"),1)=".",FALSE,TRUE)</formula>
    </cfRule>
    <cfRule type="expression" dxfId="2116" priority="3274">
      <formula>IF(RIGHT(TEXT(AI523,"0.#"),1)=".",TRUE,FALSE)</formula>
    </cfRule>
  </conditionalFormatting>
  <conditionalFormatting sqref="AM529">
    <cfRule type="expression" dxfId="2115" priority="3265">
      <formula>IF(RIGHT(TEXT(AM529,"0.#"),1)=".",FALSE,TRUE)</formula>
    </cfRule>
    <cfRule type="expression" dxfId="2114" priority="3266">
      <formula>IF(RIGHT(TEXT(AM529,"0.#"),1)=".",TRUE,FALSE)</formula>
    </cfRule>
  </conditionalFormatting>
  <conditionalFormatting sqref="AM527">
    <cfRule type="expression" dxfId="2113" priority="3269">
      <formula>IF(RIGHT(TEXT(AM527,"0.#"),1)=".",FALSE,TRUE)</formula>
    </cfRule>
    <cfRule type="expression" dxfId="2112" priority="3270">
      <formula>IF(RIGHT(TEXT(AM527,"0.#"),1)=".",TRUE,FALSE)</formula>
    </cfRule>
  </conditionalFormatting>
  <conditionalFormatting sqref="AM528">
    <cfRule type="expression" dxfId="2111" priority="3267">
      <formula>IF(RIGHT(TEXT(AM528,"0.#"),1)=".",FALSE,TRUE)</formula>
    </cfRule>
    <cfRule type="expression" dxfId="2110" priority="3268">
      <formula>IF(RIGHT(TEXT(AM528,"0.#"),1)=".",TRUE,FALSE)</formula>
    </cfRule>
  </conditionalFormatting>
  <conditionalFormatting sqref="AI529">
    <cfRule type="expression" dxfId="2109" priority="3259">
      <formula>IF(RIGHT(TEXT(AI529,"0.#"),1)=".",FALSE,TRUE)</formula>
    </cfRule>
    <cfRule type="expression" dxfId="2108" priority="3260">
      <formula>IF(RIGHT(TEXT(AI529,"0.#"),1)=".",TRUE,FALSE)</formula>
    </cfRule>
  </conditionalFormatting>
  <conditionalFormatting sqref="AI527">
    <cfRule type="expression" dxfId="2107" priority="3263">
      <formula>IF(RIGHT(TEXT(AI527,"0.#"),1)=".",FALSE,TRUE)</formula>
    </cfRule>
    <cfRule type="expression" dxfId="2106" priority="3264">
      <formula>IF(RIGHT(TEXT(AI527,"0.#"),1)=".",TRUE,FALSE)</formula>
    </cfRule>
  </conditionalFormatting>
  <conditionalFormatting sqref="AI528">
    <cfRule type="expression" dxfId="2105" priority="3261">
      <formula>IF(RIGHT(TEXT(AI528,"0.#"),1)=".",FALSE,TRUE)</formula>
    </cfRule>
    <cfRule type="expression" dxfId="2104" priority="3262">
      <formula>IF(RIGHT(TEXT(AI528,"0.#"),1)=".",TRUE,FALSE)</formula>
    </cfRule>
  </conditionalFormatting>
  <conditionalFormatting sqref="AM494">
    <cfRule type="expression" dxfId="2103" priority="3337">
      <formula>IF(RIGHT(TEXT(AM494,"0.#"),1)=".",FALSE,TRUE)</formula>
    </cfRule>
    <cfRule type="expression" dxfId="2102" priority="3338">
      <formula>IF(RIGHT(TEXT(AM494,"0.#"),1)=".",TRUE,FALSE)</formula>
    </cfRule>
  </conditionalFormatting>
  <conditionalFormatting sqref="AM492">
    <cfRule type="expression" dxfId="2101" priority="3341">
      <formula>IF(RIGHT(TEXT(AM492,"0.#"),1)=".",FALSE,TRUE)</formula>
    </cfRule>
    <cfRule type="expression" dxfId="2100" priority="3342">
      <formula>IF(RIGHT(TEXT(AM492,"0.#"),1)=".",TRUE,FALSE)</formula>
    </cfRule>
  </conditionalFormatting>
  <conditionalFormatting sqref="AM493">
    <cfRule type="expression" dxfId="2099" priority="3339">
      <formula>IF(RIGHT(TEXT(AM493,"0.#"),1)=".",FALSE,TRUE)</formula>
    </cfRule>
    <cfRule type="expression" dxfId="2098" priority="3340">
      <formula>IF(RIGHT(TEXT(AM493,"0.#"),1)=".",TRUE,FALSE)</formula>
    </cfRule>
  </conditionalFormatting>
  <conditionalFormatting sqref="AI494">
    <cfRule type="expression" dxfId="2097" priority="3331">
      <formula>IF(RIGHT(TEXT(AI494,"0.#"),1)=".",FALSE,TRUE)</formula>
    </cfRule>
    <cfRule type="expression" dxfId="2096" priority="3332">
      <formula>IF(RIGHT(TEXT(AI494,"0.#"),1)=".",TRUE,FALSE)</formula>
    </cfRule>
  </conditionalFormatting>
  <conditionalFormatting sqref="AI492">
    <cfRule type="expression" dxfId="2095" priority="3335">
      <formula>IF(RIGHT(TEXT(AI492,"0.#"),1)=".",FALSE,TRUE)</formula>
    </cfRule>
    <cfRule type="expression" dxfId="2094" priority="3336">
      <formula>IF(RIGHT(TEXT(AI492,"0.#"),1)=".",TRUE,FALSE)</formula>
    </cfRule>
  </conditionalFormatting>
  <conditionalFormatting sqref="AI493">
    <cfRule type="expression" dxfId="2093" priority="3333">
      <formula>IF(RIGHT(TEXT(AI493,"0.#"),1)=".",FALSE,TRUE)</formula>
    </cfRule>
    <cfRule type="expression" dxfId="2092" priority="3334">
      <formula>IF(RIGHT(TEXT(AI493,"0.#"),1)=".",TRUE,FALSE)</formula>
    </cfRule>
  </conditionalFormatting>
  <conditionalFormatting sqref="AM499">
    <cfRule type="expression" dxfId="2091" priority="3325">
      <formula>IF(RIGHT(TEXT(AM499,"0.#"),1)=".",FALSE,TRUE)</formula>
    </cfRule>
    <cfRule type="expression" dxfId="2090" priority="3326">
      <formula>IF(RIGHT(TEXT(AM499,"0.#"),1)=".",TRUE,FALSE)</formula>
    </cfRule>
  </conditionalFormatting>
  <conditionalFormatting sqref="AM497">
    <cfRule type="expression" dxfId="2089" priority="3329">
      <formula>IF(RIGHT(TEXT(AM497,"0.#"),1)=".",FALSE,TRUE)</formula>
    </cfRule>
    <cfRule type="expression" dxfId="2088" priority="3330">
      <formula>IF(RIGHT(TEXT(AM497,"0.#"),1)=".",TRUE,FALSE)</formula>
    </cfRule>
  </conditionalFormatting>
  <conditionalFormatting sqref="AM498">
    <cfRule type="expression" dxfId="2087" priority="3327">
      <formula>IF(RIGHT(TEXT(AM498,"0.#"),1)=".",FALSE,TRUE)</formula>
    </cfRule>
    <cfRule type="expression" dxfId="2086" priority="3328">
      <formula>IF(RIGHT(TEXT(AM498,"0.#"),1)=".",TRUE,FALSE)</formula>
    </cfRule>
  </conditionalFormatting>
  <conditionalFormatting sqref="AI499">
    <cfRule type="expression" dxfId="2085" priority="3319">
      <formula>IF(RIGHT(TEXT(AI499,"0.#"),1)=".",FALSE,TRUE)</formula>
    </cfRule>
    <cfRule type="expression" dxfId="2084" priority="3320">
      <formula>IF(RIGHT(TEXT(AI499,"0.#"),1)=".",TRUE,FALSE)</formula>
    </cfRule>
  </conditionalFormatting>
  <conditionalFormatting sqref="AI497">
    <cfRule type="expression" dxfId="2083" priority="3323">
      <formula>IF(RIGHT(TEXT(AI497,"0.#"),1)=".",FALSE,TRUE)</formula>
    </cfRule>
    <cfRule type="expression" dxfId="2082" priority="3324">
      <formula>IF(RIGHT(TEXT(AI497,"0.#"),1)=".",TRUE,FALSE)</formula>
    </cfRule>
  </conditionalFormatting>
  <conditionalFormatting sqref="AI498">
    <cfRule type="expression" dxfId="2081" priority="3321">
      <formula>IF(RIGHT(TEXT(AI498,"0.#"),1)=".",FALSE,TRUE)</formula>
    </cfRule>
    <cfRule type="expression" dxfId="2080" priority="3322">
      <formula>IF(RIGHT(TEXT(AI498,"0.#"),1)=".",TRUE,FALSE)</formula>
    </cfRule>
  </conditionalFormatting>
  <conditionalFormatting sqref="AM504">
    <cfRule type="expression" dxfId="2079" priority="3313">
      <formula>IF(RIGHT(TEXT(AM504,"0.#"),1)=".",FALSE,TRUE)</formula>
    </cfRule>
    <cfRule type="expression" dxfId="2078" priority="3314">
      <formula>IF(RIGHT(TEXT(AM504,"0.#"),1)=".",TRUE,FALSE)</formula>
    </cfRule>
  </conditionalFormatting>
  <conditionalFormatting sqref="AM502">
    <cfRule type="expression" dxfId="2077" priority="3317">
      <formula>IF(RIGHT(TEXT(AM502,"0.#"),1)=".",FALSE,TRUE)</formula>
    </cfRule>
    <cfRule type="expression" dxfId="2076" priority="3318">
      <formula>IF(RIGHT(TEXT(AM502,"0.#"),1)=".",TRUE,FALSE)</formula>
    </cfRule>
  </conditionalFormatting>
  <conditionalFormatting sqref="AM503">
    <cfRule type="expression" dxfId="2075" priority="3315">
      <formula>IF(RIGHT(TEXT(AM503,"0.#"),1)=".",FALSE,TRUE)</formula>
    </cfRule>
    <cfRule type="expression" dxfId="2074" priority="3316">
      <formula>IF(RIGHT(TEXT(AM503,"0.#"),1)=".",TRUE,FALSE)</formula>
    </cfRule>
  </conditionalFormatting>
  <conditionalFormatting sqref="AI504">
    <cfRule type="expression" dxfId="2073" priority="3307">
      <formula>IF(RIGHT(TEXT(AI504,"0.#"),1)=".",FALSE,TRUE)</formula>
    </cfRule>
    <cfRule type="expression" dxfId="2072" priority="3308">
      <formula>IF(RIGHT(TEXT(AI504,"0.#"),1)=".",TRUE,FALSE)</formula>
    </cfRule>
  </conditionalFormatting>
  <conditionalFormatting sqref="AI502">
    <cfRule type="expression" dxfId="2071" priority="3311">
      <formula>IF(RIGHT(TEXT(AI502,"0.#"),1)=".",FALSE,TRUE)</formula>
    </cfRule>
    <cfRule type="expression" dxfId="2070" priority="3312">
      <formula>IF(RIGHT(TEXT(AI502,"0.#"),1)=".",TRUE,FALSE)</formula>
    </cfRule>
  </conditionalFormatting>
  <conditionalFormatting sqref="AI503">
    <cfRule type="expression" dxfId="2069" priority="3309">
      <formula>IF(RIGHT(TEXT(AI503,"0.#"),1)=".",FALSE,TRUE)</formula>
    </cfRule>
    <cfRule type="expression" dxfId="2068" priority="3310">
      <formula>IF(RIGHT(TEXT(AI503,"0.#"),1)=".",TRUE,FALSE)</formula>
    </cfRule>
  </conditionalFormatting>
  <conditionalFormatting sqref="AM509">
    <cfRule type="expression" dxfId="2067" priority="3301">
      <formula>IF(RIGHT(TEXT(AM509,"0.#"),1)=".",FALSE,TRUE)</formula>
    </cfRule>
    <cfRule type="expression" dxfId="2066" priority="3302">
      <formula>IF(RIGHT(TEXT(AM509,"0.#"),1)=".",TRUE,FALSE)</formula>
    </cfRule>
  </conditionalFormatting>
  <conditionalFormatting sqref="AM507">
    <cfRule type="expression" dxfId="2065" priority="3305">
      <formula>IF(RIGHT(TEXT(AM507,"0.#"),1)=".",FALSE,TRUE)</formula>
    </cfRule>
    <cfRule type="expression" dxfId="2064" priority="3306">
      <formula>IF(RIGHT(TEXT(AM507,"0.#"),1)=".",TRUE,FALSE)</formula>
    </cfRule>
  </conditionalFormatting>
  <conditionalFormatting sqref="AM508">
    <cfRule type="expression" dxfId="2063" priority="3303">
      <formula>IF(RIGHT(TEXT(AM508,"0.#"),1)=".",FALSE,TRUE)</formula>
    </cfRule>
    <cfRule type="expression" dxfId="2062" priority="3304">
      <formula>IF(RIGHT(TEXT(AM508,"0.#"),1)=".",TRUE,FALSE)</formula>
    </cfRule>
  </conditionalFormatting>
  <conditionalFormatting sqref="AI509">
    <cfRule type="expression" dxfId="2061" priority="3295">
      <formula>IF(RIGHT(TEXT(AI509,"0.#"),1)=".",FALSE,TRUE)</formula>
    </cfRule>
    <cfRule type="expression" dxfId="2060" priority="3296">
      <formula>IF(RIGHT(TEXT(AI509,"0.#"),1)=".",TRUE,FALSE)</formula>
    </cfRule>
  </conditionalFormatting>
  <conditionalFormatting sqref="AI507">
    <cfRule type="expression" dxfId="2059" priority="3299">
      <formula>IF(RIGHT(TEXT(AI507,"0.#"),1)=".",FALSE,TRUE)</formula>
    </cfRule>
    <cfRule type="expression" dxfId="2058" priority="3300">
      <formula>IF(RIGHT(TEXT(AI507,"0.#"),1)=".",TRUE,FALSE)</formula>
    </cfRule>
  </conditionalFormatting>
  <conditionalFormatting sqref="AI508">
    <cfRule type="expression" dxfId="2057" priority="3297">
      <formula>IF(RIGHT(TEXT(AI508,"0.#"),1)=".",FALSE,TRUE)</formula>
    </cfRule>
    <cfRule type="expression" dxfId="2056" priority="3298">
      <formula>IF(RIGHT(TEXT(AI508,"0.#"),1)=".",TRUE,FALSE)</formula>
    </cfRule>
  </conditionalFormatting>
  <conditionalFormatting sqref="AM543">
    <cfRule type="expression" dxfId="2055" priority="3253">
      <formula>IF(RIGHT(TEXT(AM543,"0.#"),1)=".",FALSE,TRUE)</formula>
    </cfRule>
    <cfRule type="expression" dxfId="2054" priority="3254">
      <formula>IF(RIGHT(TEXT(AM543,"0.#"),1)=".",TRUE,FALSE)</formula>
    </cfRule>
  </conditionalFormatting>
  <conditionalFormatting sqref="AM541">
    <cfRule type="expression" dxfId="2053" priority="3257">
      <formula>IF(RIGHT(TEXT(AM541,"0.#"),1)=".",FALSE,TRUE)</formula>
    </cfRule>
    <cfRule type="expression" dxfId="2052" priority="3258">
      <formula>IF(RIGHT(TEXT(AM541,"0.#"),1)=".",TRUE,FALSE)</formula>
    </cfRule>
  </conditionalFormatting>
  <conditionalFormatting sqref="AM542">
    <cfRule type="expression" dxfId="2051" priority="3255">
      <formula>IF(RIGHT(TEXT(AM542,"0.#"),1)=".",FALSE,TRUE)</formula>
    </cfRule>
    <cfRule type="expression" dxfId="2050" priority="3256">
      <formula>IF(RIGHT(TEXT(AM542,"0.#"),1)=".",TRUE,FALSE)</formula>
    </cfRule>
  </conditionalFormatting>
  <conditionalFormatting sqref="AI543">
    <cfRule type="expression" dxfId="2049" priority="3247">
      <formula>IF(RIGHT(TEXT(AI543,"0.#"),1)=".",FALSE,TRUE)</formula>
    </cfRule>
    <cfRule type="expression" dxfId="2048" priority="3248">
      <formula>IF(RIGHT(TEXT(AI543,"0.#"),1)=".",TRUE,FALSE)</formula>
    </cfRule>
  </conditionalFormatting>
  <conditionalFormatting sqref="AI541">
    <cfRule type="expression" dxfId="2047" priority="3251">
      <formula>IF(RIGHT(TEXT(AI541,"0.#"),1)=".",FALSE,TRUE)</formula>
    </cfRule>
    <cfRule type="expression" dxfId="2046" priority="3252">
      <formula>IF(RIGHT(TEXT(AI541,"0.#"),1)=".",TRUE,FALSE)</formula>
    </cfRule>
  </conditionalFormatting>
  <conditionalFormatting sqref="AI542">
    <cfRule type="expression" dxfId="2045" priority="3249">
      <formula>IF(RIGHT(TEXT(AI542,"0.#"),1)=".",FALSE,TRUE)</formula>
    </cfRule>
    <cfRule type="expression" dxfId="2044" priority="3250">
      <formula>IF(RIGHT(TEXT(AI542,"0.#"),1)=".",TRUE,FALSE)</formula>
    </cfRule>
  </conditionalFormatting>
  <conditionalFormatting sqref="AM568">
    <cfRule type="expression" dxfId="2043" priority="3241">
      <formula>IF(RIGHT(TEXT(AM568,"0.#"),1)=".",FALSE,TRUE)</formula>
    </cfRule>
    <cfRule type="expression" dxfId="2042" priority="3242">
      <formula>IF(RIGHT(TEXT(AM568,"0.#"),1)=".",TRUE,FALSE)</formula>
    </cfRule>
  </conditionalFormatting>
  <conditionalFormatting sqref="AM566">
    <cfRule type="expression" dxfId="2041" priority="3245">
      <formula>IF(RIGHT(TEXT(AM566,"0.#"),1)=".",FALSE,TRUE)</formula>
    </cfRule>
    <cfRule type="expression" dxfId="2040" priority="3246">
      <formula>IF(RIGHT(TEXT(AM566,"0.#"),1)=".",TRUE,FALSE)</formula>
    </cfRule>
  </conditionalFormatting>
  <conditionalFormatting sqref="AM567">
    <cfRule type="expression" dxfId="2039" priority="3243">
      <formula>IF(RIGHT(TEXT(AM567,"0.#"),1)=".",FALSE,TRUE)</formula>
    </cfRule>
    <cfRule type="expression" dxfId="2038" priority="3244">
      <formula>IF(RIGHT(TEXT(AM567,"0.#"),1)=".",TRUE,FALSE)</formula>
    </cfRule>
  </conditionalFormatting>
  <conditionalFormatting sqref="AI568">
    <cfRule type="expression" dxfId="2037" priority="3235">
      <formula>IF(RIGHT(TEXT(AI568,"0.#"),1)=".",FALSE,TRUE)</formula>
    </cfRule>
    <cfRule type="expression" dxfId="2036" priority="3236">
      <formula>IF(RIGHT(TEXT(AI568,"0.#"),1)=".",TRUE,FALSE)</formula>
    </cfRule>
  </conditionalFormatting>
  <conditionalFormatting sqref="AI566">
    <cfRule type="expression" dxfId="2035" priority="3239">
      <formula>IF(RIGHT(TEXT(AI566,"0.#"),1)=".",FALSE,TRUE)</formula>
    </cfRule>
    <cfRule type="expression" dxfId="2034" priority="3240">
      <formula>IF(RIGHT(TEXT(AI566,"0.#"),1)=".",TRUE,FALSE)</formula>
    </cfRule>
  </conditionalFormatting>
  <conditionalFormatting sqref="AI567">
    <cfRule type="expression" dxfId="2033" priority="3237">
      <formula>IF(RIGHT(TEXT(AI567,"0.#"),1)=".",FALSE,TRUE)</formula>
    </cfRule>
    <cfRule type="expression" dxfId="2032" priority="3238">
      <formula>IF(RIGHT(TEXT(AI567,"0.#"),1)=".",TRUE,FALSE)</formula>
    </cfRule>
  </conditionalFormatting>
  <conditionalFormatting sqref="AM573">
    <cfRule type="expression" dxfId="2031" priority="3181">
      <formula>IF(RIGHT(TEXT(AM573,"0.#"),1)=".",FALSE,TRUE)</formula>
    </cfRule>
    <cfRule type="expression" dxfId="2030" priority="3182">
      <formula>IF(RIGHT(TEXT(AM573,"0.#"),1)=".",TRUE,FALSE)</formula>
    </cfRule>
  </conditionalFormatting>
  <conditionalFormatting sqref="AM571">
    <cfRule type="expression" dxfId="2029" priority="3185">
      <formula>IF(RIGHT(TEXT(AM571,"0.#"),1)=".",FALSE,TRUE)</formula>
    </cfRule>
    <cfRule type="expression" dxfId="2028" priority="3186">
      <formula>IF(RIGHT(TEXT(AM571,"0.#"),1)=".",TRUE,FALSE)</formula>
    </cfRule>
  </conditionalFormatting>
  <conditionalFormatting sqref="AM572">
    <cfRule type="expression" dxfId="2027" priority="3183">
      <formula>IF(RIGHT(TEXT(AM572,"0.#"),1)=".",FALSE,TRUE)</formula>
    </cfRule>
    <cfRule type="expression" dxfId="2026" priority="3184">
      <formula>IF(RIGHT(TEXT(AM572,"0.#"),1)=".",TRUE,FALSE)</formula>
    </cfRule>
  </conditionalFormatting>
  <conditionalFormatting sqref="AI573">
    <cfRule type="expression" dxfId="2025" priority="3175">
      <formula>IF(RIGHT(TEXT(AI573,"0.#"),1)=".",FALSE,TRUE)</formula>
    </cfRule>
    <cfRule type="expression" dxfId="2024" priority="3176">
      <formula>IF(RIGHT(TEXT(AI573,"0.#"),1)=".",TRUE,FALSE)</formula>
    </cfRule>
  </conditionalFormatting>
  <conditionalFormatting sqref="AI571">
    <cfRule type="expression" dxfId="2023" priority="3179">
      <formula>IF(RIGHT(TEXT(AI571,"0.#"),1)=".",FALSE,TRUE)</formula>
    </cfRule>
    <cfRule type="expression" dxfId="2022" priority="3180">
      <formula>IF(RIGHT(TEXT(AI571,"0.#"),1)=".",TRUE,FALSE)</formula>
    </cfRule>
  </conditionalFormatting>
  <conditionalFormatting sqref="AI572">
    <cfRule type="expression" dxfId="2021" priority="3177">
      <formula>IF(RIGHT(TEXT(AI572,"0.#"),1)=".",FALSE,TRUE)</formula>
    </cfRule>
    <cfRule type="expression" dxfId="2020" priority="3178">
      <formula>IF(RIGHT(TEXT(AI572,"0.#"),1)=".",TRUE,FALSE)</formula>
    </cfRule>
  </conditionalFormatting>
  <conditionalFormatting sqref="AM578">
    <cfRule type="expression" dxfId="2019" priority="3169">
      <formula>IF(RIGHT(TEXT(AM578,"0.#"),1)=".",FALSE,TRUE)</formula>
    </cfRule>
    <cfRule type="expression" dxfId="2018" priority="3170">
      <formula>IF(RIGHT(TEXT(AM578,"0.#"),1)=".",TRUE,FALSE)</formula>
    </cfRule>
  </conditionalFormatting>
  <conditionalFormatting sqref="AM576">
    <cfRule type="expression" dxfId="2017" priority="3173">
      <formula>IF(RIGHT(TEXT(AM576,"0.#"),1)=".",FALSE,TRUE)</formula>
    </cfRule>
    <cfRule type="expression" dxfId="2016" priority="3174">
      <formula>IF(RIGHT(TEXT(AM576,"0.#"),1)=".",TRUE,FALSE)</formula>
    </cfRule>
  </conditionalFormatting>
  <conditionalFormatting sqref="AM577">
    <cfRule type="expression" dxfId="2015" priority="3171">
      <formula>IF(RIGHT(TEXT(AM577,"0.#"),1)=".",FALSE,TRUE)</formula>
    </cfRule>
    <cfRule type="expression" dxfId="2014" priority="3172">
      <formula>IF(RIGHT(TEXT(AM577,"0.#"),1)=".",TRUE,FALSE)</formula>
    </cfRule>
  </conditionalFormatting>
  <conditionalFormatting sqref="AI578">
    <cfRule type="expression" dxfId="2013" priority="3163">
      <formula>IF(RIGHT(TEXT(AI578,"0.#"),1)=".",FALSE,TRUE)</formula>
    </cfRule>
    <cfRule type="expression" dxfId="2012" priority="3164">
      <formula>IF(RIGHT(TEXT(AI578,"0.#"),1)=".",TRUE,FALSE)</formula>
    </cfRule>
  </conditionalFormatting>
  <conditionalFormatting sqref="AI576">
    <cfRule type="expression" dxfId="2011" priority="3167">
      <formula>IF(RIGHT(TEXT(AI576,"0.#"),1)=".",FALSE,TRUE)</formula>
    </cfRule>
    <cfRule type="expression" dxfId="2010" priority="3168">
      <formula>IF(RIGHT(TEXT(AI576,"0.#"),1)=".",TRUE,FALSE)</formula>
    </cfRule>
  </conditionalFormatting>
  <conditionalFormatting sqref="AI577">
    <cfRule type="expression" dxfId="2009" priority="3165">
      <formula>IF(RIGHT(TEXT(AI577,"0.#"),1)=".",FALSE,TRUE)</formula>
    </cfRule>
    <cfRule type="expression" dxfId="2008" priority="3166">
      <formula>IF(RIGHT(TEXT(AI577,"0.#"),1)=".",TRUE,FALSE)</formula>
    </cfRule>
  </conditionalFormatting>
  <conditionalFormatting sqref="AM583">
    <cfRule type="expression" dxfId="2007" priority="3157">
      <formula>IF(RIGHT(TEXT(AM583,"0.#"),1)=".",FALSE,TRUE)</formula>
    </cfRule>
    <cfRule type="expression" dxfId="2006" priority="3158">
      <formula>IF(RIGHT(TEXT(AM583,"0.#"),1)=".",TRUE,FALSE)</formula>
    </cfRule>
  </conditionalFormatting>
  <conditionalFormatting sqref="AM581">
    <cfRule type="expression" dxfId="2005" priority="3161">
      <formula>IF(RIGHT(TEXT(AM581,"0.#"),1)=".",FALSE,TRUE)</formula>
    </cfRule>
    <cfRule type="expression" dxfId="2004" priority="3162">
      <formula>IF(RIGHT(TEXT(AM581,"0.#"),1)=".",TRUE,FALSE)</formula>
    </cfRule>
  </conditionalFormatting>
  <conditionalFormatting sqref="AM582">
    <cfRule type="expression" dxfId="2003" priority="3159">
      <formula>IF(RIGHT(TEXT(AM582,"0.#"),1)=".",FALSE,TRUE)</formula>
    </cfRule>
    <cfRule type="expression" dxfId="2002" priority="3160">
      <formula>IF(RIGHT(TEXT(AM582,"0.#"),1)=".",TRUE,FALSE)</formula>
    </cfRule>
  </conditionalFormatting>
  <conditionalFormatting sqref="AI583">
    <cfRule type="expression" dxfId="2001" priority="3151">
      <formula>IF(RIGHT(TEXT(AI583,"0.#"),1)=".",FALSE,TRUE)</formula>
    </cfRule>
    <cfRule type="expression" dxfId="2000" priority="3152">
      <formula>IF(RIGHT(TEXT(AI583,"0.#"),1)=".",TRUE,FALSE)</formula>
    </cfRule>
  </conditionalFormatting>
  <conditionalFormatting sqref="AI581">
    <cfRule type="expression" dxfId="1999" priority="3155">
      <formula>IF(RIGHT(TEXT(AI581,"0.#"),1)=".",FALSE,TRUE)</formula>
    </cfRule>
    <cfRule type="expression" dxfId="1998" priority="3156">
      <formula>IF(RIGHT(TEXT(AI581,"0.#"),1)=".",TRUE,FALSE)</formula>
    </cfRule>
  </conditionalFormatting>
  <conditionalFormatting sqref="AI582">
    <cfRule type="expression" dxfId="1997" priority="3153">
      <formula>IF(RIGHT(TEXT(AI582,"0.#"),1)=".",FALSE,TRUE)</formula>
    </cfRule>
    <cfRule type="expression" dxfId="1996" priority="3154">
      <formula>IF(RIGHT(TEXT(AI582,"0.#"),1)=".",TRUE,FALSE)</formula>
    </cfRule>
  </conditionalFormatting>
  <conditionalFormatting sqref="AM548">
    <cfRule type="expression" dxfId="1995" priority="3229">
      <formula>IF(RIGHT(TEXT(AM548,"0.#"),1)=".",FALSE,TRUE)</formula>
    </cfRule>
    <cfRule type="expression" dxfId="1994" priority="3230">
      <formula>IF(RIGHT(TEXT(AM548,"0.#"),1)=".",TRUE,FALSE)</formula>
    </cfRule>
  </conditionalFormatting>
  <conditionalFormatting sqref="AM546">
    <cfRule type="expression" dxfId="1993" priority="3233">
      <formula>IF(RIGHT(TEXT(AM546,"0.#"),1)=".",FALSE,TRUE)</formula>
    </cfRule>
    <cfRule type="expression" dxfId="1992" priority="3234">
      <formula>IF(RIGHT(TEXT(AM546,"0.#"),1)=".",TRUE,FALSE)</formula>
    </cfRule>
  </conditionalFormatting>
  <conditionalFormatting sqref="AM547">
    <cfRule type="expression" dxfId="1991" priority="3231">
      <formula>IF(RIGHT(TEXT(AM547,"0.#"),1)=".",FALSE,TRUE)</formula>
    </cfRule>
    <cfRule type="expression" dxfId="1990" priority="3232">
      <formula>IF(RIGHT(TEXT(AM547,"0.#"),1)=".",TRUE,FALSE)</formula>
    </cfRule>
  </conditionalFormatting>
  <conditionalFormatting sqref="AI548">
    <cfRule type="expression" dxfId="1989" priority="3223">
      <formula>IF(RIGHT(TEXT(AI548,"0.#"),1)=".",FALSE,TRUE)</formula>
    </cfRule>
    <cfRule type="expression" dxfId="1988" priority="3224">
      <formula>IF(RIGHT(TEXT(AI548,"0.#"),1)=".",TRUE,FALSE)</formula>
    </cfRule>
  </conditionalFormatting>
  <conditionalFormatting sqref="AI546">
    <cfRule type="expression" dxfId="1987" priority="3227">
      <formula>IF(RIGHT(TEXT(AI546,"0.#"),1)=".",FALSE,TRUE)</formula>
    </cfRule>
    <cfRule type="expression" dxfId="1986" priority="3228">
      <formula>IF(RIGHT(TEXT(AI546,"0.#"),1)=".",TRUE,FALSE)</formula>
    </cfRule>
  </conditionalFormatting>
  <conditionalFormatting sqref="AI547">
    <cfRule type="expression" dxfId="1985" priority="3225">
      <formula>IF(RIGHT(TEXT(AI547,"0.#"),1)=".",FALSE,TRUE)</formula>
    </cfRule>
    <cfRule type="expression" dxfId="1984" priority="3226">
      <formula>IF(RIGHT(TEXT(AI547,"0.#"),1)=".",TRUE,FALSE)</formula>
    </cfRule>
  </conditionalFormatting>
  <conditionalFormatting sqref="AM553">
    <cfRule type="expression" dxfId="1983" priority="3217">
      <formula>IF(RIGHT(TEXT(AM553,"0.#"),1)=".",FALSE,TRUE)</formula>
    </cfRule>
    <cfRule type="expression" dxfId="1982" priority="3218">
      <formula>IF(RIGHT(TEXT(AM553,"0.#"),1)=".",TRUE,FALSE)</formula>
    </cfRule>
  </conditionalFormatting>
  <conditionalFormatting sqref="AM551">
    <cfRule type="expression" dxfId="1981" priority="3221">
      <formula>IF(RIGHT(TEXT(AM551,"0.#"),1)=".",FALSE,TRUE)</formula>
    </cfRule>
    <cfRule type="expression" dxfId="1980" priority="3222">
      <formula>IF(RIGHT(TEXT(AM551,"0.#"),1)=".",TRUE,FALSE)</formula>
    </cfRule>
  </conditionalFormatting>
  <conditionalFormatting sqref="AM552">
    <cfRule type="expression" dxfId="1979" priority="3219">
      <formula>IF(RIGHT(TEXT(AM552,"0.#"),1)=".",FALSE,TRUE)</formula>
    </cfRule>
    <cfRule type="expression" dxfId="1978" priority="3220">
      <formula>IF(RIGHT(TEXT(AM552,"0.#"),1)=".",TRUE,FALSE)</formula>
    </cfRule>
  </conditionalFormatting>
  <conditionalFormatting sqref="AI553">
    <cfRule type="expression" dxfId="1977" priority="3211">
      <formula>IF(RIGHT(TEXT(AI553,"0.#"),1)=".",FALSE,TRUE)</formula>
    </cfRule>
    <cfRule type="expression" dxfId="1976" priority="3212">
      <formula>IF(RIGHT(TEXT(AI553,"0.#"),1)=".",TRUE,FALSE)</formula>
    </cfRule>
  </conditionalFormatting>
  <conditionalFormatting sqref="AI551">
    <cfRule type="expression" dxfId="1975" priority="3215">
      <formula>IF(RIGHT(TEXT(AI551,"0.#"),1)=".",FALSE,TRUE)</formula>
    </cfRule>
    <cfRule type="expression" dxfId="1974" priority="3216">
      <formula>IF(RIGHT(TEXT(AI551,"0.#"),1)=".",TRUE,FALSE)</formula>
    </cfRule>
  </conditionalFormatting>
  <conditionalFormatting sqref="AI552">
    <cfRule type="expression" dxfId="1973" priority="3213">
      <formula>IF(RIGHT(TEXT(AI552,"0.#"),1)=".",FALSE,TRUE)</formula>
    </cfRule>
    <cfRule type="expression" dxfId="1972" priority="3214">
      <formula>IF(RIGHT(TEXT(AI552,"0.#"),1)=".",TRUE,FALSE)</formula>
    </cfRule>
  </conditionalFormatting>
  <conditionalFormatting sqref="AM558">
    <cfRule type="expression" dxfId="1971" priority="3205">
      <formula>IF(RIGHT(TEXT(AM558,"0.#"),1)=".",FALSE,TRUE)</formula>
    </cfRule>
    <cfRule type="expression" dxfId="1970" priority="3206">
      <formula>IF(RIGHT(TEXT(AM558,"0.#"),1)=".",TRUE,FALSE)</formula>
    </cfRule>
  </conditionalFormatting>
  <conditionalFormatting sqref="AM556">
    <cfRule type="expression" dxfId="1969" priority="3209">
      <formula>IF(RIGHT(TEXT(AM556,"0.#"),1)=".",FALSE,TRUE)</formula>
    </cfRule>
    <cfRule type="expression" dxfId="1968" priority="3210">
      <formula>IF(RIGHT(TEXT(AM556,"0.#"),1)=".",TRUE,FALSE)</formula>
    </cfRule>
  </conditionalFormatting>
  <conditionalFormatting sqref="AM557">
    <cfRule type="expression" dxfId="1967" priority="3207">
      <formula>IF(RIGHT(TEXT(AM557,"0.#"),1)=".",FALSE,TRUE)</formula>
    </cfRule>
    <cfRule type="expression" dxfId="1966" priority="3208">
      <formula>IF(RIGHT(TEXT(AM557,"0.#"),1)=".",TRUE,FALSE)</formula>
    </cfRule>
  </conditionalFormatting>
  <conditionalFormatting sqref="AI558">
    <cfRule type="expression" dxfId="1965" priority="3199">
      <formula>IF(RIGHT(TEXT(AI558,"0.#"),1)=".",FALSE,TRUE)</formula>
    </cfRule>
    <cfRule type="expression" dxfId="1964" priority="3200">
      <formula>IF(RIGHT(TEXT(AI558,"0.#"),1)=".",TRUE,FALSE)</formula>
    </cfRule>
  </conditionalFormatting>
  <conditionalFormatting sqref="AI556">
    <cfRule type="expression" dxfId="1963" priority="3203">
      <formula>IF(RIGHT(TEXT(AI556,"0.#"),1)=".",FALSE,TRUE)</formula>
    </cfRule>
    <cfRule type="expression" dxfId="1962" priority="3204">
      <formula>IF(RIGHT(TEXT(AI556,"0.#"),1)=".",TRUE,FALSE)</formula>
    </cfRule>
  </conditionalFormatting>
  <conditionalFormatting sqref="AI557">
    <cfRule type="expression" dxfId="1961" priority="3201">
      <formula>IF(RIGHT(TEXT(AI557,"0.#"),1)=".",FALSE,TRUE)</formula>
    </cfRule>
    <cfRule type="expression" dxfId="1960" priority="3202">
      <formula>IF(RIGHT(TEXT(AI557,"0.#"),1)=".",TRUE,FALSE)</formula>
    </cfRule>
  </conditionalFormatting>
  <conditionalFormatting sqref="AM563">
    <cfRule type="expression" dxfId="1959" priority="3193">
      <formula>IF(RIGHT(TEXT(AM563,"0.#"),1)=".",FALSE,TRUE)</formula>
    </cfRule>
    <cfRule type="expression" dxfId="1958" priority="3194">
      <formula>IF(RIGHT(TEXT(AM563,"0.#"),1)=".",TRUE,FALSE)</formula>
    </cfRule>
  </conditionalFormatting>
  <conditionalFormatting sqref="AM561">
    <cfRule type="expression" dxfId="1957" priority="3197">
      <formula>IF(RIGHT(TEXT(AM561,"0.#"),1)=".",FALSE,TRUE)</formula>
    </cfRule>
    <cfRule type="expression" dxfId="1956" priority="3198">
      <formula>IF(RIGHT(TEXT(AM561,"0.#"),1)=".",TRUE,FALSE)</formula>
    </cfRule>
  </conditionalFormatting>
  <conditionalFormatting sqref="AM562">
    <cfRule type="expression" dxfId="1955" priority="3195">
      <formula>IF(RIGHT(TEXT(AM562,"0.#"),1)=".",FALSE,TRUE)</formula>
    </cfRule>
    <cfRule type="expression" dxfId="1954" priority="3196">
      <formula>IF(RIGHT(TEXT(AM562,"0.#"),1)=".",TRUE,FALSE)</formula>
    </cfRule>
  </conditionalFormatting>
  <conditionalFormatting sqref="AI563">
    <cfRule type="expression" dxfId="1953" priority="3187">
      <formula>IF(RIGHT(TEXT(AI563,"0.#"),1)=".",FALSE,TRUE)</formula>
    </cfRule>
    <cfRule type="expression" dxfId="1952" priority="3188">
      <formula>IF(RIGHT(TEXT(AI563,"0.#"),1)=".",TRUE,FALSE)</formula>
    </cfRule>
  </conditionalFormatting>
  <conditionalFormatting sqref="AI561">
    <cfRule type="expression" dxfId="1951" priority="3191">
      <formula>IF(RIGHT(TEXT(AI561,"0.#"),1)=".",FALSE,TRUE)</formula>
    </cfRule>
    <cfRule type="expression" dxfId="1950" priority="3192">
      <formula>IF(RIGHT(TEXT(AI561,"0.#"),1)=".",TRUE,FALSE)</formula>
    </cfRule>
  </conditionalFormatting>
  <conditionalFormatting sqref="AI562">
    <cfRule type="expression" dxfId="1949" priority="3189">
      <formula>IF(RIGHT(TEXT(AI562,"0.#"),1)=".",FALSE,TRUE)</formula>
    </cfRule>
    <cfRule type="expression" dxfId="1948" priority="3190">
      <formula>IF(RIGHT(TEXT(AI562,"0.#"),1)=".",TRUE,FALSE)</formula>
    </cfRule>
  </conditionalFormatting>
  <conditionalFormatting sqref="AM597">
    <cfRule type="expression" dxfId="1947" priority="3145">
      <formula>IF(RIGHT(TEXT(AM597,"0.#"),1)=".",FALSE,TRUE)</formula>
    </cfRule>
    <cfRule type="expression" dxfId="1946" priority="3146">
      <formula>IF(RIGHT(TEXT(AM597,"0.#"),1)=".",TRUE,FALSE)</formula>
    </cfRule>
  </conditionalFormatting>
  <conditionalFormatting sqref="AM595">
    <cfRule type="expression" dxfId="1945" priority="3149">
      <formula>IF(RIGHT(TEXT(AM595,"0.#"),1)=".",FALSE,TRUE)</formula>
    </cfRule>
    <cfRule type="expression" dxfId="1944" priority="3150">
      <formula>IF(RIGHT(TEXT(AM595,"0.#"),1)=".",TRUE,FALSE)</formula>
    </cfRule>
  </conditionalFormatting>
  <conditionalFormatting sqref="AM596">
    <cfRule type="expression" dxfId="1943" priority="3147">
      <formula>IF(RIGHT(TEXT(AM596,"0.#"),1)=".",FALSE,TRUE)</formula>
    </cfRule>
    <cfRule type="expression" dxfId="1942" priority="3148">
      <formula>IF(RIGHT(TEXT(AM596,"0.#"),1)=".",TRUE,FALSE)</formula>
    </cfRule>
  </conditionalFormatting>
  <conditionalFormatting sqref="AI597">
    <cfRule type="expression" dxfId="1941" priority="3139">
      <formula>IF(RIGHT(TEXT(AI597,"0.#"),1)=".",FALSE,TRUE)</formula>
    </cfRule>
    <cfRule type="expression" dxfId="1940" priority="3140">
      <formula>IF(RIGHT(TEXT(AI597,"0.#"),1)=".",TRUE,FALSE)</formula>
    </cfRule>
  </conditionalFormatting>
  <conditionalFormatting sqref="AI595">
    <cfRule type="expression" dxfId="1939" priority="3143">
      <formula>IF(RIGHT(TEXT(AI595,"0.#"),1)=".",FALSE,TRUE)</formula>
    </cfRule>
    <cfRule type="expression" dxfId="1938" priority="3144">
      <formula>IF(RIGHT(TEXT(AI595,"0.#"),1)=".",TRUE,FALSE)</formula>
    </cfRule>
  </conditionalFormatting>
  <conditionalFormatting sqref="AI596">
    <cfRule type="expression" dxfId="1937" priority="3141">
      <formula>IF(RIGHT(TEXT(AI596,"0.#"),1)=".",FALSE,TRUE)</formula>
    </cfRule>
    <cfRule type="expression" dxfId="1936" priority="3142">
      <formula>IF(RIGHT(TEXT(AI596,"0.#"),1)=".",TRUE,FALSE)</formula>
    </cfRule>
  </conditionalFormatting>
  <conditionalFormatting sqref="AM622">
    <cfRule type="expression" dxfId="1935" priority="3133">
      <formula>IF(RIGHT(TEXT(AM622,"0.#"),1)=".",FALSE,TRUE)</formula>
    </cfRule>
    <cfRule type="expression" dxfId="1934" priority="3134">
      <formula>IF(RIGHT(TEXT(AM622,"0.#"),1)=".",TRUE,FALSE)</formula>
    </cfRule>
  </conditionalFormatting>
  <conditionalFormatting sqref="AM620">
    <cfRule type="expression" dxfId="1933" priority="3137">
      <formula>IF(RIGHT(TEXT(AM620,"0.#"),1)=".",FALSE,TRUE)</formula>
    </cfRule>
    <cfRule type="expression" dxfId="1932" priority="3138">
      <formula>IF(RIGHT(TEXT(AM620,"0.#"),1)=".",TRUE,FALSE)</formula>
    </cfRule>
  </conditionalFormatting>
  <conditionalFormatting sqref="AM621">
    <cfRule type="expression" dxfId="1931" priority="3135">
      <formula>IF(RIGHT(TEXT(AM621,"0.#"),1)=".",FALSE,TRUE)</formula>
    </cfRule>
    <cfRule type="expression" dxfId="1930" priority="3136">
      <formula>IF(RIGHT(TEXT(AM621,"0.#"),1)=".",TRUE,FALSE)</formula>
    </cfRule>
  </conditionalFormatting>
  <conditionalFormatting sqref="AI622">
    <cfRule type="expression" dxfId="1929" priority="3127">
      <formula>IF(RIGHT(TEXT(AI622,"0.#"),1)=".",FALSE,TRUE)</formula>
    </cfRule>
    <cfRule type="expression" dxfId="1928" priority="3128">
      <formula>IF(RIGHT(TEXT(AI622,"0.#"),1)=".",TRUE,FALSE)</formula>
    </cfRule>
  </conditionalFormatting>
  <conditionalFormatting sqref="AI620">
    <cfRule type="expression" dxfId="1927" priority="3131">
      <formula>IF(RIGHT(TEXT(AI620,"0.#"),1)=".",FALSE,TRUE)</formula>
    </cfRule>
    <cfRule type="expression" dxfId="1926" priority="3132">
      <formula>IF(RIGHT(TEXT(AI620,"0.#"),1)=".",TRUE,FALSE)</formula>
    </cfRule>
  </conditionalFormatting>
  <conditionalFormatting sqref="AI621">
    <cfRule type="expression" dxfId="1925" priority="3129">
      <formula>IF(RIGHT(TEXT(AI621,"0.#"),1)=".",FALSE,TRUE)</formula>
    </cfRule>
    <cfRule type="expression" dxfId="1924" priority="3130">
      <formula>IF(RIGHT(TEXT(AI621,"0.#"),1)=".",TRUE,FALSE)</formula>
    </cfRule>
  </conditionalFormatting>
  <conditionalFormatting sqref="AM627">
    <cfRule type="expression" dxfId="1923" priority="3073">
      <formula>IF(RIGHT(TEXT(AM627,"0.#"),1)=".",FALSE,TRUE)</formula>
    </cfRule>
    <cfRule type="expression" dxfId="1922" priority="3074">
      <formula>IF(RIGHT(TEXT(AM627,"0.#"),1)=".",TRUE,FALSE)</formula>
    </cfRule>
  </conditionalFormatting>
  <conditionalFormatting sqref="AM625">
    <cfRule type="expression" dxfId="1921" priority="3077">
      <formula>IF(RIGHT(TEXT(AM625,"0.#"),1)=".",FALSE,TRUE)</formula>
    </cfRule>
    <cfRule type="expression" dxfId="1920" priority="3078">
      <formula>IF(RIGHT(TEXT(AM625,"0.#"),1)=".",TRUE,FALSE)</formula>
    </cfRule>
  </conditionalFormatting>
  <conditionalFormatting sqref="AM626">
    <cfRule type="expression" dxfId="1919" priority="3075">
      <formula>IF(RIGHT(TEXT(AM626,"0.#"),1)=".",FALSE,TRUE)</formula>
    </cfRule>
    <cfRule type="expression" dxfId="1918" priority="3076">
      <formula>IF(RIGHT(TEXT(AM626,"0.#"),1)=".",TRUE,FALSE)</formula>
    </cfRule>
  </conditionalFormatting>
  <conditionalFormatting sqref="AI627">
    <cfRule type="expression" dxfId="1917" priority="3067">
      <formula>IF(RIGHT(TEXT(AI627,"0.#"),1)=".",FALSE,TRUE)</formula>
    </cfRule>
    <cfRule type="expression" dxfId="1916" priority="3068">
      <formula>IF(RIGHT(TEXT(AI627,"0.#"),1)=".",TRUE,FALSE)</formula>
    </cfRule>
  </conditionalFormatting>
  <conditionalFormatting sqref="AI625">
    <cfRule type="expression" dxfId="1915" priority="3071">
      <formula>IF(RIGHT(TEXT(AI625,"0.#"),1)=".",FALSE,TRUE)</formula>
    </cfRule>
    <cfRule type="expression" dxfId="1914" priority="3072">
      <formula>IF(RIGHT(TEXT(AI625,"0.#"),1)=".",TRUE,FALSE)</formula>
    </cfRule>
  </conditionalFormatting>
  <conditionalFormatting sqref="AI626">
    <cfRule type="expression" dxfId="1913" priority="3069">
      <formula>IF(RIGHT(TEXT(AI626,"0.#"),1)=".",FALSE,TRUE)</formula>
    </cfRule>
    <cfRule type="expression" dxfId="1912" priority="3070">
      <formula>IF(RIGHT(TEXT(AI626,"0.#"),1)=".",TRUE,FALSE)</formula>
    </cfRule>
  </conditionalFormatting>
  <conditionalFormatting sqref="AM632">
    <cfRule type="expression" dxfId="1911" priority="3061">
      <formula>IF(RIGHT(TEXT(AM632,"0.#"),1)=".",FALSE,TRUE)</formula>
    </cfRule>
    <cfRule type="expression" dxfId="1910" priority="3062">
      <formula>IF(RIGHT(TEXT(AM632,"0.#"),1)=".",TRUE,FALSE)</formula>
    </cfRule>
  </conditionalFormatting>
  <conditionalFormatting sqref="AM630">
    <cfRule type="expression" dxfId="1909" priority="3065">
      <formula>IF(RIGHT(TEXT(AM630,"0.#"),1)=".",FALSE,TRUE)</formula>
    </cfRule>
    <cfRule type="expression" dxfId="1908" priority="3066">
      <formula>IF(RIGHT(TEXT(AM630,"0.#"),1)=".",TRUE,FALSE)</formula>
    </cfRule>
  </conditionalFormatting>
  <conditionalFormatting sqref="AM631">
    <cfRule type="expression" dxfId="1907" priority="3063">
      <formula>IF(RIGHT(TEXT(AM631,"0.#"),1)=".",FALSE,TRUE)</formula>
    </cfRule>
    <cfRule type="expression" dxfId="1906" priority="3064">
      <formula>IF(RIGHT(TEXT(AM631,"0.#"),1)=".",TRUE,FALSE)</formula>
    </cfRule>
  </conditionalFormatting>
  <conditionalFormatting sqref="AI632">
    <cfRule type="expression" dxfId="1905" priority="3055">
      <formula>IF(RIGHT(TEXT(AI632,"0.#"),1)=".",FALSE,TRUE)</formula>
    </cfRule>
    <cfRule type="expression" dxfId="1904" priority="3056">
      <formula>IF(RIGHT(TEXT(AI632,"0.#"),1)=".",TRUE,FALSE)</formula>
    </cfRule>
  </conditionalFormatting>
  <conditionalFormatting sqref="AI630">
    <cfRule type="expression" dxfId="1903" priority="3059">
      <formula>IF(RIGHT(TEXT(AI630,"0.#"),1)=".",FALSE,TRUE)</formula>
    </cfRule>
    <cfRule type="expression" dxfId="1902" priority="3060">
      <formula>IF(RIGHT(TEXT(AI630,"0.#"),1)=".",TRUE,FALSE)</formula>
    </cfRule>
  </conditionalFormatting>
  <conditionalFormatting sqref="AI631">
    <cfRule type="expression" dxfId="1901" priority="3057">
      <formula>IF(RIGHT(TEXT(AI631,"0.#"),1)=".",FALSE,TRUE)</formula>
    </cfRule>
    <cfRule type="expression" dxfId="1900" priority="3058">
      <formula>IF(RIGHT(TEXT(AI631,"0.#"),1)=".",TRUE,FALSE)</formula>
    </cfRule>
  </conditionalFormatting>
  <conditionalFormatting sqref="AM637">
    <cfRule type="expression" dxfId="1899" priority="3049">
      <formula>IF(RIGHT(TEXT(AM637,"0.#"),1)=".",FALSE,TRUE)</formula>
    </cfRule>
    <cfRule type="expression" dxfId="1898" priority="3050">
      <formula>IF(RIGHT(TEXT(AM637,"0.#"),1)=".",TRUE,FALSE)</formula>
    </cfRule>
  </conditionalFormatting>
  <conditionalFormatting sqref="AM635">
    <cfRule type="expression" dxfId="1897" priority="3053">
      <formula>IF(RIGHT(TEXT(AM635,"0.#"),1)=".",FALSE,TRUE)</formula>
    </cfRule>
    <cfRule type="expression" dxfId="1896" priority="3054">
      <formula>IF(RIGHT(TEXT(AM635,"0.#"),1)=".",TRUE,FALSE)</formula>
    </cfRule>
  </conditionalFormatting>
  <conditionalFormatting sqref="AM636">
    <cfRule type="expression" dxfId="1895" priority="3051">
      <formula>IF(RIGHT(TEXT(AM636,"0.#"),1)=".",FALSE,TRUE)</formula>
    </cfRule>
    <cfRule type="expression" dxfId="1894" priority="3052">
      <formula>IF(RIGHT(TEXT(AM636,"0.#"),1)=".",TRUE,FALSE)</formula>
    </cfRule>
  </conditionalFormatting>
  <conditionalFormatting sqref="AI637">
    <cfRule type="expression" dxfId="1893" priority="3043">
      <formula>IF(RIGHT(TEXT(AI637,"0.#"),1)=".",FALSE,TRUE)</formula>
    </cfRule>
    <cfRule type="expression" dxfId="1892" priority="3044">
      <formula>IF(RIGHT(TEXT(AI637,"0.#"),1)=".",TRUE,FALSE)</formula>
    </cfRule>
  </conditionalFormatting>
  <conditionalFormatting sqref="AI635">
    <cfRule type="expression" dxfId="1891" priority="3047">
      <formula>IF(RIGHT(TEXT(AI635,"0.#"),1)=".",FALSE,TRUE)</formula>
    </cfRule>
    <cfRule type="expression" dxfId="1890" priority="3048">
      <formula>IF(RIGHT(TEXT(AI635,"0.#"),1)=".",TRUE,FALSE)</formula>
    </cfRule>
  </conditionalFormatting>
  <conditionalFormatting sqref="AI636">
    <cfRule type="expression" dxfId="1889" priority="3045">
      <formula>IF(RIGHT(TEXT(AI636,"0.#"),1)=".",FALSE,TRUE)</formula>
    </cfRule>
    <cfRule type="expression" dxfId="1888" priority="3046">
      <formula>IF(RIGHT(TEXT(AI636,"0.#"),1)=".",TRUE,FALSE)</formula>
    </cfRule>
  </conditionalFormatting>
  <conditionalFormatting sqref="AM602">
    <cfRule type="expression" dxfId="1887" priority="3121">
      <formula>IF(RIGHT(TEXT(AM602,"0.#"),1)=".",FALSE,TRUE)</formula>
    </cfRule>
    <cfRule type="expression" dxfId="1886" priority="3122">
      <formula>IF(RIGHT(TEXT(AM602,"0.#"),1)=".",TRUE,FALSE)</formula>
    </cfRule>
  </conditionalFormatting>
  <conditionalFormatting sqref="AM600">
    <cfRule type="expression" dxfId="1885" priority="3125">
      <formula>IF(RIGHT(TEXT(AM600,"0.#"),1)=".",FALSE,TRUE)</formula>
    </cfRule>
    <cfRule type="expression" dxfId="1884" priority="3126">
      <formula>IF(RIGHT(TEXT(AM600,"0.#"),1)=".",TRUE,FALSE)</formula>
    </cfRule>
  </conditionalFormatting>
  <conditionalFormatting sqref="AM601">
    <cfRule type="expression" dxfId="1883" priority="3123">
      <formula>IF(RIGHT(TEXT(AM601,"0.#"),1)=".",FALSE,TRUE)</formula>
    </cfRule>
    <cfRule type="expression" dxfId="1882" priority="3124">
      <formula>IF(RIGHT(TEXT(AM601,"0.#"),1)=".",TRUE,FALSE)</formula>
    </cfRule>
  </conditionalFormatting>
  <conditionalFormatting sqref="AI602">
    <cfRule type="expression" dxfId="1881" priority="3115">
      <formula>IF(RIGHT(TEXT(AI602,"0.#"),1)=".",FALSE,TRUE)</formula>
    </cfRule>
    <cfRule type="expression" dxfId="1880" priority="3116">
      <formula>IF(RIGHT(TEXT(AI602,"0.#"),1)=".",TRUE,FALSE)</formula>
    </cfRule>
  </conditionalFormatting>
  <conditionalFormatting sqref="AI600">
    <cfRule type="expression" dxfId="1879" priority="3119">
      <formula>IF(RIGHT(TEXT(AI600,"0.#"),1)=".",FALSE,TRUE)</formula>
    </cfRule>
    <cfRule type="expression" dxfId="1878" priority="3120">
      <formula>IF(RIGHT(TEXT(AI600,"0.#"),1)=".",TRUE,FALSE)</formula>
    </cfRule>
  </conditionalFormatting>
  <conditionalFormatting sqref="AI601">
    <cfRule type="expression" dxfId="1877" priority="3117">
      <formula>IF(RIGHT(TEXT(AI601,"0.#"),1)=".",FALSE,TRUE)</formula>
    </cfRule>
    <cfRule type="expression" dxfId="1876" priority="3118">
      <formula>IF(RIGHT(TEXT(AI601,"0.#"),1)=".",TRUE,FALSE)</formula>
    </cfRule>
  </conditionalFormatting>
  <conditionalFormatting sqref="AM607">
    <cfRule type="expression" dxfId="1875" priority="3109">
      <formula>IF(RIGHT(TEXT(AM607,"0.#"),1)=".",FALSE,TRUE)</formula>
    </cfRule>
    <cfRule type="expression" dxfId="1874" priority="3110">
      <formula>IF(RIGHT(TEXT(AM607,"0.#"),1)=".",TRUE,FALSE)</formula>
    </cfRule>
  </conditionalFormatting>
  <conditionalFormatting sqref="AM605">
    <cfRule type="expression" dxfId="1873" priority="3113">
      <formula>IF(RIGHT(TEXT(AM605,"0.#"),1)=".",FALSE,TRUE)</formula>
    </cfRule>
    <cfRule type="expression" dxfId="1872" priority="3114">
      <formula>IF(RIGHT(TEXT(AM605,"0.#"),1)=".",TRUE,FALSE)</formula>
    </cfRule>
  </conditionalFormatting>
  <conditionalFormatting sqref="AM606">
    <cfRule type="expression" dxfId="1871" priority="3111">
      <formula>IF(RIGHT(TEXT(AM606,"0.#"),1)=".",FALSE,TRUE)</formula>
    </cfRule>
    <cfRule type="expression" dxfId="1870" priority="3112">
      <formula>IF(RIGHT(TEXT(AM606,"0.#"),1)=".",TRUE,FALSE)</formula>
    </cfRule>
  </conditionalFormatting>
  <conditionalFormatting sqref="AI607">
    <cfRule type="expression" dxfId="1869" priority="3103">
      <formula>IF(RIGHT(TEXT(AI607,"0.#"),1)=".",FALSE,TRUE)</formula>
    </cfRule>
    <cfRule type="expression" dxfId="1868" priority="3104">
      <formula>IF(RIGHT(TEXT(AI607,"0.#"),1)=".",TRUE,FALSE)</formula>
    </cfRule>
  </conditionalFormatting>
  <conditionalFormatting sqref="AI605">
    <cfRule type="expression" dxfId="1867" priority="3107">
      <formula>IF(RIGHT(TEXT(AI605,"0.#"),1)=".",FALSE,TRUE)</formula>
    </cfRule>
    <cfRule type="expression" dxfId="1866" priority="3108">
      <formula>IF(RIGHT(TEXT(AI605,"0.#"),1)=".",TRUE,FALSE)</formula>
    </cfRule>
  </conditionalFormatting>
  <conditionalFormatting sqref="AI606">
    <cfRule type="expression" dxfId="1865" priority="3105">
      <formula>IF(RIGHT(TEXT(AI606,"0.#"),1)=".",FALSE,TRUE)</formula>
    </cfRule>
    <cfRule type="expression" dxfId="1864" priority="3106">
      <formula>IF(RIGHT(TEXT(AI606,"0.#"),1)=".",TRUE,FALSE)</formula>
    </cfRule>
  </conditionalFormatting>
  <conditionalFormatting sqref="AM612">
    <cfRule type="expression" dxfId="1863" priority="3097">
      <formula>IF(RIGHT(TEXT(AM612,"0.#"),1)=".",FALSE,TRUE)</formula>
    </cfRule>
    <cfRule type="expression" dxfId="1862" priority="3098">
      <formula>IF(RIGHT(TEXT(AM612,"0.#"),1)=".",TRUE,FALSE)</formula>
    </cfRule>
  </conditionalFormatting>
  <conditionalFormatting sqref="AM610">
    <cfRule type="expression" dxfId="1861" priority="3101">
      <formula>IF(RIGHT(TEXT(AM610,"0.#"),1)=".",FALSE,TRUE)</formula>
    </cfRule>
    <cfRule type="expression" dxfId="1860" priority="3102">
      <formula>IF(RIGHT(TEXT(AM610,"0.#"),1)=".",TRUE,FALSE)</formula>
    </cfRule>
  </conditionalFormatting>
  <conditionalFormatting sqref="AM611">
    <cfRule type="expression" dxfId="1859" priority="3099">
      <formula>IF(RIGHT(TEXT(AM611,"0.#"),1)=".",FALSE,TRUE)</formula>
    </cfRule>
    <cfRule type="expression" dxfId="1858" priority="3100">
      <formula>IF(RIGHT(TEXT(AM611,"0.#"),1)=".",TRUE,FALSE)</formula>
    </cfRule>
  </conditionalFormatting>
  <conditionalFormatting sqref="AI612">
    <cfRule type="expression" dxfId="1857" priority="3091">
      <formula>IF(RIGHT(TEXT(AI612,"0.#"),1)=".",FALSE,TRUE)</formula>
    </cfRule>
    <cfRule type="expression" dxfId="1856" priority="3092">
      <formula>IF(RIGHT(TEXT(AI612,"0.#"),1)=".",TRUE,FALSE)</formula>
    </cfRule>
  </conditionalFormatting>
  <conditionalFormatting sqref="AI610">
    <cfRule type="expression" dxfId="1855" priority="3095">
      <formula>IF(RIGHT(TEXT(AI610,"0.#"),1)=".",FALSE,TRUE)</formula>
    </cfRule>
    <cfRule type="expression" dxfId="1854" priority="3096">
      <formula>IF(RIGHT(TEXT(AI610,"0.#"),1)=".",TRUE,FALSE)</formula>
    </cfRule>
  </conditionalFormatting>
  <conditionalFormatting sqref="AI611">
    <cfRule type="expression" dxfId="1853" priority="3093">
      <formula>IF(RIGHT(TEXT(AI611,"0.#"),1)=".",FALSE,TRUE)</formula>
    </cfRule>
    <cfRule type="expression" dxfId="1852" priority="3094">
      <formula>IF(RIGHT(TEXT(AI611,"0.#"),1)=".",TRUE,FALSE)</formula>
    </cfRule>
  </conditionalFormatting>
  <conditionalFormatting sqref="AM617">
    <cfRule type="expression" dxfId="1851" priority="3085">
      <formula>IF(RIGHT(TEXT(AM617,"0.#"),1)=".",FALSE,TRUE)</formula>
    </cfRule>
    <cfRule type="expression" dxfId="1850" priority="3086">
      <formula>IF(RIGHT(TEXT(AM617,"0.#"),1)=".",TRUE,FALSE)</formula>
    </cfRule>
  </conditionalFormatting>
  <conditionalFormatting sqref="AM615">
    <cfRule type="expression" dxfId="1849" priority="3089">
      <formula>IF(RIGHT(TEXT(AM615,"0.#"),1)=".",FALSE,TRUE)</formula>
    </cfRule>
    <cfRule type="expression" dxfId="1848" priority="3090">
      <formula>IF(RIGHT(TEXT(AM615,"0.#"),1)=".",TRUE,FALSE)</formula>
    </cfRule>
  </conditionalFormatting>
  <conditionalFormatting sqref="AM616">
    <cfRule type="expression" dxfId="1847" priority="3087">
      <formula>IF(RIGHT(TEXT(AM616,"0.#"),1)=".",FALSE,TRUE)</formula>
    </cfRule>
    <cfRule type="expression" dxfId="1846" priority="3088">
      <formula>IF(RIGHT(TEXT(AM616,"0.#"),1)=".",TRUE,FALSE)</formula>
    </cfRule>
  </conditionalFormatting>
  <conditionalFormatting sqref="AI617">
    <cfRule type="expression" dxfId="1845" priority="3079">
      <formula>IF(RIGHT(TEXT(AI617,"0.#"),1)=".",FALSE,TRUE)</formula>
    </cfRule>
    <cfRule type="expression" dxfId="1844" priority="3080">
      <formula>IF(RIGHT(TEXT(AI617,"0.#"),1)=".",TRUE,FALSE)</formula>
    </cfRule>
  </conditionalFormatting>
  <conditionalFormatting sqref="AI615">
    <cfRule type="expression" dxfId="1843" priority="3083">
      <formula>IF(RIGHT(TEXT(AI615,"0.#"),1)=".",FALSE,TRUE)</formula>
    </cfRule>
    <cfRule type="expression" dxfId="1842" priority="3084">
      <formula>IF(RIGHT(TEXT(AI615,"0.#"),1)=".",TRUE,FALSE)</formula>
    </cfRule>
  </conditionalFormatting>
  <conditionalFormatting sqref="AI616">
    <cfRule type="expression" dxfId="1841" priority="3081">
      <formula>IF(RIGHT(TEXT(AI616,"0.#"),1)=".",FALSE,TRUE)</formula>
    </cfRule>
    <cfRule type="expression" dxfId="1840" priority="3082">
      <formula>IF(RIGHT(TEXT(AI616,"0.#"),1)=".",TRUE,FALSE)</formula>
    </cfRule>
  </conditionalFormatting>
  <conditionalFormatting sqref="AM651">
    <cfRule type="expression" dxfId="1839" priority="3037">
      <formula>IF(RIGHT(TEXT(AM651,"0.#"),1)=".",FALSE,TRUE)</formula>
    </cfRule>
    <cfRule type="expression" dxfId="1838" priority="3038">
      <formula>IF(RIGHT(TEXT(AM651,"0.#"),1)=".",TRUE,FALSE)</formula>
    </cfRule>
  </conditionalFormatting>
  <conditionalFormatting sqref="AM649">
    <cfRule type="expression" dxfId="1837" priority="3041">
      <formula>IF(RIGHT(TEXT(AM649,"0.#"),1)=".",FALSE,TRUE)</formula>
    </cfRule>
    <cfRule type="expression" dxfId="1836" priority="3042">
      <formula>IF(RIGHT(TEXT(AM649,"0.#"),1)=".",TRUE,FALSE)</formula>
    </cfRule>
  </conditionalFormatting>
  <conditionalFormatting sqref="AM650">
    <cfRule type="expression" dxfId="1835" priority="3039">
      <formula>IF(RIGHT(TEXT(AM650,"0.#"),1)=".",FALSE,TRUE)</formula>
    </cfRule>
    <cfRule type="expression" dxfId="1834" priority="3040">
      <formula>IF(RIGHT(TEXT(AM650,"0.#"),1)=".",TRUE,FALSE)</formula>
    </cfRule>
  </conditionalFormatting>
  <conditionalFormatting sqref="AI651">
    <cfRule type="expression" dxfId="1833" priority="3031">
      <formula>IF(RIGHT(TEXT(AI651,"0.#"),1)=".",FALSE,TRUE)</formula>
    </cfRule>
    <cfRule type="expression" dxfId="1832" priority="3032">
      <formula>IF(RIGHT(TEXT(AI651,"0.#"),1)=".",TRUE,FALSE)</formula>
    </cfRule>
  </conditionalFormatting>
  <conditionalFormatting sqref="AI649">
    <cfRule type="expression" dxfId="1831" priority="3035">
      <formula>IF(RIGHT(TEXT(AI649,"0.#"),1)=".",FALSE,TRUE)</formula>
    </cfRule>
    <cfRule type="expression" dxfId="1830" priority="3036">
      <formula>IF(RIGHT(TEXT(AI649,"0.#"),1)=".",TRUE,FALSE)</formula>
    </cfRule>
  </conditionalFormatting>
  <conditionalFormatting sqref="AI650">
    <cfRule type="expression" dxfId="1829" priority="3033">
      <formula>IF(RIGHT(TEXT(AI650,"0.#"),1)=".",FALSE,TRUE)</formula>
    </cfRule>
    <cfRule type="expression" dxfId="1828" priority="3034">
      <formula>IF(RIGHT(TEXT(AI650,"0.#"),1)=".",TRUE,FALSE)</formula>
    </cfRule>
  </conditionalFormatting>
  <conditionalFormatting sqref="AM676">
    <cfRule type="expression" dxfId="1827" priority="3025">
      <formula>IF(RIGHT(TEXT(AM676,"0.#"),1)=".",FALSE,TRUE)</formula>
    </cfRule>
    <cfRule type="expression" dxfId="1826" priority="3026">
      <formula>IF(RIGHT(TEXT(AM676,"0.#"),1)=".",TRUE,FALSE)</formula>
    </cfRule>
  </conditionalFormatting>
  <conditionalFormatting sqref="AM674">
    <cfRule type="expression" dxfId="1825" priority="3029">
      <formula>IF(RIGHT(TEXT(AM674,"0.#"),1)=".",FALSE,TRUE)</formula>
    </cfRule>
    <cfRule type="expression" dxfId="1824" priority="3030">
      <formula>IF(RIGHT(TEXT(AM674,"0.#"),1)=".",TRUE,FALSE)</formula>
    </cfRule>
  </conditionalFormatting>
  <conditionalFormatting sqref="AM675">
    <cfRule type="expression" dxfId="1823" priority="3027">
      <formula>IF(RIGHT(TEXT(AM675,"0.#"),1)=".",FALSE,TRUE)</formula>
    </cfRule>
    <cfRule type="expression" dxfId="1822" priority="3028">
      <formula>IF(RIGHT(TEXT(AM675,"0.#"),1)=".",TRUE,FALSE)</formula>
    </cfRule>
  </conditionalFormatting>
  <conditionalFormatting sqref="AI676">
    <cfRule type="expression" dxfId="1821" priority="3019">
      <formula>IF(RIGHT(TEXT(AI676,"0.#"),1)=".",FALSE,TRUE)</formula>
    </cfRule>
    <cfRule type="expression" dxfId="1820" priority="3020">
      <formula>IF(RIGHT(TEXT(AI676,"0.#"),1)=".",TRUE,FALSE)</formula>
    </cfRule>
  </conditionalFormatting>
  <conditionalFormatting sqref="AI674">
    <cfRule type="expression" dxfId="1819" priority="3023">
      <formula>IF(RIGHT(TEXT(AI674,"0.#"),1)=".",FALSE,TRUE)</formula>
    </cfRule>
    <cfRule type="expression" dxfId="1818" priority="3024">
      <formula>IF(RIGHT(TEXT(AI674,"0.#"),1)=".",TRUE,FALSE)</formula>
    </cfRule>
  </conditionalFormatting>
  <conditionalFormatting sqref="AI675">
    <cfRule type="expression" dxfId="1817" priority="3021">
      <formula>IF(RIGHT(TEXT(AI675,"0.#"),1)=".",FALSE,TRUE)</formula>
    </cfRule>
    <cfRule type="expression" dxfId="1816" priority="3022">
      <formula>IF(RIGHT(TEXT(AI675,"0.#"),1)=".",TRUE,FALSE)</formula>
    </cfRule>
  </conditionalFormatting>
  <conditionalFormatting sqref="AM681">
    <cfRule type="expression" dxfId="1815" priority="2965">
      <formula>IF(RIGHT(TEXT(AM681,"0.#"),1)=".",FALSE,TRUE)</formula>
    </cfRule>
    <cfRule type="expression" dxfId="1814" priority="2966">
      <formula>IF(RIGHT(TEXT(AM681,"0.#"),1)=".",TRUE,FALSE)</formula>
    </cfRule>
  </conditionalFormatting>
  <conditionalFormatting sqref="AM679">
    <cfRule type="expression" dxfId="1813" priority="2969">
      <formula>IF(RIGHT(TEXT(AM679,"0.#"),1)=".",FALSE,TRUE)</formula>
    </cfRule>
    <cfRule type="expression" dxfId="1812" priority="2970">
      <formula>IF(RIGHT(TEXT(AM679,"0.#"),1)=".",TRUE,FALSE)</formula>
    </cfRule>
  </conditionalFormatting>
  <conditionalFormatting sqref="AM680">
    <cfRule type="expression" dxfId="1811" priority="2967">
      <formula>IF(RIGHT(TEXT(AM680,"0.#"),1)=".",FALSE,TRUE)</formula>
    </cfRule>
    <cfRule type="expression" dxfId="1810" priority="2968">
      <formula>IF(RIGHT(TEXT(AM680,"0.#"),1)=".",TRUE,FALSE)</formula>
    </cfRule>
  </conditionalFormatting>
  <conditionalFormatting sqref="AI681">
    <cfRule type="expression" dxfId="1809" priority="2959">
      <formula>IF(RIGHT(TEXT(AI681,"0.#"),1)=".",FALSE,TRUE)</formula>
    </cfRule>
    <cfRule type="expression" dxfId="1808" priority="2960">
      <formula>IF(RIGHT(TEXT(AI681,"0.#"),1)=".",TRUE,FALSE)</formula>
    </cfRule>
  </conditionalFormatting>
  <conditionalFormatting sqref="AI679">
    <cfRule type="expression" dxfId="1807" priority="2963">
      <formula>IF(RIGHT(TEXT(AI679,"0.#"),1)=".",FALSE,TRUE)</formula>
    </cfRule>
    <cfRule type="expression" dxfId="1806" priority="2964">
      <formula>IF(RIGHT(TEXT(AI679,"0.#"),1)=".",TRUE,FALSE)</formula>
    </cfRule>
  </conditionalFormatting>
  <conditionalFormatting sqref="AI680">
    <cfRule type="expression" dxfId="1805" priority="2961">
      <formula>IF(RIGHT(TEXT(AI680,"0.#"),1)=".",FALSE,TRUE)</formula>
    </cfRule>
    <cfRule type="expression" dxfId="1804" priority="2962">
      <formula>IF(RIGHT(TEXT(AI680,"0.#"),1)=".",TRUE,FALSE)</formula>
    </cfRule>
  </conditionalFormatting>
  <conditionalFormatting sqref="AM686">
    <cfRule type="expression" dxfId="1803" priority="2953">
      <formula>IF(RIGHT(TEXT(AM686,"0.#"),1)=".",FALSE,TRUE)</formula>
    </cfRule>
    <cfRule type="expression" dxfId="1802" priority="2954">
      <formula>IF(RIGHT(TEXT(AM686,"0.#"),1)=".",TRUE,FALSE)</formula>
    </cfRule>
  </conditionalFormatting>
  <conditionalFormatting sqref="AM684">
    <cfRule type="expression" dxfId="1801" priority="2957">
      <formula>IF(RIGHT(TEXT(AM684,"0.#"),1)=".",FALSE,TRUE)</formula>
    </cfRule>
    <cfRule type="expression" dxfId="1800" priority="2958">
      <formula>IF(RIGHT(TEXT(AM684,"0.#"),1)=".",TRUE,FALSE)</formula>
    </cfRule>
  </conditionalFormatting>
  <conditionalFormatting sqref="AM685">
    <cfRule type="expression" dxfId="1799" priority="2955">
      <formula>IF(RIGHT(TEXT(AM685,"0.#"),1)=".",FALSE,TRUE)</formula>
    </cfRule>
    <cfRule type="expression" dxfId="1798" priority="2956">
      <formula>IF(RIGHT(TEXT(AM685,"0.#"),1)=".",TRUE,FALSE)</formula>
    </cfRule>
  </conditionalFormatting>
  <conditionalFormatting sqref="AI686">
    <cfRule type="expression" dxfId="1797" priority="2947">
      <formula>IF(RIGHT(TEXT(AI686,"0.#"),1)=".",FALSE,TRUE)</formula>
    </cfRule>
    <cfRule type="expression" dxfId="1796" priority="2948">
      <formula>IF(RIGHT(TEXT(AI686,"0.#"),1)=".",TRUE,FALSE)</formula>
    </cfRule>
  </conditionalFormatting>
  <conditionalFormatting sqref="AI684">
    <cfRule type="expression" dxfId="1795" priority="2951">
      <formula>IF(RIGHT(TEXT(AI684,"0.#"),1)=".",FALSE,TRUE)</formula>
    </cfRule>
    <cfRule type="expression" dxfId="1794" priority="2952">
      <formula>IF(RIGHT(TEXT(AI684,"0.#"),1)=".",TRUE,FALSE)</formula>
    </cfRule>
  </conditionalFormatting>
  <conditionalFormatting sqref="AI685">
    <cfRule type="expression" dxfId="1793" priority="2949">
      <formula>IF(RIGHT(TEXT(AI685,"0.#"),1)=".",FALSE,TRUE)</formula>
    </cfRule>
    <cfRule type="expression" dxfId="1792" priority="2950">
      <formula>IF(RIGHT(TEXT(AI685,"0.#"),1)=".",TRUE,FALSE)</formula>
    </cfRule>
  </conditionalFormatting>
  <conditionalFormatting sqref="AM691">
    <cfRule type="expression" dxfId="1791" priority="2941">
      <formula>IF(RIGHT(TEXT(AM691,"0.#"),1)=".",FALSE,TRUE)</formula>
    </cfRule>
    <cfRule type="expression" dxfId="1790" priority="2942">
      <formula>IF(RIGHT(TEXT(AM691,"0.#"),1)=".",TRUE,FALSE)</formula>
    </cfRule>
  </conditionalFormatting>
  <conditionalFormatting sqref="AM689">
    <cfRule type="expression" dxfId="1789" priority="2945">
      <formula>IF(RIGHT(TEXT(AM689,"0.#"),1)=".",FALSE,TRUE)</formula>
    </cfRule>
    <cfRule type="expression" dxfId="1788" priority="2946">
      <formula>IF(RIGHT(TEXT(AM689,"0.#"),1)=".",TRUE,FALSE)</formula>
    </cfRule>
  </conditionalFormatting>
  <conditionalFormatting sqref="AM690">
    <cfRule type="expression" dxfId="1787" priority="2943">
      <formula>IF(RIGHT(TEXT(AM690,"0.#"),1)=".",FALSE,TRUE)</formula>
    </cfRule>
    <cfRule type="expression" dxfId="1786" priority="2944">
      <formula>IF(RIGHT(TEXT(AM690,"0.#"),1)=".",TRUE,FALSE)</formula>
    </cfRule>
  </conditionalFormatting>
  <conditionalFormatting sqref="AI691">
    <cfRule type="expression" dxfId="1785" priority="2935">
      <formula>IF(RIGHT(TEXT(AI691,"0.#"),1)=".",FALSE,TRUE)</formula>
    </cfRule>
    <cfRule type="expression" dxfId="1784" priority="2936">
      <formula>IF(RIGHT(TEXT(AI691,"0.#"),1)=".",TRUE,FALSE)</formula>
    </cfRule>
  </conditionalFormatting>
  <conditionalFormatting sqref="AI689">
    <cfRule type="expression" dxfId="1783" priority="2939">
      <formula>IF(RIGHT(TEXT(AI689,"0.#"),1)=".",FALSE,TRUE)</formula>
    </cfRule>
    <cfRule type="expression" dxfId="1782" priority="2940">
      <formula>IF(RIGHT(TEXT(AI689,"0.#"),1)=".",TRUE,FALSE)</formula>
    </cfRule>
  </conditionalFormatting>
  <conditionalFormatting sqref="AI690">
    <cfRule type="expression" dxfId="1781" priority="2937">
      <formula>IF(RIGHT(TEXT(AI690,"0.#"),1)=".",FALSE,TRUE)</formula>
    </cfRule>
    <cfRule type="expression" dxfId="1780" priority="2938">
      <formula>IF(RIGHT(TEXT(AI690,"0.#"),1)=".",TRUE,FALSE)</formula>
    </cfRule>
  </conditionalFormatting>
  <conditionalFormatting sqref="AM656">
    <cfRule type="expression" dxfId="1779" priority="3013">
      <formula>IF(RIGHT(TEXT(AM656,"0.#"),1)=".",FALSE,TRUE)</formula>
    </cfRule>
    <cfRule type="expression" dxfId="1778" priority="3014">
      <formula>IF(RIGHT(TEXT(AM656,"0.#"),1)=".",TRUE,FALSE)</formula>
    </cfRule>
  </conditionalFormatting>
  <conditionalFormatting sqref="AM654">
    <cfRule type="expression" dxfId="1777" priority="3017">
      <formula>IF(RIGHT(TEXT(AM654,"0.#"),1)=".",FALSE,TRUE)</formula>
    </cfRule>
    <cfRule type="expression" dxfId="1776" priority="3018">
      <formula>IF(RIGHT(TEXT(AM654,"0.#"),1)=".",TRUE,FALSE)</formula>
    </cfRule>
  </conditionalFormatting>
  <conditionalFormatting sqref="AM655">
    <cfRule type="expression" dxfId="1775" priority="3015">
      <formula>IF(RIGHT(TEXT(AM655,"0.#"),1)=".",FALSE,TRUE)</formula>
    </cfRule>
    <cfRule type="expression" dxfId="1774" priority="3016">
      <formula>IF(RIGHT(TEXT(AM655,"0.#"),1)=".",TRUE,FALSE)</formula>
    </cfRule>
  </conditionalFormatting>
  <conditionalFormatting sqref="AI656">
    <cfRule type="expression" dxfId="1773" priority="3007">
      <formula>IF(RIGHT(TEXT(AI656,"0.#"),1)=".",FALSE,TRUE)</formula>
    </cfRule>
    <cfRule type="expression" dxfId="1772" priority="3008">
      <formula>IF(RIGHT(TEXT(AI656,"0.#"),1)=".",TRUE,FALSE)</formula>
    </cfRule>
  </conditionalFormatting>
  <conditionalFormatting sqref="AI654">
    <cfRule type="expression" dxfId="1771" priority="3011">
      <formula>IF(RIGHT(TEXT(AI654,"0.#"),1)=".",FALSE,TRUE)</formula>
    </cfRule>
    <cfRule type="expression" dxfId="1770" priority="3012">
      <formula>IF(RIGHT(TEXT(AI654,"0.#"),1)=".",TRUE,FALSE)</formula>
    </cfRule>
  </conditionalFormatting>
  <conditionalFormatting sqref="AI655">
    <cfRule type="expression" dxfId="1769" priority="3009">
      <formula>IF(RIGHT(TEXT(AI655,"0.#"),1)=".",FALSE,TRUE)</formula>
    </cfRule>
    <cfRule type="expression" dxfId="1768" priority="3010">
      <formula>IF(RIGHT(TEXT(AI655,"0.#"),1)=".",TRUE,FALSE)</formula>
    </cfRule>
  </conditionalFormatting>
  <conditionalFormatting sqref="AM661">
    <cfRule type="expression" dxfId="1767" priority="3001">
      <formula>IF(RIGHT(TEXT(AM661,"0.#"),1)=".",FALSE,TRUE)</formula>
    </cfRule>
    <cfRule type="expression" dxfId="1766" priority="3002">
      <formula>IF(RIGHT(TEXT(AM661,"0.#"),1)=".",TRUE,FALSE)</formula>
    </cfRule>
  </conditionalFormatting>
  <conditionalFormatting sqref="AM659">
    <cfRule type="expression" dxfId="1765" priority="3005">
      <formula>IF(RIGHT(TEXT(AM659,"0.#"),1)=".",FALSE,TRUE)</formula>
    </cfRule>
    <cfRule type="expression" dxfId="1764" priority="3006">
      <formula>IF(RIGHT(TEXT(AM659,"0.#"),1)=".",TRUE,FALSE)</formula>
    </cfRule>
  </conditionalFormatting>
  <conditionalFormatting sqref="AM660">
    <cfRule type="expression" dxfId="1763" priority="3003">
      <formula>IF(RIGHT(TEXT(AM660,"0.#"),1)=".",FALSE,TRUE)</formula>
    </cfRule>
    <cfRule type="expression" dxfId="1762" priority="3004">
      <formula>IF(RIGHT(TEXT(AM660,"0.#"),1)=".",TRUE,FALSE)</formula>
    </cfRule>
  </conditionalFormatting>
  <conditionalFormatting sqref="AI661">
    <cfRule type="expression" dxfId="1761" priority="2995">
      <formula>IF(RIGHT(TEXT(AI661,"0.#"),1)=".",FALSE,TRUE)</formula>
    </cfRule>
    <cfRule type="expression" dxfId="1760" priority="2996">
      <formula>IF(RIGHT(TEXT(AI661,"0.#"),1)=".",TRUE,FALSE)</formula>
    </cfRule>
  </conditionalFormatting>
  <conditionalFormatting sqref="AI659">
    <cfRule type="expression" dxfId="1759" priority="2999">
      <formula>IF(RIGHT(TEXT(AI659,"0.#"),1)=".",FALSE,TRUE)</formula>
    </cfRule>
    <cfRule type="expression" dxfId="1758" priority="3000">
      <formula>IF(RIGHT(TEXT(AI659,"0.#"),1)=".",TRUE,FALSE)</formula>
    </cfRule>
  </conditionalFormatting>
  <conditionalFormatting sqref="AI660">
    <cfRule type="expression" dxfId="1757" priority="2997">
      <formula>IF(RIGHT(TEXT(AI660,"0.#"),1)=".",FALSE,TRUE)</formula>
    </cfRule>
    <cfRule type="expression" dxfId="1756" priority="2998">
      <formula>IF(RIGHT(TEXT(AI660,"0.#"),1)=".",TRUE,FALSE)</formula>
    </cfRule>
  </conditionalFormatting>
  <conditionalFormatting sqref="AM666">
    <cfRule type="expression" dxfId="1755" priority="2989">
      <formula>IF(RIGHT(TEXT(AM666,"0.#"),1)=".",FALSE,TRUE)</formula>
    </cfRule>
    <cfRule type="expression" dxfId="1754" priority="2990">
      <formula>IF(RIGHT(TEXT(AM666,"0.#"),1)=".",TRUE,FALSE)</formula>
    </cfRule>
  </conditionalFormatting>
  <conditionalFormatting sqref="AM664">
    <cfRule type="expression" dxfId="1753" priority="2993">
      <formula>IF(RIGHT(TEXT(AM664,"0.#"),1)=".",FALSE,TRUE)</formula>
    </cfRule>
    <cfRule type="expression" dxfId="1752" priority="2994">
      <formula>IF(RIGHT(TEXT(AM664,"0.#"),1)=".",TRUE,FALSE)</formula>
    </cfRule>
  </conditionalFormatting>
  <conditionalFormatting sqref="AM665">
    <cfRule type="expression" dxfId="1751" priority="2991">
      <formula>IF(RIGHT(TEXT(AM665,"0.#"),1)=".",FALSE,TRUE)</formula>
    </cfRule>
    <cfRule type="expression" dxfId="1750" priority="2992">
      <formula>IF(RIGHT(TEXT(AM665,"0.#"),1)=".",TRUE,FALSE)</formula>
    </cfRule>
  </conditionalFormatting>
  <conditionalFormatting sqref="AI666">
    <cfRule type="expression" dxfId="1749" priority="2983">
      <formula>IF(RIGHT(TEXT(AI666,"0.#"),1)=".",FALSE,TRUE)</formula>
    </cfRule>
    <cfRule type="expression" dxfId="1748" priority="2984">
      <formula>IF(RIGHT(TEXT(AI666,"0.#"),1)=".",TRUE,FALSE)</formula>
    </cfRule>
  </conditionalFormatting>
  <conditionalFormatting sqref="AI664">
    <cfRule type="expression" dxfId="1747" priority="2987">
      <formula>IF(RIGHT(TEXT(AI664,"0.#"),1)=".",FALSE,TRUE)</formula>
    </cfRule>
    <cfRule type="expression" dxfId="1746" priority="2988">
      <formula>IF(RIGHT(TEXT(AI664,"0.#"),1)=".",TRUE,FALSE)</formula>
    </cfRule>
  </conditionalFormatting>
  <conditionalFormatting sqref="AI665">
    <cfRule type="expression" dxfId="1745" priority="2985">
      <formula>IF(RIGHT(TEXT(AI665,"0.#"),1)=".",FALSE,TRUE)</formula>
    </cfRule>
    <cfRule type="expression" dxfId="1744" priority="2986">
      <formula>IF(RIGHT(TEXT(AI665,"0.#"),1)=".",TRUE,FALSE)</formula>
    </cfRule>
  </conditionalFormatting>
  <conditionalFormatting sqref="AM671">
    <cfRule type="expression" dxfId="1743" priority="2977">
      <formula>IF(RIGHT(TEXT(AM671,"0.#"),1)=".",FALSE,TRUE)</formula>
    </cfRule>
    <cfRule type="expression" dxfId="1742" priority="2978">
      <formula>IF(RIGHT(TEXT(AM671,"0.#"),1)=".",TRUE,FALSE)</formula>
    </cfRule>
  </conditionalFormatting>
  <conditionalFormatting sqref="AM669">
    <cfRule type="expression" dxfId="1741" priority="2981">
      <formula>IF(RIGHT(TEXT(AM669,"0.#"),1)=".",FALSE,TRUE)</formula>
    </cfRule>
    <cfRule type="expression" dxfId="1740" priority="2982">
      <formula>IF(RIGHT(TEXT(AM669,"0.#"),1)=".",TRUE,FALSE)</formula>
    </cfRule>
  </conditionalFormatting>
  <conditionalFormatting sqref="AM670">
    <cfRule type="expression" dxfId="1739" priority="2979">
      <formula>IF(RIGHT(TEXT(AM670,"0.#"),1)=".",FALSE,TRUE)</formula>
    </cfRule>
    <cfRule type="expression" dxfId="1738" priority="2980">
      <formula>IF(RIGHT(TEXT(AM670,"0.#"),1)=".",TRUE,FALSE)</formula>
    </cfRule>
  </conditionalFormatting>
  <conditionalFormatting sqref="AI671">
    <cfRule type="expression" dxfId="1737" priority="2971">
      <formula>IF(RIGHT(TEXT(AI671,"0.#"),1)=".",FALSE,TRUE)</formula>
    </cfRule>
    <cfRule type="expression" dxfId="1736" priority="2972">
      <formula>IF(RIGHT(TEXT(AI671,"0.#"),1)=".",TRUE,FALSE)</formula>
    </cfRule>
  </conditionalFormatting>
  <conditionalFormatting sqref="AI669">
    <cfRule type="expression" dxfId="1735" priority="2975">
      <formula>IF(RIGHT(TEXT(AI669,"0.#"),1)=".",FALSE,TRUE)</formula>
    </cfRule>
    <cfRule type="expression" dxfId="1734" priority="2976">
      <formula>IF(RIGHT(TEXT(AI669,"0.#"),1)=".",TRUE,FALSE)</formula>
    </cfRule>
  </conditionalFormatting>
  <conditionalFormatting sqref="AI670">
    <cfRule type="expression" dxfId="1733" priority="2973">
      <formula>IF(RIGHT(TEXT(AI670,"0.#"),1)=".",FALSE,TRUE)</formula>
    </cfRule>
    <cfRule type="expression" dxfId="1732" priority="2974">
      <formula>IF(RIGHT(TEXT(AI670,"0.#"),1)=".",TRUE,FALSE)</formula>
    </cfRule>
  </conditionalFormatting>
  <conditionalFormatting sqref="P29:AC29">
    <cfRule type="expression" dxfId="1731" priority="2933">
      <formula>IF(RIGHT(TEXT(P29,"0.#"),1)=".",FALSE,TRUE)</formula>
    </cfRule>
    <cfRule type="expression" dxfId="1730" priority="2934">
      <formula>IF(RIGHT(TEXT(P29,"0.#"),1)=".",TRUE,FALSE)</formula>
    </cfRule>
  </conditionalFormatting>
  <conditionalFormatting sqref="AL845:AO845">
    <cfRule type="expression" dxfId="1729" priority="2929">
      <formula>IF(AND(AL845&gt;=0, RIGHT(TEXT(AL845,"0.#"),1)&lt;&gt;"."),TRUE,FALSE)</formula>
    </cfRule>
    <cfRule type="expression" dxfId="1728" priority="2930">
      <formula>IF(AND(AL845&gt;=0, RIGHT(TEXT(AL845,"0.#"),1)="."),TRUE,FALSE)</formula>
    </cfRule>
    <cfRule type="expression" dxfId="1727" priority="2931">
      <formula>IF(AND(AL845&lt;0, RIGHT(TEXT(AL845,"0.#"),1)&lt;&gt;"."),TRUE,FALSE)</formula>
    </cfRule>
    <cfRule type="expression" dxfId="1726" priority="2932">
      <formula>IF(AND(AL845&lt;0, RIGHT(TEXT(AL845,"0.#"),1)="."),TRUE,FALSE)</formula>
    </cfRule>
  </conditionalFormatting>
  <conditionalFormatting sqref="Y845">
    <cfRule type="expression" dxfId="1725" priority="2927">
      <formula>IF(RIGHT(TEXT(Y845,"0.#"),1)=".",FALSE,TRUE)</formula>
    </cfRule>
    <cfRule type="expression" dxfId="1724" priority="2928">
      <formula>IF(RIGHT(TEXT(Y845,"0.#"),1)=".",TRUE,FALSE)</formula>
    </cfRule>
  </conditionalFormatting>
  <conditionalFormatting sqref="Y920">
    <cfRule type="expression" dxfId="1723" priority="2625">
      <formula>IF(RIGHT(TEXT(Y920,"0.#"),1)=".",FALSE,TRUE)</formula>
    </cfRule>
    <cfRule type="expression" dxfId="1722" priority="2626">
      <formula>IF(RIGHT(TEXT(Y920,"0.#"),1)=".",TRUE,FALSE)</formula>
    </cfRule>
  </conditionalFormatting>
  <conditionalFormatting sqref="AL921:AO921">
    <cfRule type="expression" dxfId="1721" priority="2621">
      <formula>IF(AND(AL921&gt;=0, RIGHT(TEXT(AL921,"0.#"),1)&lt;&gt;"."),TRUE,FALSE)</formula>
    </cfRule>
    <cfRule type="expression" dxfId="1720" priority="2622">
      <formula>IF(AND(AL921&gt;=0, RIGHT(TEXT(AL921,"0.#"),1)="."),TRUE,FALSE)</formula>
    </cfRule>
    <cfRule type="expression" dxfId="1719" priority="2623">
      <formula>IF(AND(AL921&lt;0, RIGHT(TEXT(AL921,"0.#"),1)&lt;&gt;"."),TRUE,FALSE)</formula>
    </cfRule>
    <cfRule type="expression" dxfId="1718" priority="2624">
      <formula>IF(AND(AL921&lt;0, RIGHT(TEXT(AL921,"0.#"),1)="."),TRUE,FALSE)</formula>
    </cfRule>
  </conditionalFormatting>
  <conditionalFormatting sqref="AL921:AO921">
    <cfRule type="expression" dxfId="1717" priority="2617">
      <formula>IF(AND(AL921&gt;=0, RIGHT(TEXT(AL921,"0.#"),1)&lt;&gt;"."),TRUE,FALSE)</formula>
    </cfRule>
    <cfRule type="expression" dxfId="1716" priority="2618">
      <formula>IF(AND(AL921&gt;=0, RIGHT(TEXT(AL921,"0.#"),1)="."),TRUE,FALSE)</formula>
    </cfRule>
    <cfRule type="expression" dxfId="1715" priority="2619">
      <formula>IF(AND(AL921&lt;0, RIGHT(TEXT(AL921,"0.#"),1)&lt;&gt;"."),TRUE,FALSE)</formula>
    </cfRule>
    <cfRule type="expression" dxfId="1714" priority="2620">
      <formula>IF(AND(AL921&lt;0, RIGHT(TEXT(AL921,"0.#"),1)="."),TRUE,FALSE)</formula>
    </cfRule>
  </conditionalFormatting>
  <conditionalFormatting sqref="Y922">
    <cfRule type="expression" dxfId="1713" priority="2615">
      <formula>IF(RIGHT(TEXT(Y922,"0.#"),1)=".",FALSE,TRUE)</formula>
    </cfRule>
    <cfRule type="expression" dxfId="1712" priority="2616">
      <formula>IF(RIGHT(TEXT(Y922,"0.#"),1)=".",TRUE,FALSE)</formula>
    </cfRule>
  </conditionalFormatting>
  <conditionalFormatting sqref="AL922:AO922">
    <cfRule type="expression" dxfId="1711" priority="2611">
      <formula>IF(AND(AL922&gt;=0, RIGHT(TEXT(AL922,"0.#"),1)&lt;&gt;"."),TRUE,FALSE)</formula>
    </cfRule>
    <cfRule type="expression" dxfId="1710" priority="2612">
      <formula>IF(AND(AL922&gt;=0, RIGHT(TEXT(AL922,"0.#"),1)="."),TRUE,FALSE)</formula>
    </cfRule>
    <cfRule type="expression" dxfId="1709" priority="2613">
      <formula>IF(AND(AL922&lt;0, RIGHT(TEXT(AL922,"0.#"),1)&lt;&gt;"."),TRUE,FALSE)</formula>
    </cfRule>
    <cfRule type="expression" dxfId="1708" priority="2614">
      <formula>IF(AND(AL922&lt;0, RIGHT(TEXT(AL922,"0.#"),1)="."),TRUE,FALSE)</formula>
    </cfRule>
  </conditionalFormatting>
  <conditionalFormatting sqref="AL922:AO922">
    <cfRule type="expression" dxfId="1707" priority="2607">
      <formula>IF(AND(AL922&gt;=0, RIGHT(TEXT(AL922,"0.#"),1)&lt;&gt;"."),TRUE,FALSE)</formula>
    </cfRule>
    <cfRule type="expression" dxfId="1706" priority="2608">
      <formula>IF(AND(AL922&gt;=0, RIGHT(TEXT(AL922,"0.#"),1)="."),TRUE,FALSE)</formula>
    </cfRule>
    <cfRule type="expression" dxfId="1705" priority="2609">
      <formula>IF(AND(AL922&lt;0, RIGHT(TEXT(AL922,"0.#"),1)&lt;&gt;"."),TRUE,FALSE)</formula>
    </cfRule>
    <cfRule type="expression" dxfId="1704" priority="2610">
      <formula>IF(AND(AL922&lt;0, RIGHT(TEXT(AL922,"0.#"),1)="."),TRUE,FALSE)</formula>
    </cfRule>
  </conditionalFormatting>
  <conditionalFormatting sqref="Y923">
    <cfRule type="expression" dxfId="1703" priority="2605">
      <formula>IF(RIGHT(TEXT(Y923,"0.#"),1)=".",FALSE,TRUE)</formula>
    </cfRule>
    <cfRule type="expression" dxfId="1702" priority="2606">
      <formula>IF(RIGHT(TEXT(Y923,"0.#"),1)=".",TRUE,FALSE)</formula>
    </cfRule>
  </conditionalFormatting>
  <conditionalFormatting sqref="AL923:AO923">
    <cfRule type="expression" dxfId="1701" priority="2601">
      <formula>IF(AND(AL923&gt;=0, RIGHT(TEXT(AL923,"0.#"),1)&lt;&gt;"."),TRUE,FALSE)</formula>
    </cfRule>
    <cfRule type="expression" dxfId="1700" priority="2602">
      <formula>IF(AND(AL923&gt;=0, RIGHT(TEXT(AL923,"0.#"),1)="."),TRUE,FALSE)</formula>
    </cfRule>
    <cfRule type="expression" dxfId="1699" priority="2603">
      <formula>IF(AND(AL923&lt;0, RIGHT(TEXT(AL923,"0.#"),1)&lt;&gt;"."),TRUE,FALSE)</formula>
    </cfRule>
    <cfRule type="expression" dxfId="1698" priority="2604">
      <formula>IF(AND(AL923&lt;0, RIGHT(TEXT(AL923,"0.#"),1)="."),TRUE,FALSE)</formula>
    </cfRule>
  </conditionalFormatting>
  <conditionalFormatting sqref="AL923:AO923">
    <cfRule type="expression" dxfId="1697" priority="2597">
      <formula>IF(AND(AL923&gt;=0, RIGHT(TEXT(AL923,"0.#"),1)&lt;&gt;"."),TRUE,FALSE)</formula>
    </cfRule>
    <cfRule type="expression" dxfId="1696" priority="2598">
      <formula>IF(AND(AL923&gt;=0, RIGHT(TEXT(AL923,"0.#"),1)="."),TRUE,FALSE)</formula>
    </cfRule>
    <cfRule type="expression" dxfId="1695" priority="2599">
      <formula>IF(AND(AL923&lt;0, RIGHT(TEXT(AL923,"0.#"),1)&lt;&gt;"."),TRUE,FALSE)</formula>
    </cfRule>
    <cfRule type="expression" dxfId="1694" priority="2600">
      <formula>IF(AND(AL923&lt;0, RIGHT(TEXT(AL923,"0.#"),1)="."),TRUE,FALSE)</formula>
    </cfRule>
  </conditionalFormatting>
  <conditionalFormatting sqref="Y924">
    <cfRule type="expression" dxfId="1693" priority="2595">
      <formula>IF(RIGHT(TEXT(Y924,"0.#"),1)=".",FALSE,TRUE)</formula>
    </cfRule>
    <cfRule type="expression" dxfId="1692" priority="2596">
      <formula>IF(RIGHT(TEXT(Y924,"0.#"),1)=".",TRUE,FALSE)</formula>
    </cfRule>
  </conditionalFormatting>
  <conditionalFormatting sqref="AL924:AO924">
    <cfRule type="expression" dxfId="1691" priority="2591">
      <formula>IF(AND(AL924&gt;=0, RIGHT(TEXT(AL924,"0.#"),1)&lt;&gt;"."),TRUE,FALSE)</formula>
    </cfRule>
    <cfRule type="expression" dxfId="1690" priority="2592">
      <formula>IF(AND(AL924&gt;=0, RIGHT(TEXT(AL924,"0.#"),1)="."),TRUE,FALSE)</formula>
    </cfRule>
    <cfRule type="expression" dxfId="1689" priority="2593">
      <formula>IF(AND(AL924&lt;0, RIGHT(TEXT(AL924,"0.#"),1)&lt;&gt;"."),TRUE,FALSE)</formula>
    </cfRule>
    <cfRule type="expression" dxfId="1688" priority="2594">
      <formula>IF(AND(AL924&lt;0, RIGHT(TEXT(AL924,"0.#"),1)="."),TRUE,FALSE)</formula>
    </cfRule>
  </conditionalFormatting>
  <conditionalFormatting sqref="AL924:AO924">
    <cfRule type="expression" dxfId="1687" priority="2587">
      <formula>IF(AND(AL924&gt;=0, RIGHT(TEXT(AL924,"0.#"),1)&lt;&gt;"."),TRUE,FALSE)</formula>
    </cfRule>
    <cfRule type="expression" dxfId="1686" priority="2588">
      <formula>IF(AND(AL924&gt;=0, RIGHT(TEXT(AL924,"0.#"),1)="."),TRUE,FALSE)</formula>
    </cfRule>
    <cfRule type="expression" dxfId="1685" priority="2589">
      <formula>IF(AND(AL924&lt;0, RIGHT(TEXT(AL924,"0.#"),1)&lt;&gt;"."),TRUE,FALSE)</formula>
    </cfRule>
    <cfRule type="expression" dxfId="1684" priority="2590">
      <formula>IF(AND(AL924&lt;0, RIGHT(TEXT(AL924,"0.#"),1)="."),TRUE,FALSE)</formula>
    </cfRule>
  </conditionalFormatting>
  <conditionalFormatting sqref="Y925">
    <cfRule type="expression" dxfId="1683" priority="2577">
      <formula>IF(RIGHT(TEXT(Y925,"0.#"),1)=".",FALSE,TRUE)</formula>
    </cfRule>
    <cfRule type="expression" dxfId="1682" priority="2578">
      <formula>IF(RIGHT(TEXT(Y925,"0.#"),1)=".",TRUE,FALSE)</formula>
    </cfRule>
  </conditionalFormatting>
  <conditionalFormatting sqref="AL925:AO925">
    <cfRule type="expression" dxfId="1681" priority="2573">
      <formula>IF(AND(AL925&gt;=0, RIGHT(TEXT(AL925,"0.#"),1)&lt;&gt;"."),TRUE,FALSE)</formula>
    </cfRule>
    <cfRule type="expression" dxfId="1680" priority="2574">
      <formula>IF(AND(AL925&gt;=0, RIGHT(TEXT(AL925,"0.#"),1)="."),TRUE,FALSE)</formula>
    </cfRule>
    <cfRule type="expression" dxfId="1679" priority="2575">
      <formula>IF(AND(AL925&lt;0, RIGHT(TEXT(AL925,"0.#"),1)&lt;&gt;"."),TRUE,FALSE)</formula>
    </cfRule>
    <cfRule type="expression" dxfId="1678" priority="2576">
      <formula>IF(AND(AL925&lt;0, RIGHT(TEXT(AL925,"0.#"),1)="."),TRUE,FALSE)</formula>
    </cfRule>
  </conditionalFormatting>
  <conditionalFormatting sqref="Y926">
    <cfRule type="expression" dxfId="1677" priority="2571">
      <formula>IF(RIGHT(TEXT(Y926,"0.#"),1)=".",FALSE,TRUE)</formula>
    </cfRule>
    <cfRule type="expression" dxfId="1676" priority="2572">
      <formula>IF(RIGHT(TEXT(Y926,"0.#"),1)=".",TRUE,FALSE)</formula>
    </cfRule>
  </conditionalFormatting>
  <conditionalFormatting sqref="AL926:AO926">
    <cfRule type="expression" dxfId="1675" priority="2567">
      <formula>IF(AND(AL926&gt;=0, RIGHT(TEXT(AL926,"0.#"),1)&lt;&gt;"."),TRUE,FALSE)</formula>
    </cfRule>
    <cfRule type="expression" dxfId="1674" priority="2568">
      <formula>IF(AND(AL926&gt;=0, RIGHT(TEXT(AL926,"0.#"),1)="."),TRUE,FALSE)</formula>
    </cfRule>
    <cfRule type="expression" dxfId="1673" priority="2569">
      <formula>IF(AND(AL926&lt;0, RIGHT(TEXT(AL926,"0.#"),1)&lt;&gt;"."),TRUE,FALSE)</formula>
    </cfRule>
    <cfRule type="expression" dxfId="1672" priority="2570">
      <formula>IF(AND(AL926&lt;0, RIGHT(TEXT(AL926,"0.#"),1)="."),TRUE,FALSE)</formula>
    </cfRule>
  </conditionalFormatting>
  <conditionalFormatting sqref="Y927">
    <cfRule type="expression" dxfId="1671" priority="2565">
      <formula>IF(RIGHT(TEXT(Y927,"0.#"),1)=".",FALSE,TRUE)</formula>
    </cfRule>
    <cfRule type="expression" dxfId="1670" priority="2566">
      <formula>IF(RIGHT(TEXT(Y927,"0.#"),1)=".",TRUE,FALSE)</formula>
    </cfRule>
  </conditionalFormatting>
  <conditionalFormatting sqref="Y928">
    <cfRule type="expression" dxfId="1669" priority="2559">
      <formula>IF(RIGHT(TEXT(Y928,"0.#"),1)=".",FALSE,TRUE)</formula>
    </cfRule>
    <cfRule type="expression" dxfId="1668" priority="2560">
      <formula>IF(RIGHT(TEXT(Y928,"0.#"),1)=".",TRUE,FALSE)</formula>
    </cfRule>
  </conditionalFormatting>
  <conditionalFormatting sqref="AL927:AO927">
    <cfRule type="expression" dxfId="1667" priority="2551">
      <formula>IF(AND(AL927&gt;=0, RIGHT(TEXT(AL927,"0.#"),1)&lt;&gt;"."),TRUE,FALSE)</formula>
    </cfRule>
    <cfRule type="expression" dxfId="1666" priority="2552">
      <formula>IF(AND(AL927&gt;=0, RIGHT(TEXT(AL927,"0.#"),1)="."),TRUE,FALSE)</formula>
    </cfRule>
    <cfRule type="expression" dxfId="1665" priority="2553">
      <formula>IF(AND(AL927&lt;0, RIGHT(TEXT(AL927,"0.#"),1)&lt;&gt;"."),TRUE,FALSE)</formula>
    </cfRule>
    <cfRule type="expression" dxfId="1664" priority="2554">
      <formula>IF(AND(AL927&lt;0, RIGHT(TEXT(AL927,"0.#"),1)="."),TRUE,FALSE)</formula>
    </cfRule>
  </conditionalFormatting>
  <conditionalFormatting sqref="AL927:AO927">
    <cfRule type="expression" dxfId="1663" priority="2547">
      <formula>IF(AND(AL927&gt;=0, RIGHT(TEXT(AL927,"0.#"),1)&lt;&gt;"."),TRUE,FALSE)</formula>
    </cfRule>
    <cfRule type="expression" dxfId="1662" priority="2548">
      <formula>IF(AND(AL927&gt;=0, RIGHT(TEXT(AL927,"0.#"),1)="."),TRUE,FALSE)</formula>
    </cfRule>
    <cfRule type="expression" dxfId="1661" priority="2549">
      <formula>IF(AND(AL927&lt;0, RIGHT(TEXT(AL927,"0.#"),1)&lt;&gt;"."),TRUE,FALSE)</formula>
    </cfRule>
    <cfRule type="expression" dxfId="1660" priority="2550">
      <formula>IF(AND(AL927&lt;0, RIGHT(TEXT(AL927,"0.#"),1)="."),TRUE,FALSE)</formula>
    </cfRule>
  </conditionalFormatting>
  <conditionalFormatting sqref="Y929">
    <cfRule type="expression" dxfId="1659" priority="2545">
      <formula>IF(RIGHT(TEXT(Y929,"0.#"),1)=".",FALSE,TRUE)</formula>
    </cfRule>
    <cfRule type="expression" dxfId="1658" priority="2546">
      <formula>IF(RIGHT(TEXT(Y929,"0.#"),1)=".",TRUE,FALSE)</formula>
    </cfRule>
  </conditionalFormatting>
  <conditionalFormatting sqref="AL929:AO929">
    <cfRule type="expression" dxfId="1657" priority="2541">
      <formula>IF(AND(AL929&gt;=0, RIGHT(TEXT(AL929,"0.#"),1)&lt;&gt;"."),TRUE,FALSE)</formula>
    </cfRule>
    <cfRule type="expression" dxfId="1656" priority="2542">
      <formula>IF(AND(AL929&gt;=0, RIGHT(TEXT(AL929,"0.#"),1)="."),TRUE,FALSE)</formula>
    </cfRule>
    <cfRule type="expression" dxfId="1655" priority="2543">
      <formula>IF(AND(AL929&lt;0, RIGHT(TEXT(AL929,"0.#"),1)&lt;&gt;"."),TRUE,FALSE)</formula>
    </cfRule>
    <cfRule type="expression" dxfId="1654" priority="2544">
      <formula>IF(AND(AL929&lt;0, RIGHT(TEXT(AL929,"0.#"),1)="."),TRUE,FALSE)</formula>
    </cfRule>
  </conditionalFormatting>
  <conditionalFormatting sqref="Y930">
    <cfRule type="expression" dxfId="1653" priority="2539">
      <formula>IF(RIGHT(TEXT(Y930,"0.#"),1)=".",FALSE,TRUE)</formula>
    </cfRule>
    <cfRule type="expression" dxfId="1652" priority="2540">
      <formula>IF(RIGHT(TEXT(Y930,"0.#"),1)=".",TRUE,FALSE)</formula>
    </cfRule>
  </conditionalFormatting>
  <conditionalFormatting sqref="AL930:AO930">
    <cfRule type="expression" dxfId="1651" priority="2535">
      <formula>IF(AND(AL930&gt;=0, RIGHT(TEXT(AL930,"0.#"),1)&lt;&gt;"."),TRUE,FALSE)</formula>
    </cfRule>
    <cfRule type="expression" dxfId="1650" priority="2536">
      <formula>IF(AND(AL930&gt;=0, RIGHT(TEXT(AL930,"0.#"),1)="."),TRUE,FALSE)</formula>
    </cfRule>
    <cfRule type="expression" dxfId="1649" priority="2537">
      <formula>IF(AND(AL930&lt;0, RIGHT(TEXT(AL930,"0.#"),1)&lt;&gt;"."),TRUE,FALSE)</formula>
    </cfRule>
    <cfRule type="expression" dxfId="1648" priority="2538">
      <formula>IF(AND(AL930&lt;0, RIGHT(TEXT(AL930,"0.#"),1)="."),TRUE,FALSE)</formula>
    </cfRule>
  </conditionalFormatting>
  <conditionalFormatting sqref="Y931">
    <cfRule type="expression" dxfId="1647" priority="2533">
      <formula>IF(RIGHT(TEXT(Y931,"0.#"),1)=".",FALSE,TRUE)</formula>
    </cfRule>
    <cfRule type="expression" dxfId="1646" priority="2534">
      <formula>IF(RIGHT(TEXT(Y931,"0.#"),1)=".",TRUE,FALSE)</formula>
    </cfRule>
  </conditionalFormatting>
  <conditionalFormatting sqref="AL931:AO931">
    <cfRule type="expression" dxfId="1645" priority="2525">
      <formula>IF(AND(AL931&gt;=0, RIGHT(TEXT(AL931,"0.#"),1)&lt;&gt;"."),TRUE,FALSE)</formula>
    </cfRule>
    <cfRule type="expression" dxfId="1644" priority="2526">
      <formula>IF(AND(AL931&gt;=0, RIGHT(TEXT(AL931,"0.#"),1)="."),TRUE,FALSE)</formula>
    </cfRule>
    <cfRule type="expression" dxfId="1643" priority="2527">
      <formula>IF(AND(AL931&lt;0, RIGHT(TEXT(AL931,"0.#"),1)&lt;&gt;"."),TRUE,FALSE)</formula>
    </cfRule>
    <cfRule type="expression" dxfId="1642" priority="2528">
      <formula>IF(AND(AL931&lt;0, RIGHT(TEXT(AL931,"0.#"),1)="."),TRUE,FALSE)</formula>
    </cfRule>
  </conditionalFormatting>
  <conditionalFormatting sqref="AL931:AO931">
    <cfRule type="expression" dxfId="1641" priority="2521">
      <formula>IF(AND(AL931&gt;=0, RIGHT(TEXT(AL931,"0.#"),1)&lt;&gt;"."),TRUE,FALSE)</formula>
    </cfRule>
    <cfRule type="expression" dxfId="1640" priority="2522">
      <formula>IF(AND(AL931&gt;=0, RIGHT(TEXT(AL931,"0.#"),1)="."),TRUE,FALSE)</formula>
    </cfRule>
    <cfRule type="expression" dxfId="1639" priority="2523">
      <formula>IF(AND(AL931&lt;0, RIGHT(TEXT(AL931,"0.#"),1)&lt;&gt;"."),TRUE,FALSE)</formula>
    </cfRule>
    <cfRule type="expression" dxfId="1638" priority="2524">
      <formula>IF(AND(AL931&lt;0, RIGHT(TEXT(AL931,"0.#"),1)="."),TRUE,FALSE)</formula>
    </cfRule>
  </conditionalFormatting>
  <conditionalFormatting sqref="Y932">
    <cfRule type="expression" dxfId="1637" priority="2519">
      <formula>IF(RIGHT(TEXT(Y932,"0.#"),1)=".",FALSE,TRUE)</formula>
    </cfRule>
    <cfRule type="expression" dxfId="1636" priority="2520">
      <formula>IF(RIGHT(TEXT(Y932,"0.#"),1)=".",TRUE,FALSE)</formula>
    </cfRule>
  </conditionalFormatting>
  <conditionalFormatting sqref="AL932:AO932">
    <cfRule type="expression" dxfId="1635" priority="2515">
      <formula>IF(AND(AL932&gt;=0, RIGHT(TEXT(AL932,"0.#"),1)&lt;&gt;"."),TRUE,FALSE)</formula>
    </cfRule>
    <cfRule type="expression" dxfId="1634" priority="2516">
      <formula>IF(AND(AL932&gt;=0, RIGHT(TEXT(AL932,"0.#"),1)="."),TRUE,FALSE)</formula>
    </cfRule>
    <cfRule type="expression" dxfId="1633" priority="2517">
      <formula>IF(AND(AL932&lt;0, RIGHT(TEXT(AL932,"0.#"),1)&lt;&gt;"."),TRUE,FALSE)</formula>
    </cfRule>
    <cfRule type="expression" dxfId="1632" priority="2518">
      <formula>IF(AND(AL932&lt;0, RIGHT(TEXT(AL932,"0.#"),1)="."),TRUE,FALSE)</formula>
    </cfRule>
  </conditionalFormatting>
  <conditionalFormatting sqref="AL932:AO932">
    <cfRule type="expression" dxfId="1631" priority="2511">
      <formula>IF(AND(AL932&gt;=0, RIGHT(TEXT(AL932,"0.#"),1)&lt;&gt;"."),TRUE,FALSE)</formula>
    </cfRule>
    <cfRule type="expression" dxfId="1630" priority="2512">
      <formula>IF(AND(AL932&gt;=0, RIGHT(TEXT(AL932,"0.#"),1)="."),TRUE,FALSE)</formula>
    </cfRule>
    <cfRule type="expression" dxfId="1629" priority="2513">
      <formula>IF(AND(AL932&lt;0, RIGHT(TEXT(AL932,"0.#"),1)&lt;&gt;"."),TRUE,FALSE)</formula>
    </cfRule>
    <cfRule type="expression" dxfId="1628" priority="2514">
      <formula>IF(AND(AL932&lt;0, RIGHT(TEXT(AL932,"0.#"),1)="."),TRUE,FALSE)</formula>
    </cfRule>
  </conditionalFormatting>
  <conditionalFormatting sqref="Y933">
    <cfRule type="expression" dxfId="1627" priority="2509">
      <formula>IF(RIGHT(TEXT(Y933,"0.#"),1)=".",FALSE,TRUE)</formula>
    </cfRule>
    <cfRule type="expression" dxfId="1626" priority="2510">
      <formula>IF(RIGHT(TEXT(Y933,"0.#"),1)=".",TRUE,FALSE)</formula>
    </cfRule>
  </conditionalFormatting>
  <conditionalFormatting sqref="AL933:AO933">
    <cfRule type="expression" dxfId="1625" priority="2505">
      <formula>IF(AND(AL933&gt;=0, RIGHT(TEXT(AL933,"0.#"),1)&lt;&gt;"."),TRUE,FALSE)</formula>
    </cfRule>
    <cfRule type="expression" dxfId="1624" priority="2506">
      <formula>IF(AND(AL933&gt;=0, RIGHT(TEXT(AL933,"0.#"),1)="."),TRUE,FALSE)</formula>
    </cfRule>
    <cfRule type="expression" dxfId="1623" priority="2507">
      <formula>IF(AND(AL933&lt;0, RIGHT(TEXT(AL933,"0.#"),1)&lt;&gt;"."),TRUE,FALSE)</formula>
    </cfRule>
    <cfRule type="expression" dxfId="1622" priority="2508">
      <formula>IF(AND(AL933&lt;0, RIGHT(TEXT(AL933,"0.#"),1)="."),TRUE,FALSE)</formula>
    </cfRule>
  </conditionalFormatting>
  <conditionalFormatting sqref="AL933:AO933">
    <cfRule type="expression" dxfId="1621" priority="2501">
      <formula>IF(AND(AL933&gt;=0, RIGHT(TEXT(AL933,"0.#"),1)&lt;&gt;"."),TRUE,FALSE)</formula>
    </cfRule>
    <cfRule type="expression" dxfId="1620" priority="2502">
      <formula>IF(AND(AL933&gt;=0, RIGHT(TEXT(AL933,"0.#"),1)="."),TRUE,FALSE)</formula>
    </cfRule>
    <cfRule type="expression" dxfId="1619" priority="2503">
      <formula>IF(AND(AL933&lt;0, RIGHT(TEXT(AL933,"0.#"),1)&lt;&gt;"."),TRUE,FALSE)</formula>
    </cfRule>
    <cfRule type="expression" dxfId="1618" priority="2504">
      <formula>IF(AND(AL933&lt;0, RIGHT(TEXT(AL933,"0.#"),1)="."),TRUE,FALSE)</formula>
    </cfRule>
  </conditionalFormatting>
  <conditionalFormatting sqref="AL934:AO934">
    <cfRule type="expression" dxfId="1617" priority="2497">
      <formula>IF(AND(AL934&gt;=0, RIGHT(TEXT(AL934,"0.#"),1)&lt;&gt;"."),TRUE,FALSE)</formula>
    </cfRule>
    <cfRule type="expression" dxfId="1616" priority="2498">
      <formula>IF(AND(AL934&gt;=0, RIGHT(TEXT(AL934,"0.#"),1)="."),TRUE,FALSE)</formula>
    </cfRule>
    <cfRule type="expression" dxfId="1615" priority="2499">
      <formula>IF(AND(AL934&lt;0, RIGHT(TEXT(AL934,"0.#"),1)&lt;&gt;"."),TRUE,FALSE)</formula>
    </cfRule>
    <cfRule type="expression" dxfId="1614" priority="2500">
      <formula>IF(AND(AL934&lt;0, RIGHT(TEXT(AL934,"0.#"),1)="."),TRUE,FALSE)</formula>
    </cfRule>
  </conditionalFormatting>
  <conditionalFormatting sqref="Y935">
    <cfRule type="expression" dxfId="1613" priority="2495">
      <formula>IF(RIGHT(TEXT(Y935,"0.#"),1)=".",FALSE,TRUE)</formula>
    </cfRule>
    <cfRule type="expression" dxfId="1612" priority="2496">
      <formula>IF(RIGHT(TEXT(Y935,"0.#"),1)=".",TRUE,FALSE)</formula>
    </cfRule>
  </conditionalFormatting>
  <conditionalFormatting sqref="AL935:AO935">
    <cfRule type="expression" dxfId="1611" priority="2491">
      <formula>IF(AND(AL935&gt;=0, RIGHT(TEXT(AL935,"0.#"),1)&lt;&gt;"."),TRUE,FALSE)</formula>
    </cfRule>
    <cfRule type="expression" dxfId="1610" priority="2492">
      <formula>IF(AND(AL935&gt;=0, RIGHT(TEXT(AL935,"0.#"),1)="."),TRUE,FALSE)</formula>
    </cfRule>
    <cfRule type="expression" dxfId="1609" priority="2493">
      <formula>IF(AND(AL935&lt;0, RIGHT(TEXT(AL935,"0.#"),1)&lt;&gt;"."),TRUE,FALSE)</formula>
    </cfRule>
    <cfRule type="expression" dxfId="1608" priority="2494">
      <formula>IF(AND(AL935&lt;0, RIGHT(TEXT(AL935,"0.#"),1)="."),TRUE,FALSE)</formula>
    </cfRule>
  </conditionalFormatting>
  <conditionalFormatting sqref="Y936">
    <cfRule type="expression" dxfId="1607" priority="2489">
      <formula>IF(RIGHT(TEXT(Y936,"0.#"),1)=".",FALSE,TRUE)</formula>
    </cfRule>
    <cfRule type="expression" dxfId="1606" priority="2490">
      <formula>IF(RIGHT(TEXT(Y936,"0.#"),1)=".",TRUE,FALSE)</formula>
    </cfRule>
  </conditionalFormatting>
  <conditionalFormatting sqref="AL936:AO936">
    <cfRule type="expression" dxfId="1605" priority="2481">
      <formula>IF(AND(AL936&gt;=0, RIGHT(TEXT(AL936,"0.#"),1)&lt;&gt;"."),TRUE,FALSE)</formula>
    </cfRule>
    <cfRule type="expression" dxfId="1604" priority="2482">
      <formula>IF(AND(AL936&gt;=0, RIGHT(TEXT(AL936,"0.#"),1)="."),TRUE,FALSE)</formula>
    </cfRule>
    <cfRule type="expression" dxfId="1603" priority="2483">
      <formula>IF(AND(AL936&lt;0, RIGHT(TEXT(AL936,"0.#"),1)&lt;&gt;"."),TRUE,FALSE)</formula>
    </cfRule>
    <cfRule type="expression" dxfId="1602" priority="2484">
      <formula>IF(AND(AL936&lt;0, RIGHT(TEXT(AL936,"0.#"),1)="."),TRUE,FALSE)</formula>
    </cfRule>
  </conditionalFormatting>
  <conditionalFormatting sqref="AL936:AO936">
    <cfRule type="expression" dxfId="1601" priority="2477">
      <formula>IF(AND(AL936&gt;=0, RIGHT(TEXT(AL936,"0.#"),1)&lt;&gt;"."),TRUE,FALSE)</formula>
    </cfRule>
    <cfRule type="expression" dxfId="1600" priority="2478">
      <formula>IF(AND(AL936&gt;=0, RIGHT(TEXT(AL936,"0.#"),1)="."),TRUE,FALSE)</formula>
    </cfRule>
    <cfRule type="expression" dxfId="1599" priority="2479">
      <formula>IF(AND(AL936&lt;0, RIGHT(TEXT(AL936,"0.#"),1)&lt;&gt;"."),TRUE,FALSE)</formula>
    </cfRule>
    <cfRule type="expression" dxfId="1598" priority="2480">
      <formula>IF(AND(AL936&lt;0, RIGHT(TEXT(AL936,"0.#"),1)="."),TRUE,FALSE)</formula>
    </cfRule>
  </conditionalFormatting>
  <conditionalFormatting sqref="AL937:AO937">
    <cfRule type="expression" dxfId="1597" priority="2473">
      <formula>IF(AND(AL937&gt;=0, RIGHT(TEXT(AL937,"0.#"),1)&lt;&gt;"."),TRUE,FALSE)</formula>
    </cfRule>
    <cfRule type="expression" dxfId="1596" priority="2474">
      <formula>IF(AND(AL937&gt;=0, RIGHT(TEXT(AL937,"0.#"),1)="."),TRUE,FALSE)</formula>
    </cfRule>
    <cfRule type="expression" dxfId="1595" priority="2475">
      <formula>IF(AND(AL937&lt;0, RIGHT(TEXT(AL937,"0.#"),1)&lt;&gt;"."),TRUE,FALSE)</formula>
    </cfRule>
    <cfRule type="expression" dxfId="1594" priority="2476">
      <formula>IF(AND(AL937&lt;0, RIGHT(TEXT(AL937,"0.#"),1)="."),TRUE,FALSE)</formula>
    </cfRule>
  </conditionalFormatting>
  <conditionalFormatting sqref="Y938">
    <cfRule type="expression" dxfId="1593" priority="2471">
      <formula>IF(RIGHT(TEXT(Y938,"0.#"),1)=".",FALSE,TRUE)</formula>
    </cfRule>
    <cfRule type="expression" dxfId="1592" priority="2472">
      <formula>IF(RIGHT(TEXT(Y938,"0.#"),1)=".",TRUE,FALSE)</formula>
    </cfRule>
  </conditionalFormatting>
  <conditionalFormatting sqref="AL938:AO938">
    <cfRule type="expression" dxfId="1591" priority="2467">
      <formula>IF(AND(AL938&gt;=0, RIGHT(TEXT(AL938,"0.#"),1)&lt;&gt;"."),TRUE,FALSE)</formula>
    </cfRule>
    <cfRule type="expression" dxfId="1590" priority="2468">
      <formula>IF(AND(AL938&gt;=0, RIGHT(TEXT(AL938,"0.#"),1)="."),TRUE,FALSE)</formula>
    </cfRule>
    <cfRule type="expression" dxfId="1589" priority="2469">
      <formula>IF(AND(AL938&lt;0, RIGHT(TEXT(AL938,"0.#"),1)&lt;&gt;"."),TRUE,FALSE)</formula>
    </cfRule>
    <cfRule type="expression" dxfId="1588" priority="2470">
      <formula>IF(AND(AL938&lt;0, RIGHT(TEXT(AL938,"0.#"),1)="."),TRUE,FALSE)</formula>
    </cfRule>
  </conditionalFormatting>
  <conditionalFormatting sqref="Y939">
    <cfRule type="expression" dxfId="1587" priority="2465">
      <formula>IF(RIGHT(TEXT(Y939,"0.#"),1)=".",FALSE,TRUE)</formula>
    </cfRule>
    <cfRule type="expression" dxfId="1586" priority="2466">
      <formula>IF(RIGHT(TEXT(Y939,"0.#"),1)=".",TRUE,FALSE)</formula>
    </cfRule>
  </conditionalFormatting>
  <conditionalFormatting sqref="AL939:AO939">
    <cfRule type="expression" dxfId="1585" priority="2461">
      <formula>IF(AND(AL939&gt;=0, RIGHT(TEXT(AL939,"0.#"),1)&lt;&gt;"."),TRUE,FALSE)</formula>
    </cfRule>
    <cfRule type="expression" dxfId="1584" priority="2462">
      <formula>IF(AND(AL939&gt;=0, RIGHT(TEXT(AL939,"0.#"),1)="."),TRUE,FALSE)</formula>
    </cfRule>
    <cfRule type="expression" dxfId="1583" priority="2463">
      <formula>IF(AND(AL939&lt;0, RIGHT(TEXT(AL939,"0.#"),1)&lt;&gt;"."),TRUE,FALSE)</formula>
    </cfRule>
    <cfRule type="expression" dxfId="1582" priority="2464">
      <formula>IF(AND(AL939&lt;0, RIGHT(TEXT(AL939,"0.#"),1)="."),TRUE,FALSE)</formula>
    </cfRule>
  </conditionalFormatting>
  <conditionalFormatting sqref="Y940">
    <cfRule type="expression" dxfId="1581" priority="2459">
      <formula>IF(RIGHT(TEXT(Y940,"0.#"),1)=".",FALSE,TRUE)</formula>
    </cfRule>
    <cfRule type="expression" dxfId="1580" priority="2460">
      <formula>IF(RIGHT(TEXT(Y940,"0.#"),1)=".",TRUE,FALSE)</formula>
    </cfRule>
  </conditionalFormatting>
  <conditionalFormatting sqref="AL940:AO940">
    <cfRule type="expression" dxfId="1579" priority="2455">
      <formula>IF(AND(AL940&gt;=0, RIGHT(TEXT(AL940,"0.#"),1)&lt;&gt;"."),TRUE,FALSE)</formula>
    </cfRule>
    <cfRule type="expression" dxfId="1578" priority="2456">
      <formula>IF(AND(AL940&gt;=0, RIGHT(TEXT(AL940,"0.#"),1)="."),TRUE,FALSE)</formula>
    </cfRule>
    <cfRule type="expression" dxfId="1577" priority="2457">
      <formula>IF(AND(AL940&lt;0, RIGHT(TEXT(AL940,"0.#"),1)&lt;&gt;"."),TRUE,FALSE)</formula>
    </cfRule>
    <cfRule type="expression" dxfId="1576" priority="2458">
      <formula>IF(AND(AL940&lt;0, RIGHT(TEXT(AL940,"0.#"),1)="."),TRUE,FALSE)</formula>
    </cfRule>
  </conditionalFormatting>
  <conditionalFormatting sqref="Y1010">
    <cfRule type="expression" dxfId="1575" priority="1649">
      <formula>IF(RIGHT(TEXT(Y1010,"0.#"),1)=".",FALSE,TRUE)</formula>
    </cfRule>
    <cfRule type="expression" dxfId="1574" priority="1650">
      <formula>IF(RIGHT(TEXT(Y1010,"0.#"),1)=".",TRUE,FALSE)</formula>
    </cfRule>
  </conditionalFormatting>
  <conditionalFormatting sqref="AL1010:AO1010">
    <cfRule type="expression" dxfId="1573" priority="1645">
      <formula>IF(AND(AL1010&gt;=0, RIGHT(TEXT(AL1010,"0.#"),1)&lt;&gt;"."),TRUE,FALSE)</formula>
    </cfRule>
    <cfRule type="expression" dxfId="1572" priority="1646">
      <formula>IF(AND(AL1010&gt;=0, RIGHT(TEXT(AL1010,"0.#"),1)="."),TRUE,FALSE)</formula>
    </cfRule>
    <cfRule type="expression" dxfId="1571" priority="1647">
      <formula>IF(AND(AL1010&lt;0, RIGHT(TEXT(AL1010,"0.#"),1)&lt;&gt;"."),TRUE,FALSE)</formula>
    </cfRule>
    <cfRule type="expression" dxfId="1570" priority="1648">
      <formula>IF(AND(AL1010&lt;0, RIGHT(TEXT(AL1010,"0.#"),1)="."),TRUE,FALSE)</formula>
    </cfRule>
  </conditionalFormatting>
  <conditionalFormatting sqref="AL1012:AO1012">
    <cfRule type="expression" dxfId="1569" priority="1633">
      <formula>IF(AND(AL1012&gt;=0, RIGHT(TEXT(AL1012,"0.#"),1)&lt;&gt;"."),TRUE,FALSE)</formula>
    </cfRule>
    <cfRule type="expression" dxfId="1568" priority="1634">
      <formula>IF(AND(AL1012&gt;=0, RIGHT(TEXT(AL1012,"0.#"),1)="."),TRUE,FALSE)</formula>
    </cfRule>
    <cfRule type="expression" dxfId="1567" priority="1635">
      <formula>IF(AND(AL1012&lt;0, RIGHT(TEXT(AL1012,"0.#"),1)&lt;&gt;"."),TRUE,FALSE)</formula>
    </cfRule>
    <cfRule type="expression" dxfId="1566" priority="1636">
      <formula>IF(AND(AL1012&lt;0, RIGHT(TEXT(AL1012,"0.#"),1)="."),TRUE,FALSE)</formula>
    </cfRule>
  </conditionalFormatting>
  <conditionalFormatting sqref="Y1012">
    <cfRule type="expression" dxfId="1565" priority="1627">
      <formula>IF(RIGHT(TEXT(Y1012,"0.#"),1)=".",FALSE,TRUE)</formula>
    </cfRule>
    <cfRule type="expression" dxfId="1564" priority="1628">
      <formula>IF(RIGHT(TEXT(Y1012,"0.#"),1)=".",TRUE,FALSE)</formula>
    </cfRule>
  </conditionalFormatting>
  <conditionalFormatting sqref="AL1012:AO1012">
    <cfRule type="expression" dxfId="1563" priority="1623">
      <formula>IF(AND(AL1012&gt;=0, RIGHT(TEXT(AL1012,"0.#"),1)&lt;&gt;"."),TRUE,FALSE)</formula>
    </cfRule>
    <cfRule type="expression" dxfId="1562" priority="1624">
      <formula>IF(AND(AL1012&gt;=0, RIGHT(TEXT(AL1012,"0.#"),1)="."),TRUE,FALSE)</formula>
    </cfRule>
    <cfRule type="expression" dxfId="1561" priority="1625">
      <formula>IF(AND(AL1012&lt;0, RIGHT(TEXT(AL1012,"0.#"),1)&lt;&gt;"."),TRUE,FALSE)</formula>
    </cfRule>
    <cfRule type="expression" dxfId="1560" priority="1626">
      <formula>IF(AND(AL1012&lt;0, RIGHT(TEXT(AL1012,"0.#"),1)="."),TRUE,FALSE)</formula>
    </cfRule>
  </conditionalFormatting>
  <conditionalFormatting sqref="Y1011">
    <cfRule type="expression" dxfId="1559" priority="1603">
      <formula>IF(RIGHT(TEXT(Y1011,"0.#"),1)=".",FALSE,TRUE)</formula>
    </cfRule>
    <cfRule type="expression" dxfId="1558" priority="1604">
      <formula>IF(RIGHT(TEXT(Y1011,"0.#"),1)=".",TRUE,FALSE)</formula>
    </cfRule>
  </conditionalFormatting>
  <conditionalFormatting sqref="AL1011:AO1011">
    <cfRule type="expression" dxfId="1557" priority="1599">
      <formula>IF(AND(AL1011&gt;=0, RIGHT(TEXT(AL1011,"0.#"),1)&lt;&gt;"."),TRUE,FALSE)</formula>
    </cfRule>
    <cfRule type="expression" dxfId="1556" priority="1600">
      <formula>IF(AND(AL1011&gt;=0, RIGHT(TEXT(AL1011,"0.#"),1)="."),TRUE,FALSE)</formula>
    </cfRule>
    <cfRule type="expression" dxfId="1555" priority="1601">
      <formula>IF(AND(AL1011&lt;0, RIGHT(TEXT(AL1011,"0.#"),1)&lt;&gt;"."),TRUE,FALSE)</formula>
    </cfRule>
    <cfRule type="expression" dxfId="1554" priority="1602">
      <formula>IF(AND(AL1011&lt;0, RIGHT(TEXT(AL1011,"0.#"),1)="."),TRUE,FALSE)</formula>
    </cfRule>
  </conditionalFormatting>
  <conditionalFormatting sqref="Y1013">
    <cfRule type="expression" dxfId="1553" priority="1581">
      <formula>IF(RIGHT(TEXT(Y1013,"0.#"),1)=".",FALSE,TRUE)</formula>
    </cfRule>
    <cfRule type="expression" dxfId="1552" priority="1582">
      <formula>IF(RIGHT(TEXT(Y1013,"0.#"),1)=".",TRUE,FALSE)</formula>
    </cfRule>
  </conditionalFormatting>
  <conditionalFormatting sqref="AL1013:AO1013">
    <cfRule type="expression" dxfId="1551" priority="1577">
      <formula>IF(AND(AL1013&gt;=0, RIGHT(TEXT(AL1013,"0.#"),1)&lt;&gt;"."),TRUE,FALSE)</formula>
    </cfRule>
    <cfRule type="expression" dxfId="1550" priority="1578">
      <formula>IF(AND(AL1013&gt;=0, RIGHT(TEXT(AL1013,"0.#"),1)="."),TRUE,FALSE)</formula>
    </cfRule>
    <cfRule type="expression" dxfId="1549" priority="1579">
      <formula>IF(AND(AL1013&lt;0, RIGHT(TEXT(AL1013,"0.#"),1)&lt;&gt;"."),TRUE,FALSE)</formula>
    </cfRule>
    <cfRule type="expression" dxfId="1548" priority="1580">
      <formula>IF(AND(AL1013&lt;0, RIGHT(TEXT(AL1013,"0.#"),1)="."),TRUE,FALSE)</formula>
    </cfRule>
  </conditionalFormatting>
  <conditionalFormatting sqref="Y1013">
    <cfRule type="expression" dxfId="1547" priority="1575">
      <formula>IF(RIGHT(TEXT(Y1013,"0.#"),1)=".",FALSE,TRUE)</formula>
    </cfRule>
    <cfRule type="expression" dxfId="1546" priority="1576">
      <formula>IF(RIGHT(TEXT(Y1013,"0.#"),1)=".",TRUE,FALSE)</formula>
    </cfRule>
  </conditionalFormatting>
  <conditionalFormatting sqref="AL1013:AO1013">
    <cfRule type="expression" dxfId="1545" priority="1571">
      <formula>IF(AND(AL1013&gt;=0, RIGHT(TEXT(AL1013,"0.#"),1)&lt;&gt;"."),TRUE,FALSE)</formula>
    </cfRule>
    <cfRule type="expression" dxfId="1544" priority="1572">
      <formula>IF(AND(AL1013&gt;=0, RIGHT(TEXT(AL1013,"0.#"),1)="."),TRUE,FALSE)</formula>
    </cfRule>
    <cfRule type="expression" dxfId="1543" priority="1573">
      <formula>IF(AND(AL1013&lt;0, RIGHT(TEXT(AL1013,"0.#"),1)&lt;&gt;"."),TRUE,FALSE)</formula>
    </cfRule>
    <cfRule type="expression" dxfId="1542" priority="1574">
      <formula>IF(AND(AL1013&lt;0, RIGHT(TEXT(AL1013,"0.#"),1)="."),TRUE,FALSE)</formula>
    </cfRule>
  </conditionalFormatting>
  <conditionalFormatting sqref="Y1014">
    <cfRule type="expression" dxfId="1541" priority="1569">
      <formula>IF(RIGHT(TEXT(Y1014,"0.#"),1)=".",FALSE,TRUE)</formula>
    </cfRule>
    <cfRule type="expression" dxfId="1540" priority="1570">
      <formula>IF(RIGHT(TEXT(Y1014,"0.#"),1)=".",TRUE,FALSE)</formula>
    </cfRule>
  </conditionalFormatting>
  <conditionalFormatting sqref="AL1014:AO1014">
    <cfRule type="expression" dxfId="1539" priority="1565">
      <formula>IF(AND(AL1014&gt;=0, RIGHT(TEXT(AL1014,"0.#"),1)&lt;&gt;"."),TRUE,FALSE)</formula>
    </cfRule>
    <cfRule type="expression" dxfId="1538" priority="1566">
      <formula>IF(AND(AL1014&gt;=0, RIGHT(TEXT(AL1014,"0.#"),1)="."),TRUE,FALSE)</formula>
    </cfRule>
    <cfRule type="expression" dxfId="1537" priority="1567">
      <formula>IF(AND(AL1014&lt;0, RIGHT(TEXT(AL1014,"0.#"),1)&lt;&gt;"."),TRUE,FALSE)</formula>
    </cfRule>
    <cfRule type="expression" dxfId="1536" priority="1568">
      <formula>IF(AND(AL1014&lt;0, RIGHT(TEXT(AL1014,"0.#"),1)="."),TRUE,FALSE)</formula>
    </cfRule>
  </conditionalFormatting>
  <conditionalFormatting sqref="Y1014">
    <cfRule type="expression" dxfId="1535" priority="1563">
      <formula>IF(RIGHT(TEXT(Y1014,"0.#"),1)=".",FALSE,TRUE)</formula>
    </cfRule>
    <cfRule type="expression" dxfId="1534" priority="1564">
      <formula>IF(RIGHT(TEXT(Y1014,"0.#"),1)=".",TRUE,FALSE)</formula>
    </cfRule>
  </conditionalFormatting>
  <conditionalFormatting sqref="AL1014:AO1014">
    <cfRule type="expression" dxfId="1533" priority="1559">
      <formula>IF(AND(AL1014&gt;=0, RIGHT(TEXT(AL1014,"0.#"),1)&lt;&gt;"."),TRUE,FALSE)</formula>
    </cfRule>
    <cfRule type="expression" dxfId="1532" priority="1560">
      <formula>IF(AND(AL1014&gt;=0, RIGHT(TEXT(AL1014,"0.#"),1)="."),TRUE,FALSE)</formula>
    </cfRule>
    <cfRule type="expression" dxfId="1531" priority="1561">
      <formula>IF(AND(AL1014&lt;0, RIGHT(TEXT(AL1014,"0.#"),1)&lt;&gt;"."),TRUE,FALSE)</formula>
    </cfRule>
    <cfRule type="expression" dxfId="1530" priority="1562">
      <formula>IF(AND(AL1014&lt;0, RIGHT(TEXT(AL1014,"0.#"),1)="."),TRUE,FALSE)</formula>
    </cfRule>
  </conditionalFormatting>
  <conditionalFormatting sqref="AL1015:AO1015">
    <cfRule type="expression" dxfId="1529" priority="1555">
      <formula>IF(AND(AL1015&gt;=0, RIGHT(TEXT(AL1015,"0.#"),1)&lt;&gt;"."),TRUE,FALSE)</formula>
    </cfRule>
    <cfRule type="expression" dxfId="1528" priority="1556">
      <formula>IF(AND(AL1015&gt;=0, RIGHT(TEXT(AL1015,"0.#"),1)="."),TRUE,FALSE)</formula>
    </cfRule>
    <cfRule type="expression" dxfId="1527" priority="1557">
      <formula>IF(AND(AL1015&lt;0, RIGHT(TEXT(AL1015,"0.#"),1)&lt;&gt;"."),TRUE,FALSE)</formula>
    </cfRule>
    <cfRule type="expression" dxfId="1526" priority="1558">
      <formula>IF(AND(AL1015&lt;0, RIGHT(TEXT(AL1015,"0.#"),1)="."),TRUE,FALSE)</formula>
    </cfRule>
  </conditionalFormatting>
  <conditionalFormatting sqref="AL1015:AO1015">
    <cfRule type="expression" dxfId="1525" priority="1551">
      <formula>IF(AND(AL1015&gt;=0, RIGHT(TEXT(AL1015,"0.#"),1)&lt;&gt;"."),TRUE,FALSE)</formula>
    </cfRule>
    <cfRule type="expression" dxfId="1524" priority="1552">
      <formula>IF(AND(AL1015&gt;=0, RIGHT(TEXT(AL1015,"0.#"),1)="."),TRUE,FALSE)</formula>
    </cfRule>
    <cfRule type="expression" dxfId="1523" priority="1553">
      <formula>IF(AND(AL1015&lt;0, RIGHT(TEXT(AL1015,"0.#"),1)&lt;&gt;"."),TRUE,FALSE)</formula>
    </cfRule>
    <cfRule type="expression" dxfId="1522" priority="1554">
      <formula>IF(AND(AL1015&lt;0, RIGHT(TEXT(AL1015,"0.#"),1)="."),TRUE,FALSE)</formula>
    </cfRule>
  </conditionalFormatting>
  <conditionalFormatting sqref="AL1016:AO1016">
    <cfRule type="expression" dxfId="1521" priority="1547">
      <formula>IF(AND(AL1016&gt;=0, RIGHT(TEXT(AL1016,"0.#"),1)&lt;&gt;"."),TRUE,FALSE)</formula>
    </cfRule>
    <cfRule type="expression" dxfId="1520" priority="1548">
      <formula>IF(AND(AL1016&gt;=0, RIGHT(TEXT(AL1016,"0.#"),1)="."),TRUE,FALSE)</formula>
    </cfRule>
    <cfRule type="expression" dxfId="1519" priority="1549">
      <formula>IF(AND(AL1016&lt;0, RIGHT(TEXT(AL1016,"0.#"),1)&lt;&gt;"."),TRUE,FALSE)</formula>
    </cfRule>
    <cfRule type="expression" dxfId="1518" priority="1550">
      <formula>IF(AND(AL1016&lt;0, RIGHT(TEXT(AL1016,"0.#"),1)="."),TRUE,FALSE)</formula>
    </cfRule>
  </conditionalFormatting>
  <conditionalFormatting sqref="AL1016:AO1016">
    <cfRule type="expression" dxfId="1517" priority="1543">
      <formula>IF(AND(AL1016&gt;=0, RIGHT(TEXT(AL1016,"0.#"),1)&lt;&gt;"."),TRUE,FALSE)</formula>
    </cfRule>
    <cfRule type="expression" dxfId="1516" priority="1544">
      <formula>IF(AND(AL1016&gt;=0, RIGHT(TEXT(AL1016,"0.#"),1)="."),TRUE,FALSE)</formula>
    </cfRule>
    <cfRule type="expression" dxfId="1515" priority="1545">
      <formula>IF(AND(AL1016&lt;0, RIGHT(TEXT(AL1016,"0.#"),1)&lt;&gt;"."),TRUE,FALSE)</formula>
    </cfRule>
    <cfRule type="expression" dxfId="1514" priority="1546">
      <formula>IF(AND(AL1016&lt;0, RIGHT(TEXT(AL1016,"0.#"),1)="."),TRUE,FALSE)</formula>
    </cfRule>
  </conditionalFormatting>
  <conditionalFormatting sqref="Y1017">
    <cfRule type="expression" dxfId="1513" priority="1541">
      <formula>IF(RIGHT(TEXT(Y1017,"0.#"),1)=".",FALSE,TRUE)</formula>
    </cfRule>
    <cfRule type="expression" dxfId="1512" priority="1542">
      <formula>IF(RIGHT(TEXT(Y1017,"0.#"),1)=".",TRUE,FALSE)</formula>
    </cfRule>
  </conditionalFormatting>
  <conditionalFormatting sqref="AL1017:AO1017">
    <cfRule type="expression" dxfId="1511" priority="1537">
      <formula>IF(AND(AL1017&gt;=0, RIGHT(TEXT(AL1017,"0.#"),1)&lt;&gt;"."),TRUE,FALSE)</formula>
    </cfRule>
    <cfRule type="expression" dxfId="1510" priority="1538">
      <formula>IF(AND(AL1017&gt;=0, RIGHT(TEXT(AL1017,"0.#"),1)="."),TRUE,FALSE)</formula>
    </cfRule>
    <cfRule type="expression" dxfId="1509" priority="1539">
      <formula>IF(AND(AL1017&lt;0, RIGHT(TEXT(AL1017,"0.#"),1)&lt;&gt;"."),TRUE,FALSE)</formula>
    </cfRule>
    <cfRule type="expression" dxfId="1508" priority="1540">
      <formula>IF(AND(AL1017&lt;0, RIGHT(TEXT(AL1017,"0.#"),1)="."),TRUE,FALSE)</formula>
    </cfRule>
  </conditionalFormatting>
  <conditionalFormatting sqref="AL1017:AO1017">
    <cfRule type="expression" dxfId="1507" priority="1533">
      <formula>IF(AND(AL1017&gt;=0, RIGHT(TEXT(AL1017,"0.#"),1)&lt;&gt;"."),TRUE,FALSE)</formula>
    </cfRule>
    <cfRule type="expression" dxfId="1506" priority="1534">
      <formula>IF(AND(AL1017&gt;=0, RIGHT(TEXT(AL1017,"0.#"),1)="."),TRUE,FALSE)</formula>
    </cfRule>
    <cfRule type="expression" dxfId="1505" priority="1535">
      <formula>IF(AND(AL1017&lt;0, RIGHT(TEXT(AL1017,"0.#"),1)&lt;&gt;"."),TRUE,FALSE)</formula>
    </cfRule>
    <cfRule type="expression" dxfId="1504" priority="1536">
      <formula>IF(AND(AL1017&lt;0, RIGHT(TEXT(AL1017,"0.#"),1)="."),TRUE,FALSE)</formula>
    </cfRule>
  </conditionalFormatting>
  <conditionalFormatting sqref="Y1030">
    <cfRule type="expression" dxfId="1503" priority="1405">
      <formula>IF(RIGHT(TEXT(Y1030,"0.#"),1)=".",FALSE,TRUE)</formula>
    </cfRule>
    <cfRule type="expression" dxfId="1502" priority="1406">
      <formula>IF(RIGHT(TEXT(Y1030,"0.#"),1)=".",TRUE,FALSE)</formula>
    </cfRule>
  </conditionalFormatting>
  <conditionalFormatting sqref="AL1030:AO1030">
    <cfRule type="expression" dxfId="1501" priority="1401">
      <formula>IF(AND(AL1030&gt;=0, RIGHT(TEXT(AL1030,"0.#"),1)&lt;&gt;"."),TRUE,FALSE)</formula>
    </cfRule>
    <cfRule type="expression" dxfId="1500" priority="1402">
      <formula>IF(AND(AL1030&gt;=0, RIGHT(TEXT(AL1030,"0.#"),1)="."),TRUE,FALSE)</formula>
    </cfRule>
    <cfRule type="expression" dxfId="1499" priority="1403">
      <formula>IF(AND(AL1030&lt;0, RIGHT(TEXT(AL1030,"0.#"),1)&lt;&gt;"."),TRUE,FALSE)</formula>
    </cfRule>
    <cfRule type="expression" dxfId="1498" priority="1404">
      <formula>IF(AND(AL1030&lt;0, RIGHT(TEXT(AL1030,"0.#"),1)="."),TRUE,FALSE)</formula>
    </cfRule>
  </conditionalFormatting>
  <conditionalFormatting sqref="Y1031">
    <cfRule type="expression" dxfId="1497" priority="1399">
      <formula>IF(RIGHT(TEXT(Y1031,"0.#"),1)=".",FALSE,TRUE)</formula>
    </cfRule>
    <cfRule type="expression" dxfId="1496" priority="1400">
      <formula>IF(RIGHT(TEXT(Y1031,"0.#"),1)=".",TRUE,FALSE)</formula>
    </cfRule>
  </conditionalFormatting>
  <conditionalFormatting sqref="AL1031:AO1031">
    <cfRule type="expression" dxfId="1495" priority="1361">
      <formula>IF(AND(AL1031&gt;=0, RIGHT(TEXT(AL1031,"0.#"),1)&lt;&gt;"."),TRUE,FALSE)</formula>
    </cfRule>
    <cfRule type="expression" dxfId="1494" priority="1362">
      <formula>IF(AND(AL1031&gt;=0, RIGHT(TEXT(AL1031,"0.#"),1)="."),TRUE,FALSE)</formula>
    </cfRule>
    <cfRule type="expression" dxfId="1493" priority="1363">
      <formula>IF(AND(AL1031&lt;0, RIGHT(TEXT(AL1031,"0.#"),1)&lt;&gt;"."),TRUE,FALSE)</formula>
    </cfRule>
    <cfRule type="expression" dxfId="1492" priority="1364">
      <formula>IF(AND(AL1031&lt;0, RIGHT(TEXT(AL1031,"0.#"),1)="."),TRUE,FALSE)</formula>
    </cfRule>
  </conditionalFormatting>
  <conditionalFormatting sqref="AL1031:AO1031">
    <cfRule type="expression" dxfId="1491" priority="1357">
      <formula>IF(AND(AL1031&gt;=0, RIGHT(TEXT(AL1031,"0.#"),1)&lt;&gt;"."),TRUE,FALSE)</formula>
    </cfRule>
    <cfRule type="expression" dxfId="1490" priority="1358">
      <formula>IF(AND(AL1031&gt;=0, RIGHT(TEXT(AL1031,"0.#"),1)="."),TRUE,FALSE)</formula>
    </cfRule>
    <cfRule type="expression" dxfId="1489" priority="1359">
      <formula>IF(AND(AL1031&lt;0, RIGHT(TEXT(AL1031,"0.#"),1)&lt;&gt;"."),TRUE,FALSE)</formula>
    </cfRule>
    <cfRule type="expression" dxfId="1488" priority="1360">
      <formula>IF(AND(AL1031&lt;0, RIGHT(TEXT(AL1031,"0.#"),1)="."),TRUE,FALSE)</formula>
    </cfRule>
  </conditionalFormatting>
  <conditionalFormatting sqref="Y1030">
    <cfRule type="expression" dxfId="1487" priority="1225">
      <formula>IF(RIGHT(TEXT(Y1030,"0.#"),1)=".",FALSE,TRUE)</formula>
    </cfRule>
    <cfRule type="expression" dxfId="1486" priority="1226">
      <formula>IF(RIGHT(TEXT(Y1030,"0.#"),1)=".",TRUE,FALSE)</formula>
    </cfRule>
  </conditionalFormatting>
  <conditionalFormatting sqref="AL1030:AO1030">
    <cfRule type="expression" dxfId="1485" priority="1221">
      <formula>IF(AND(AL1030&gt;=0, RIGHT(TEXT(AL1030,"0.#"),1)&lt;&gt;"."),TRUE,FALSE)</formula>
    </cfRule>
    <cfRule type="expression" dxfId="1484" priority="1222">
      <formula>IF(AND(AL1030&gt;=0, RIGHT(TEXT(AL1030,"0.#"),1)="."),TRUE,FALSE)</formula>
    </cfRule>
    <cfRule type="expression" dxfId="1483" priority="1223">
      <formula>IF(AND(AL1030&lt;0, RIGHT(TEXT(AL1030,"0.#"),1)&lt;&gt;"."),TRUE,FALSE)</formula>
    </cfRule>
    <cfRule type="expression" dxfId="1482" priority="1224">
      <formula>IF(AND(AL1030&lt;0, RIGHT(TEXT(AL1030,"0.#"),1)="."),TRUE,FALSE)</formula>
    </cfRule>
  </conditionalFormatting>
  <conditionalFormatting sqref="AL1030:AO1030">
    <cfRule type="expression" dxfId="1481" priority="1217">
      <formula>IF(AND(AL1030&gt;=0, RIGHT(TEXT(AL1030,"0.#"),1)&lt;&gt;"."),TRUE,FALSE)</formula>
    </cfRule>
    <cfRule type="expression" dxfId="1480" priority="1218">
      <formula>IF(AND(AL1030&gt;=0, RIGHT(TEXT(AL1030,"0.#"),1)="."),TRUE,FALSE)</formula>
    </cfRule>
    <cfRule type="expression" dxfId="1479" priority="1219">
      <formula>IF(AND(AL1030&lt;0, RIGHT(TEXT(AL1030,"0.#"),1)&lt;&gt;"."),TRUE,FALSE)</formula>
    </cfRule>
    <cfRule type="expression" dxfId="1478" priority="1220">
      <formula>IF(AND(AL1030&lt;0, RIGHT(TEXT(AL1030,"0.#"),1)="."),TRUE,FALSE)</formula>
    </cfRule>
  </conditionalFormatting>
  <conditionalFormatting sqref="Y1018">
    <cfRule type="expression" dxfId="1477" priority="1215">
      <formula>IF(RIGHT(TEXT(Y1018,"0.#"),1)=".",FALSE,TRUE)</formula>
    </cfRule>
    <cfRule type="expression" dxfId="1476" priority="1216">
      <formula>IF(RIGHT(TEXT(Y1018,"0.#"),1)=".",TRUE,FALSE)</formula>
    </cfRule>
  </conditionalFormatting>
  <conditionalFormatting sqref="AL1018:AO1018">
    <cfRule type="expression" dxfId="1475" priority="1211">
      <formula>IF(AND(AL1018&gt;=0, RIGHT(TEXT(AL1018,"0.#"),1)&lt;&gt;"."),TRUE,FALSE)</formula>
    </cfRule>
    <cfRule type="expression" dxfId="1474" priority="1212">
      <formula>IF(AND(AL1018&gt;=0, RIGHT(TEXT(AL1018,"0.#"),1)="."),TRUE,FALSE)</formula>
    </cfRule>
    <cfRule type="expression" dxfId="1473" priority="1213">
      <formula>IF(AND(AL1018&lt;0, RIGHT(TEXT(AL1018,"0.#"),1)&lt;&gt;"."),TRUE,FALSE)</formula>
    </cfRule>
    <cfRule type="expression" dxfId="1472" priority="1214">
      <formula>IF(AND(AL1018&lt;0, RIGHT(TEXT(AL1018,"0.#"),1)="."),TRUE,FALSE)</formula>
    </cfRule>
  </conditionalFormatting>
  <conditionalFormatting sqref="AL1018:AO1018">
    <cfRule type="expression" dxfId="1471" priority="1207">
      <formula>IF(AND(AL1018&gt;=0, RIGHT(TEXT(AL1018,"0.#"),1)&lt;&gt;"."),TRUE,FALSE)</formula>
    </cfRule>
    <cfRule type="expression" dxfId="1470" priority="1208">
      <formula>IF(AND(AL1018&gt;=0, RIGHT(TEXT(AL1018,"0.#"),1)="."),TRUE,FALSE)</formula>
    </cfRule>
    <cfRule type="expression" dxfId="1469" priority="1209">
      <formula>IF(AND(AL1018&lt;0, RIGHT(TEXT(AL1018,"0.#"),1)&lt;&gt;"."),TRUE,FALSE)</formula>
    </cfRule>
    <cfRule type="expression" dxfId="1468" priority="1210">
      <formula>IF(AND(AL1018&lt;0, RIGHT(TEXT(AL1018,"0.#"),1)="."),TRUE,FALSE)</formula>
    </cfRule>
  </conditionalFormatting>
  <conditionalFormatting sqref="Y1019">
    <cfRule type="expression" dxfId="1467" priority="1205">
      <formula>IF(RIGHT(TEXT(Y1019,"0.#"),1)=".",FALSE,TRUE)</formula>
    </cfRule>
    <cfRule type="expression" dxfId="1466" priority="1206">
      <formula>IF(RIGHT(TEXT(Y1019,"0.#"),1)=".",TRUE,FALSE)</formula>
    </cfRule>
  </conditionalFormatting>
  <conditionalFormatting sqref="AL1019:AO1019">
    <cfRule type="expression" dxfId="1465" priority="1201">
      <formula>IF(AND(AL1019&gt;=0, RIGHT(TEXT(AL1019,"0.#"),1)&lt;&gt;"."),TRUE,FALSE)</formula>
    </cfRule>
    <cfRule type="expression" dxfId="1464" priority="1202">
      <formula>IF(AND(AL1019&gt;=0, RIGHT(TEXT(AL1019,"0.#"),1)="."),TRUE,FALSE)</formula>
    </cfRule>
    <cfRule type="expression" dxfId="1463" priority="1203">
      <formula>IF(AND(AL1019&lt;0, RIGHT(TEXT(AL1019,"0.#"),1)&lt;&gt;"."),TRUE,FALSE)</formula>
    </cfRule>
    <cfRule type="expression" dxfId="1462" priority="1204">
      <formula>IF(AND(AL1019&lt;0, RIGHT(TEXT(AL1019,"0.#"),1)="."),TRUE,FALSE)</formula>
    </cfRule>
  </conditionalFormatting>
  <conditionalFormatting sqref="AL1019:AO1019">
    <cfRule type="expression" dxfId="1461" priority="1197">
      <formula>IF(AND(AL1019&gt;=0, RIGHT(TEXT(AL1019,"0.#"),1)&lt;&gt;"."),TRUE,FALSE)</formula>
    </cfRule>
    <cfRule type="expression" dxfId="1460" priority="1198">
      <formula>IF(AND(AL1019&gt;=0, RIGHT(TEXT(AL1019,"0.#"),1)="."),TRUE,FALSE)</formula>
    </cfRule>
    <cfRule type="expression" dxfId="1459" priority="1199">
      <formula>IF(AND(AL1019&lt;0, RIGHT(TEXT(AL1019,"0.#"),1)&lt;&gt;"."),TRUE,FALSE)</formula>
    </cfRule>
    <cfRule type="expression" dxfId="1458" priority="1200">
      <formula>IF(AND(AL1019&lt;0, RIGHT(TEXT(AL1019,"0.#"),1)="."),TRUE,FALSE)</formula>
    </cfRule>
  </conditionalFormatting>
  <conditionalFormatting sqref="Y1020">
    <cfRule type="expression" dxfId="1457" priority="1195">
      <formula>IF(RIGHT(TEXT(Y1020,"0.#"),1)=".",FALSE,TRUE)</formula>
    </cfRule>
    <cfRule type="expression" dxfId="1456" priority="1196">
      <formula>IF(RIGHT(TEXT(Y1020,"0.#"),1)=".",TRUE,FALSE)</formula>
    </cfRule>
  </conditionalFormatting>
  <conditionalFormatting sqref="AL1020:AO1020">
    <cfRule type="expression" dxfId="1455" priority="1191">
      <formula>IF(AND(AL1020&gt;=0, RIGHT(TEXT(AL1020,"0.#"),1)&lt;&gt;"."),TRUE,FALSE)</formula>
    </cfRule>
    <cfRule type="expression" dxfId="1454" priority="1192">
      <formula>IF(AND(AL1020&gt;=0, RIGHT(TEXT(AL1020,"0.#"),1)="."),TRUE,FALSE)</formula>
    </cfRule>
    <cfRule type="expression" dxfId="1453" priority="1193">
      <formula>IF(AND(AL1020&lt;0, RIGHT(TEXT(AL1020,"0.#"),1)&lt;&gt;"."),TRUE,FALSE)</formula>
    </cfRule>
    <cfRule type="expression" dxfId="1452" priority="1194">
      <formula>IF(AND(AL1020&lt;0, RIGHT(TEXT(AL1020,"0.#"),1)="."),TRUE,FALSE)</formula>
    </cfRule>
  </conditionalFormatting>
  <conditionalFormatting sqref="AL1020:AO1020">
    <cfRule type="expression" dxfId="1451" priority="1187">
      <formula>IF(AND(AL1020&gt;=0, RIGHT(TEXT(AL1020,"0.#"),1)&lt;&gt;"."),TRUE,FALSE)</formula>
    </cfRule>
    <cfRule type="expression" dxfId="1450" priority="1188">
      <formula>IF(AND(AL1020&gt;=0, RIGHT(TEXT(AL1020,"0.#"),1)="."),TRUE,FALSE)</formula>
    </cfRule>
    <cfRule type="expression" dxfId="1449" priority="1189">
      <formula>IF(AND(AL1020&lt;0, RIGHT(TEXT(AL1020,"0.#"),1)&lt;&gt;"."),TRUE,FALSE)</formula>
    </cfRule>
    <cfRule type="expression" dxfId="1448" priority="1190">
      <formula>IF(AND(AL1020&lt;0, RIGHT(TEXT(AL1020,"0.#"),1)="."),TRUE,FALSE)</formula>
    </cfRule>
  </conditionalFormatting>
  <conditionalFormatting sqref="Y1021">
    <cfRule type="expression" dxfId="1447" priority="1185">
      <formula>IF(RIGHT(TEXT(Y1021,"0.#"),1)=".",FALSE,TRUE)</formula>
    </cfRule>
    <cfRule type="expression" dxfId="1446" priority="1186">
      <formula>IF(RIGHT(TEXT(Y1021,"0.#"),1)=".",TRUE,FALSE)</formula>
    </cfRule>
  </conditionalFormatting>
  <conditionalFormatting sqref="AL1021:AO1021">
    <cfRule type="expression" dxfId="1445" priority="1181">
      <formula>IF(AND(AL1021&gt;=0, RIGHT(TEXT(AL1021,"0.#"),1)&lt;&gt;"."),TRUE,FALSE)</formula>
    </cfRule>
    <cfRule type="expression" dxfId="1444" priority="1182">
      <formula>IF(AND(AL1021&gt;=0, RIGHT(TEXT(AL1021,"0.#"),1)="."),TRUE,FALSE)</formula>
    </cfRule>
    <cfRule type="expression" dxfId="1443" priority="1183">
      <formula>IF(AND(AL1021&lt;0, RIGHT(TEXT(AL1021,"0.#"),1)&lt;&gt;"."),TRUE,FALSE)</formula>
    </cfRule>
    <cfRule type="expression" dxfId="1442" priority="1184">
      <formula>IF(AND(AL1021&lt;0, RIGHT(TEXT(AL1021,"0.#"),1)="."),TRUE,FALSE)</formula>
    </cfRule>
  </conditionalFormatting>
  <conditionalFormatting sqref="AL1021:AO1021">
    <cfRule type="expression" dxfId="1441" priority="1177">
      <formula>IF(AND(AL1021&gt;=0, RIGHT(TEXT(AL1021,"0.#"),1)&lt;&gt;"."),TRUE,FALSE)</formula>
    </cfRule>
    <cfRule type="expression" dxfId="1440" priority="1178">
      <formula>IF(AND(AL1021&gt;=0, RIGHT(TEXT(AL1021,"0.#"),1)="."),TRUE,FALSE)</formula>
    </cfRule>
    <cfRule type="expression" dxfId="1439" priority="1179">
      <formula>IF(AND(AL1021&lt;0, RIGHT(TEXT(AL1021,"0.#"),1)&lt;&gt;"."),TRUE,FALSE)</formula>
    </cfRule>
    <cfRule type="expression" dxfId="1438" priority="1180">
      <formula>IF(AND(AL1021&lt;0, RIGHT(TEXT(AL1021,"0.#"),1)="."),TRUE,FALSE)</formula>
    </cfRule>
  </conditionalFormatting>
  <conditionalFormatting sqref="Y1030">
    <cfRule type="expression" dxfId="1437" priority="1103">
      <formula>IF(RIGHT(TEXT(Y1030,"0.#"),1)=".",FALSE,TRUE)</formula>
    </cfRule>
    <cfRule type="expression" dxfId="1436" priority="1104">
      <formula>IF(RIGHT(TEXT(Y1030,"0.#"),1)=".",TRUE,FALSE)</formula>
    </cfRule>
  </conditionalFormatting>
  <conditionalFormatting sqref="AL1030:AO1030">
    <cfRule type="expression" dxfId="1435" priority="1099">
      <formula>IF(AND(AL1030&gt;=0, RIGHT(TEXT(AL1030,"0.#"),1)&lt;&gt;"."),TRUE,FALSE)</formula>
    </cfRule>
    <cfRule type="expression" dxfId="1434" priority="1100">
      <formula>IF(AND(AL1030&gt;=0, RIGHT(TEXT(AL1030,"0.#"),1)="."),TRUE,FALSE)</formula>
    </cfRule>
    <cfRule type="expression" dxfId="1433" priority="1101">
      <formula>IF(AND(AL1030&lt;0, RIGHT(TEXT(AL1030,"0.#"),1)&lt;&gt;"."),TRUE,FALSE)</formula>
    </cfRule>
    <cfRule type="expression" dxfId="1432" priority="1102">
      <formula>IF(AND(AL1030&lt;0, RIGHT(TEXT(AL1030,"0.#"),1)="."),TRUE,FALSE)</formula>
    </cfRule>
  </conditionalFormatting>
  <conditionalFormatting sqref="AL1030:AO1030">
    <cfRule type="expression" dxfId="1431" priority="1095">
      <formula>IF(AND(AL1030&gt;=0, RIGHT(TEXT(AL1030,"0.#"),1)&lt;&gt;"."),TRUE,FALSE)</formula>
    </cfRule>
    <cfRule type="expression" dxfId="1430" priority="1096">
      <formula>IF(AND(AL1030&gt;=0, RIGHT(TEXT(AL1030,"0.#"),1)="."),TRUE,FALSE)</formula>
    </cfRule>
    <cfRule type="expression" dxfId="1429" priority="1097">
      <formula>IF(AND(AL1030&lt;0, RIGHT(TEXT(AL1030,"0.#"),1)&lt;&gt;"."),TRUE,FALSE)</formula>
    </cfRule>
    <cfRule type="expression" dxfId="1428" priority="1098">
      <formula>IF(AND(AL1030&lt;0, RIGHT(TEXT(AL1030,"0.#"),1)="."),TRUE,FALSE)</formula>
    </cfRule>
  </conditionalFormatting>
  <conditionalFormatting sqref="Y1031">
    <cfRule type="expression" dxfId="1427" priority="1077">
      <formula>IF(RIGHT(TEXT(Y1031,"0.#"),1)=".",FALSE,TRUE)</formula>
    </cfRule>
    <cfRule type="expression" dxfId="1426" priority="1078">
      <formula>IF(RIGHT(TEXT(Y1031,"0.#"),1)=".",TRUE,FALSE)</formula>
    </cfRule>
  </conditionalFormatting>
  <conditionalFormatting sqref="AL1031:AO1031">
    <cfRule type="expression" dxfId="1425" priority="1073">
      <formula>IF(AND(AL1031&gt;=0, RIGHT(TEXT(AL1031,"0.#"),1)&lt;&gt;"."),TRUE,FALSE)</formula>
    </cfRule>
    <cfRule type="expression" dxfId="1424" priority="1074">
      <formula>IF(AND(AL1031&gt;=0, RIGHT(TEXT(AL1031,"0.#"),1)="."),TRUE,FALSE)</formula>
    </cfRule>
    <cfRule type="expression" dxfId="1423" priority="1075">
      <formula>IF(AND(AL1031&lt;0, RIGHT(TEXT(AL1031,"0.#"),1)&lt;&gt;"."),TRUE,FALSE)</formula>
    </cfRule>
    <cfRule type="expression" dxfId="1422" priority="1076">
      <formula>IF(AND(AL1031&lt;0, RIGHT(TEXT(AL1031,"0.#"),1)="."),TRUE,FALSE)</formula>
    </cfRule>
  </conditionalFormatting>
  <conditionalFormatting sqref="AL1031:AO1031">
    <cfRule type="expression" dxfId="1421" priority="1069">
      <formula>IF(AND(AL1031&gt;=0, RIGHT(TEXT(AL1031,"0.#"),1)&lt;&gt;"."),TRUE,FALSE)</formula>
    </cfRule>
    <cfRule type="expression" dxfId="1420" priority="1070">
      <formula>IF(AND(AL1031&gt;=0, RIGHT(TEXT(AL1031,"0.#"),1)="."),TRUE,FALSE)</formula>
    </cfRule>
    <cfRule type="expression" dxfId="1419" priority="1071">
      <formula>IF(AND(AL1031&lt;0, RIGHT(TEXT(AL1031,"0.#"),1)&lt;&gt;"."),TRUE,FALSE)</formula>
    </cfRule>
    <cfRule type="expression" dxfId="1418" priority="1072">
      <formula>IF(AND(AL1031&lt;0, RIGHT(TEXT(AL1031,"0.#"),1)="."),TRUE,FALSE)</formula>
    </cfRule>
  </conditionalFormatting>
  <conditionalFormatting sqref="Y1022">
    <cfRule type="expression" dxfId="1417" priority="1009">
      <formula>IF(RIGHT(TEXT(Y1022,"0.#"),1)=".",FALSE,TRUE)</formula>
    </cfRule>
    <cfRule type="expression" dxfId="1416" priority="1010">
      <formula>IF(RIGHT(TEXT(Y1022,"0.#"),1)=".",TRUE,FALSE)</formula>
    </cfRule>
  </conditionalFormatting>
  <conditionalFormatting sqref="AL1022:AO1022">
    <cfRule type="expression" dxfId="1415" priority="1005">
      <formula>IF(AND(AL1022&gt;=0, RIGHT(TEXT(AL1022,"0.#"),1)&lt;&gt;"."),TRUE,FALSE)</formula>
    </cfRule>
    <cfRule type="expression" dxfId="1414" priority="1006">
      <formula>IF(AND(AL1022&gt;=0, RIGHT(TEXT(AL1022,"0.#"),1)="."),TRUE,FALSE)</formula>
    </cfRule>
    <cfRule type="expression" dxfId="1413" priority="1007">
      <formula>IF(AND(AL1022&lt;0, RIGHT(TEXT(AL1022,"0.#"),1)&lt;&gt;"."),TRUE,FALSE)</formula>
    </cfRule>
    <cfRule type="expression" dxfId="1412" priority="1008">
      <formula>IF(AND(AL1022&lt;0, RIGHT(TEXT(AL1022,"0.#"),1)="."),TRUE,FALSE)</formula>
    </cfRule>
  </conditionalFormatting>
  <conditionalFormatting sqref="AL1022:AO1022">
    <cfRule type="expression" dxfId="1411" priority="1001">
      <formula>IF(AND(AL1022&gt;=0, RIGHT(TEXT(AL1022,"0.#"),1)&lt;&gt;"."),TRUE,FALSE)</formula>
    </cfRule>
    <cfRule type="expression" dxfId="1410" priority="1002">
      <formula>IF(AND(AL1022&gt;=0, RIGHT(TEXT(AL1022,"0.#"),1)="."),TRUE,FALSE)</formula>
    </cfRule>
    <cfRule type="expression" dxfId="1409" priority="1003">
      <formula>IF(AND(AL1022&lt;0, RIGHT(TEXT(AL1022,"0.#"),1)&lt;&gt;"."),TRUE,FALSE)</formula>
    </cfRule>
    <cfRule type="expression" dxfId="1408" priority="1004">
      <formula>IF(AND(AL1022&lt;0, RIGHT(TEXT(AL1022,"0.#"),1)="."),TRUE,FALSE)</formula>
    </cfRule>
  </conditionalFormatting>
  <conditionalFormatting sqref="Y1023">
    <cfRule type="expression" dxfId="1407" priority="999">
      <formula>IF(RIGHT(TEXT(Y1023,"0.#"),1)=".",FALSE,TRUE)</formula>
    </cfRule>
    <cfRule type="expression" dxfId="1406" priority="1000">
      <formula>IF(RIGHT(TEXT(Y1023,"0.#"),1)=".",TRUE,FALSE)</formula>
    </cfRule>
  </conditionalFormatting>
  <conditionalFormatting sqref="Y1024">
    <cfRule type="expression" dxfId="1405" priority="989">
      <formula>IF(RIGHT(TEXT(Y1024,"0.#"),1)=".",FALSE,TRUE)</formula>
    </cfRule>
    <cfRule type="expression" dxfId="1404" priority="990">
      <formula>IF(RIGHT(TEXT(Y1024,"0.#"),1)=".",TRUE,FALSE)</formula>
    </cfRule>
  </conditionalFormatting>
  <conditionalFormatting sqref="AL1024:AO1024">
    <cfRule type="expression" dxfId="1403" priority="985">
      <formula>IF(AND(AL1024&gt;=0, RIGHT(TEXT(AL1024,"0.#"),1)&lt;&gt;"."),TRUE,FALSE)</formula>
    </cfRule>
    <cfRule type="expression" dxfId="1402" priority="986">
      <formula>IF(AND(AL1024&gt;=0, RIGHT(TEXT(AL1024,"0.#"),1)="."),TRUE,FALSE)</formula>
    </cfRule>
    <cfRule type="expression" dxfId="1401" priority="987">
      <formula>IF(AND(AL1024&lt;0, RIGHT(TEXT(AL1024,"0.#"),1)&lt;&gt;"."),TRUE,FALSE)</formula>
    </cfRule>
    <cfRule type="expression" dxfId="1400" priority="988">
      <formula>IF(AND(AL1024&lt;0, RIGHT(TEXT(AL1024,"0.#"),1)="."),TRUE,FALSE)</formula>
    </cfRule>
  </conditionalFormatting>
  <conditionalFormatting sqref="AL1024:AO1024">
    <cfRule type="expression" dxfId="1399" priority="981">
      <formula>IF(AND(AL1024&gt;=0, RIGHT(TEXT(AL1024,"0.#"),1)&lt;&gt;"."),TRUE,FALSE)</formula>
    </cfRule>
    <cfRule type="expression" dxfId="1398" priority="982">
      <formula>IF(AND(AL1024&gt;=0, RIGHT(TEXT(AL1024,"0.#"),1)="."),TRUE,FALSE)</formula>
    </cfRule>
    <cfRule type="expression" dxfId="1397" priority="983">
      <formula>IF(AND(AL1024&lt;0, RIGHT(TEXT(AL1024,"0.#"),1)&lt;&gt;"."),TRUE,FALSE)</formula>
    </cfRule>
    <cfRule type="expression" dxfId="1396" priority="984">
      <formula>IF(AND(AL1024&lt;0, RIGHT(TEXT(AL1024,"0.#"),1)="."),TRUE,FALSE)</formula>
    </cfRule>
  </conditionalFormatting>
  <conditionalFormatting sqref="Y1025">
    <cfRule type="expression" dxfId="1395" priority="979">
      <formula>IF(RIGHT(TEXT(Y1025,"0.#"),1)=".",FALSE,TRUE)</formula>
    </cfRule>
    <cfRule type="expression" dxfId="1394" priority="980">
      <formula>IF(RIGHT(TEXT(Y1025,"0.#"),1)=".",TRUE,FALSE)</formula>
    </cfRule>
  </conditionalFormatting>
  <conditionalFormatting sqref="Y1026">
    <cfRule type="expression" dxfId="1393" priority="969">
      <formula>IF(RIGHT(TEXT(Y1026,"0.#"),1)=".",FALSE,TRUE)</formula>
    </cfRule>
    <cfRule type="expression" dxfId="1392" priority="970">
      <formula>IF(RIGHT(TEXT(Y1026,"0.#"),1)=".",TRUE,FALSE)</formula>
    </cfRule>
  </conditionalFormatting>
  <conditionalFormatting sqref="AL1026:AO1026">
    <cfRule type="expression" dxfId="1391" priority="965">
      <formula>IF(AND(AL1026&gt;=0, RIGHT(TEXT(AL1026,"0.#"),1)&lt;&gt;"."),TRUE,FALSE)</formula>
    </cfRule>
    <cfRule type="expression" dxfId="1390" priority="966">
      <formula>IF(AND(AL1026&gt;=0, RIGHT(TEXT(AL1026,"0.#"),1)="."),TRUE,FALSE)</formula>
    </cfRule>
    <cfRule type="expression" dxfId="1389" priority="967">
      <formula>IF(AND(AL1026&lt;0, RIGHT(TEXT(AL1026,"0.#"),1)&lt;&gt;"."),TRUE,FALSE)</formula>
    </cfRule>
    <cfRule type="expression" dxfId="1388" priority="968">
      <formula>IF(AND(AL1026&lt;0, RIGHT(TEXT(AL1026,"0.#"),1)="."),TRUE,FALSE)</formula>
    </cfRule>
  </conditionalFormatting>
  <conditionalFormatting sqref="AL1026:AO1026">
    <cfRule type="expression" dxfId="1387" priority="961">
      <formula>IF(AND(AL1026&gt;=0, RIGHT(TEXT(AL1026,"0.#"),1)&lt;&gt;"."),TRUE,FALSE)</formula>
    </cfRule>
    <cfRule type="expression" dxfId="1386" priority="962">
      <formula>IF(AND(AL1026&gt;=0, RIGHT(TEXT(AL1026,"0.#"),1)="."),TRUE,FALSE)</formula>
    </cfRule>
    <cfRule type="expression" dxfId="1385" priority="963">
      <formula>IF(AND(AL1026&lt;0, RIGHT(TEXT(AL1026,"0.#"),1)&lt;&gt;"."),TRUE,FALSE)</formula>
    </cfRule>
    <cfRule type="expression" dxfId="1384" priority="964">
      <formula>IF(AND(AL1026&lt;0, RIGHT(TEXT(AL1026,"0.#"),1)="."),TRUE,FALSE)</formula>
    </cfRule>
  </conditionalFormatting>
  <conditionalFormatting sqref="Y1027">
    <cfRule type="expression" dxfId="1383" priority="959">
      <formula>IF(RIGHT(TEXT(Y1027,"0.#"),1)=".",FALSE,TRUE)</formula>
    </cfRule>
    <cfRule type="expression" dxfId="1382" priority="960">
      <formula>IF(RIGHT(TEXT(Y1027,"0.#"),1)=".",TRUE,FALSE)</formula>
    </cfRule>
  </conditionalFormatting>
  <conditionalFormatting sqref="AL1027:AO1027">
    <cfRule type="expression" dxfId="1381" priority="955">
      <formula>IF(AND(AL1027&gt;=0, RIGHT(TEXT(AL1027,"0.#"),1)&lt;&gt;"."),TRUE,FALSE)</formula>
    </cfRule>
    <cfRule type="expression" dxfId="1380" priority="956">
      <formula>IF(AND(AL1027&gt;=0, RIGHT(TEXT(AL1027,"0.#"),1)="."),TRUE,FALSE)</formula>
    </cfRule>
    <cfRule type="expression" dxfId="1379" priority="957">
      <formula>IF(AND(AL1027&lt;0, RIGHT(TEXT(AL1027,"0.#"),1)&lt;&gt;"."),TRUE,FALSE)</formula>
    </cfRule>
    <cfRule type="expression" dxfId="1378" priority="958">
      <formula>IF(AND(AL1027&lt;0, RIGHT(TEXT(AL1027,"0.#"),1)="."),TRUE,FALSE)</formula>
    </cfRule>
  </conditionalFormatting>
  <conditionalFormatting sqref="AL1027:AO1027">
    <cfRule type="expression" dxfId="1377" priority="951">
      <formula>IF(AND(AL1027&gt;=0, RIGHT(TEXT(AL1027,"0.#"),1)&lt;&gt;"."),TRUE,FALSE)</formula>
    </cfRule>
    <cfRule type="expression" dxfId="1376" priority="952">
      <formula>IF(AND(AL1027&gt;=0, RIGHT(TEXT(AL1027,"0.#"),1)="."),TRUE,FALSE)</formula>
    </cfRule>
    <cfRule type="expression" dxfId="1375" priority="953">
      <formula>IF(AND(AL1027&lt;0, RIGHT(TEXT(AL1027,"0.#"),1)&lt;&gt;"."),TRUE,FALSE)</formula>
    </cfRule>
    <cfRule type="expression" dxfId="1374" priority="954">
      <formula>IF(AND(AL1027&lt;0, RIGHT(TEXT(AL1027,"0.#"),1)="."),TRUE,FALSE)</formula>
    </cfRule>
  </conditionalFormatting>
  <conditionalFormatting sqref="Y1028">
    <cfRule type="expression" dxfId="1373" priority="949">
      <formula>IF(RIGHT(TEXT(Y1028,"0.#"),1)=".",FALSE,TRUE)</formula>
    </cfRule>
    <cfRule type="expression" dxfId="1372" priority="950">
      <formula>IF(RIGHT(TEXT(Y1028,"0.#"),1)=".",TRUE,FALSE)</formula>
    </cfRule>
  </conditionalFormatting>
  <conditionalFormatting sqref="AL1028:AO1028">
    <cfRule type="expression" dxfId="1371" priority="945">
      <formula>IF(AND(AL1028&gt;=0, RIGHT(TEXT(AL1028,"0.#"),1)&lt;&gt;"."),TRUE,FALSE)</formula>
    </cfRule>
    <cfRule type="expression" dxfId="1370" priority="946">
      <formula>IF(AND(AL1028&gt;=0, RIGHT(TEXT(AL1028,"0.#"),1)="."),TRUE,FALSE)</formula>
    </cfRule>
    <cfRule type="expression" dxfId="1369" priority="947">
      <formula>IF(AND(AL1028&lt;0, RIGHT(TEXT(AL1028,"0.#"),1)&lt;&gt;"."),TRUE,FALSE)</formula>
    </cfRule>
    <cfRule type="expression" dxfId="1368" priority="948">
      <formula>IF(AND(AL1028&lt;0, RIGHT(TEXT(AL1028,"0.#"),1)="."),TRUE,FALSE)</formula>
    </cfRule>
  </conditionalFormatting>
  <conditionalFormatting sqref="AL1028:AO1028">
    <cfRule type="expression" dxfId="1367" priority="941">
      <formula>IF(AND(AL1028&gt;=0, RIGHT(TEXT(AL1028,"0.#"),1)&lt;&gt;"."),TRUE,FALSE)</formula>
    </cfRule>
    <cfRule type="expression" dxfId="1366" priority="942">
      <formula>IF(AND(AL1028&gt;=0, RIGHT(TEXT(AL1028,"0.#"),1)="."),TRUE,FALSE)</formula>
    </cfRule>
    <cfRule type="expression" dxfId="1365" priority="943">
      <formula>IF(AND(AL1028&lt;0, RIGHT(TEXT(AL1028,"0.#"),1)&lt;&gt;"."),TRUE,FALSE)</formula>
    </cfRule>
    <cfRule type="expression" dxfId="1364" priority="944">
      <formula>IF(AND(AL1028&lt;0, RIGHT(TEXT(AL1028,"0.#"),1)="."),TRUE,FALSE)</formula>
    </cfRule>
  </conditionalFormatting>
  <conditionalFormatting sqref="Y1029">
    <cfRule type="expression" dxfId="1363" priority="939">
      <formula>IF(RIGHT(TEXT(Y1029,"0.#"),1)=".",FALSE,TRUE)</formula>
    </cfRule>
    <cfRule type="expression" dxfId="1362" priority="940">
      <formula>IF(RIGHT(TEXT(Y1029,"0.#"),1)=".",TRUE,FALSE)</formula>
    </cfRule>
  </conditionalFormatting>
  <conditionalFormatting sqref="AL1029:AO1029">
    <cfRule type="expression" dxfId="1361" priority="935">
      <formula>IF(AND(AL1029&gt;=0, RIGHT(TEXT(AL1029,"0.#"),1)&lt;&gt;"."),TRUE,FALSE)</formula>
    </cfRule>
    <cfRule type="expression" dxfId="1360" priority="936">
      <formula>IF(AND(AL1029&gt;=0, RIGHT(TEXT(AL1029,"0.#"),1)="."),TRUE,FALSE)</formula>
    </cfRule>
    <cfRule type="expression" dxfId="1359" priority="937">
      <formula>IF(AND(AL1029&lt;0, RIGHT(TEXT(AL1029,"0.#"),1)&lt;&gt;"."),TRUE,FALSE)</formula>
    </cfRule>
    <cfRule type="expression" dxfId="1358" priority="938">
      <formula>IF(AND(AL1029&lt;0, RIGHT(TEXT(AL1029,"0.#"),1)="."),TRUE,FALSE)</formula>
    </cfRule>
  </conditionalFormatting>
  <conditionalFormatting sqref="AL1029:AO1029">
    <cfRule type="expression" dxfId="1357" priority="931">
      <formula>IF(AND(AL1029&gt;=0, RIGHT(TEXT(AL1029,"0.#"),1)&lt;&gt;"."),TRUE,FALSE)</formula>
    </cfRule>
    <cfRule type="expression" dxfId="1356" priority="932">
      <formula>IF(AND(AL1029&gt;=0, RIGHT(TEXT(AL1029,"0.#"),1)="."),TRUE,FALSE)</formula>
    </cfRule>
    <cfRule type="expression" dxfId="1355" priority="933">
      <formula>IF(AND(AL1029&lt;0, RIGHT(TEXT(AL1029,"0.#"),1)&lt;&gt;"."),TRUE,FALSE)</formula>
    </cfRule>
    <cfRule type="expression" dxfId="1354" priority="934">
      <formula>IF(AND(AL1029&lt;0, RIGHT(TEXT(AL1029,"0.#"),1)="."),TRUE,FALSE)</formula>
    </cfRule>
  </conditionalFormatting>
  <conditionalFormatting sqref="AL920:AO920">
    <cfRule type="expression" dxfId="1353" priority="835">
      <formula>IF(AND(AL920&gt;=0, RIGHT(TEXT(AL920,"0.#"),1)&lt;&gt;"."),TRUE,FALSE)</formula>
    </cfRule>
    <cfRule type="expression" dxfId="1352" priority="836">
      <formula>IF(AND(AL920&gt;=0, RIGHT(TEXT(AL920,"0.#"),1)="."),TRUE,FALSE)</formula>
    </cfRule>
    <cfRule type="expression" dxfId="1351" priority="837">
      <formula>IF(AND(AL920&lt;0, RIGHT(TEXT(AL920,"0.#"),1)&lt;&gt;"."),TRUE,FALSE)</formula>
    </cfRule>
    <cfRule type="expression" dxfId="1350" priority="838">
      <formula>IF(AND(AL920&lt;0, RIGHT(TEXT(AL920,"0.#"),1)="."),TRUE,FALSE)</formula>
    </cfRule>
  </conditionalFormatting>
  <conditionalFormatting sqref="AL928:AO928">
    <cfRule type="expression" dxfId="1349" priority="811">
      <formula>IF(AND(AL928&gt;=0, RIGHT(TEXT(AL928,"0.#"),1)&lt;&gt;"."),TRUE,FALSE)</formula>
    </cfRule>
    <cfRule type="expression" dxfId="1348" priority="812">
      <formula>IF(AND(AL928&gt;=0, RIGHT(TEXT(AL928,"0.#"),1)="."),TRUE,FALSE)</formula>
    </cfRule>
    <cfRule type="expression" dxfId="1347" priority="813">
      <formula>IF(AND(AL928&lt;0, RIGHT(TEXT(AL928,"0.#"),1)&lt;&gt;"."),TRUE,FALSE)</formula>
    </cfRule>
    <cfRule type="expression" dxfId="1346" priority="814">
      <formula>IF(AND(AL928&lt;0, RIGHT(TEXT(AL928,"0.#"),1)="."),TRUE,FALSE)</formula>
    </cfRule>
  </conditionalFormatting>
  <conditionalFormatting sqref="AL928:AO928">
    <cfRule type="expression" dxfId="1345" priority="807">
      <formula>IF(AND(AL928&gt;=0, RIGHT(TEXT(AL928,"0.#"),1)&lt;&gt;"."),TRUE,FALSE)</formula>
    </cfRule>
    <cfRule type="expression" dxfId="1344" priority="808">
      <formula>IF(AND(AL928&gt;=0, RIGHT(TEXT(AL928,"0.#"),1)="."),TRUE,FALSE)</formula>
    </cfRule>
    <cfRule type="expression" dxfId="1343" priority="809">
      <formula>IF(AND(AL928&lt;0, RIGHT(TEXT(AL928,"0.#"),1)&lt;&gt;"."),TRUE,FALSE)</formula>
    </cfRule>
    <cfRule type="expression" dxfId="1342" priority="810">
      <formula>IF(AND(AL928&lt;0, RIGHT(TEXT(AL928,"0.#"),1)="."),TRUE,FALSE)</formula>
    </cfRule>
  </conditionalFormatting>
  <conditionalFormatting sqref="AL1023:AO1023">
    <cfRule type="expression" dxfId="1341" priority="645">
      <formula>IF(AND(AL1023&gt;=0, RIGHT(TEXT(AL1023,"0.#"),1)&lt;&gt;"."),TRUE,FALSE)</formula>
    </cfRule>
    <cfRule type="expression" dxfId="1340" priority="646">
      <formula>IF(AND(AL1023&gt;=0, RIGHT(TEXT(AL1023,"0.#"),1)="."),TRUE,FALSE)</formula>
    </cfRule>
    <cfRule type="expression" dxfId="1339" priority="647">
      <formula>IF(AND(AL1023&lt;0, RIGHT(TEXT(AL1023,"0.#"),1)&lt;&gt;"."),TRUE,FALSE)</formula>
    </cfRule>
    <cfRule type="expression" dxfId="1338" priority="648">
      <formula>IF(AND(AL1023&lt;0, RIGHT(TEXT(AL1023,"0.#"),1)="."),TRUE,FALSE)</formula>
    </cfRule>
  </conditionalFormatting>
  <conditionalFormatting sqref="AL1023:AO1023">
    <cfRule type="expression" dxfId="1337" priority="641">
      <formula>IF(AND(AL1023&gt;=0, RIGHT(TEXT(AL1023,"0.#"),1)&lt;&gt;"."),TRUE,FALSE)</formula>
    </cfRule>
    <cfRule type="expression" dxfId="1336" priority="642">
      <formula>IF(AND(AL1023&gt;=0, RIGHT(TEXT(AL1023,"0.#"),1)="."),TRUE,FALSE)</formula>
    </cfRule>
    <cfRule type="expression" dxfId="1335" priority="643">
      <formula>IF(AND(AL1023&lt;0, RIGHT(TEXT(AL1023,"0.#"),1)&lt;&gt;"."),TRUE,FALSE)</formula>
    </cfRule>
    <cfRule type="expression" dxfId="1334" priority="644">
      <formula>IF(AND(AL1023&lt;0, RIGHT(TEXT(AL1023,"0.#"),1)="."),TRUE,FALSE)</formula>
    </cfRule>
  </conditionalFormatting>
  <conditionalFormatting sqref="AL1025:AO1025">
    <cfRule type="expression" dxfId="1333" priority="637">
      <formula>IF(AND(AL1025&gt;=0, RIGHT(TEXT(AL1025,"0.#"),1)&lt;&gt;"."),TRUE,FALSE)</formula>
    </cfRule>
    <cfRule type="expression" dxfId="1332" priority="638">
      <formula>IF(AND(AL1025&gt;=0, RIGHT(TEXT(AL1025,"0.#"),1)="."),TRUE,FALSE)</formula>
    </cfRule>
    <cfRule type="expression" dxfId="1331" priority="639">
      <formula>IF(AND(AL1025&lt;0, RIGHT(TEXT(AL1025,"0.#"),1)&lt;&gt;"."),TRUE,FALSE)</formula>
    </cfRule>
    <cfRule type="expression" dxfId="1330" priority="640">
      <formula>IF(AND(AL1025&lt;0, RIGHT(TEXT(AL1025,"0.#"),1)="."),TRUE,FALSE)</formula>
    </cfRule>
  </conditionalFormatting>
  <conditionalFormatting sqref="AL1025:AO1025">
    <cfRule type="expression" dxfId="1329" priority="633">
      <formula>IF(AND(AL1025&gt;=0, RIGHT(TEXT(AL1025,"0.#"),1)&lt;&gt;"."),TRUE,FALSE)</formula>
    </cfRule>
    <cfRule type="expression" dxfId="1328" priority="634">
      <formula>IF(AND(AL1025&gt;=0, RIGHT(TEXT(AL1025,"0.#"),1)="."),TRUE,FALSE)</formula>
    </cfRule>
    <cfRule type="expression" dxfId="1327" priority="635">
      <formula>IF(AND(AL1025&lt;0, RIGHT(TEXT(AL1025,"0.#"),1)&lt;&gt;"."),TRUE,FALSE)</formula>
    </cfRule>
    <cfRule type="expression" dxfId="1326" priority="636">
      <formula>IF(AND(AL1025&lt;0, RIGHT(TEXT(AL1025,"0.#"),1)="."),TRUE,FALSE)</formula>
    </cfRule>
  </conditionalFormatting>
  <conditionalFormatting sqref="Y792 Y789">
    <cfRule type="expression" dxfId="1325" priority="625">
      <formula>IF(RIGHT(TEXT(Y789,"0.#"),1)=".",FALSE,TRUE)</formula>
    </cfRule>
    <cfRule type="expression" dxfId="1324" priority="626">
      <formula>IF(RIGHT(TEXT(Y789,"0.#"),1)=".",TRUE,FALSE)</formula>
    </cfRule>
  </conditionalFormatting>
  <conditionalFormatting sqref="Y791">
    <cfRule type="expression" dxfId="1323" priority="623">
      <formula>IF(RIGHT(TEXT(Y791,"0.#"),1)=".",FALSE,TRUE)</formula>
    </cfRule>
    <cfRule type="expression" dxfId="1322" priority="624">
      <formula>IF(RIGHT(TEXT(Y791,"0.#"),1)=".",TRUE,FALSE)</formula>
    </cfRule>
  </conditionalFormatting>
  <conditionalFormatting sqref="Y790">
    <cfRule type="expression" dxfId="1321" priority="621">
      <formula>IF(RIGHT(TEXT(Y790,"0.#"),1)=".",FALSE,TRUE)</formula>
    </cfRule>
    <cfRule type="expression" dxfId="1320" priority="622">
      <formula>IF(RIGHT(TEXT(Y790,"0.#"),1)=".",TRUE,FALSE)</formula>
    </cfRule>
  </conditionalFormatting>
  <conditionalFormatting sqref="Y905">
    <cfRule type="expression" dxfId="1319" priority="619">
      <formula>IF(RIGHT(TEXT(Y905,"0.#"),1)=".",FALSE,TRUE)</formula>
    </cfRule>
    <cfRule type="expression" dxfId="1318" priority="620">
      <formula>IF(RIGHT(TEXT(Y905,"0.#"),1)=".",TRUE,FALSE)</formula>
    </cfRule>
  </conditionalFormatting>
  <conditionalFormatting sqref="Y878">
    <cfRule type="expression" dxfId="1317" priority="617">
      <formula>IF(RIGHT(TEXT(Y878,"0.#"),1)=".",FALSE,TRUE)</formula>
    </cfRule>
    <cfRule type="expression" dxfId="1316" priority="618">
      <formula>IF(RIGHT(TEXT(Y878,"0.#"),1)=".",TRUE,FALSE)</formula>
    </cfRule>
  </conditionalFormatting>
  <conditionalFormatting sqref="AL878:AO878">
    <cfRule type="expression" dxfId="1315" priority="613">
      <formula>IF(AND(AL878&gt;=0, RIGHT(TEXT(AL878,"0.#"),1)&lt;&gt;"."),TRUE,FALSE)</formula>
    </cfRule>
    <cfRule type="expression" dxfId="1314" priority="614">
      <formula>IF(AND(AL878&gt;=0, RIGHT(TEXT(AL878,"0.#"),1)="."),TRUE,FALSE)</formula>
    </cfRule>
    <cfRule type="expression" dxfId="1313" priority="615">
      <formula>IF(AND(AL878&lt;0, RIGHT(TEXT(AL878,"0.#"),1)&lt;&gt;"."),TRUE,FALSE)</formula>
    </cfRule>
    <cfRule type="expression" dxfId="1312" priority="616">
      <formula>IF(AND(AL878&lt;0, RIGHT(TEXT(AL878,"0.#"),1)="."),TRUE,FALSE)</formula>
    </cfRule>
  </conditionalFormatting>
  <conditionalFormatting sqref="Y879:Y887">
    <cfRule type="expression" dxfId="1311" priority="611">
      <formula>IF(RIGHT(TEXT(Y879,"0.#"),1)=".",FALSE,TRUE)</formula>
    </cfRule>
    <cfRule type="expression" dxfId="1310" priority="612">
      <formula>IF(RIGHT(TEXT(Y879,"0.#"),1)=".",TRUE,FALSE)</formula>
    </cfRule>
  </conditionalFormatting>
  <conditionalFormatting sqref="AL879:AO887">
    <cfRule type="expression" dxfId="1309" priority="607">
      <formula>IF(AND(AL879&gt;=0, RIGHT(TEXT(AL879,"0.#"),1)&lt;&gt;"."),TRUE,FALSE)</formula>
    </cfRule>
    <cfRule type="expression" dxfId="1308" priority="608">
      <formula>IF(AND(AL879&gt;=0, RIGHT(TEXT(AL879,"0.#"),1)="."),TRUE,FALSE)</formula>
    </cfRule>
    <cfRule type="expression" dxfId="1307" priority="609">
      <formula>IF(AND(AL879&lt;0, RIGHT(TEXT(AL879,"0.#"),1)&lt;&gt;"."),TRUE,FALSE)</formula>
    </cfRule>
    <cfRule type="expression" dxfId="1306" priority="610">
      <formula>IF(AND(AL879&lt;0, RIGHT(TEXT(AL879,"0.#"),1)="."),TRUE,FALSE)</formula>
    </cfRule>
  </conditionalFormatting>
  <conditionalFormatting sqref="Y896">
    <cfRule type="expression" dxfId="1305" priority="601">
      <formula>IF(RIGHT(TEXT(Y896,"0.#"),1)=".",FALSE,TRUE)</formula>
    </cfRule>
    <cfRule type="expression" dxfId="1304" priority="602">
      <formula>IF(RIGHT(TEXT(Y896,"0.#"),1)=".",TRUE,FALSE)</formula>
    </cfRule>
  </conditionalFormatting>
  <conditionalFormatting sqref="AL896:AO896">
    <cfRule type="expression" dxfId="1303" priority="603">
      <formula>IF(AND(AL896&gt;=0, RIGHT(TEXT(AL896,"0.#"),1)&lt;&gt;"."),TRUE,FALSE)</formula>
    </cfRule>
    <cfRule type="expression" dxfId="1302" priority="604">
      <formula>IF(AND(AL896&gt;=0, RIGHT(TEXT(AL896,"0.#"),1)="."),TRUE,FALSE)</formula>
    </cfRule>
    <cfRule type="expression" dxfId="1301" priority="605">
      <formula>IF(AND(AL896&lt;0, RIGHT(TEXT(AL896,"0.#"),1)&lt;&gt;"."),TRUE,FALSE)</formula>
    </cfRule>
    <cfRule type="expression" dxfId="1300" priority="606">
      <formula>IF(AND(AL896&lt;0, RIGHT(TEXT(AL896,"0.#"),1)="."),TRUE,FALSE)</formula>
    </cfRule>
  </conditionalFormatting>
  <conditionalFormatting sqref="Y897">
    <cfRule type="expression" dxfId="1299" priority="595">
      <formula>IF(RIGHT(TEXT(Y897,"0.#"),1)=".",FALSE,TRUE)</formula>
    </cfRule>
    <cfRule type="expression" dxfId="1298" priority="596">
      <formula>IF(RIGHT(TEXT(Y897,"0.#"),1)=".",TRUE,FALSE)</formula>
    </cfRule>
  </conditionalFormatting>
  <conditionalFormatting sqref="AL897:AO897">
    <cfRule type="expression" dxfId="1297" priority="597">
      <formula>IF(AND(AL897&gt;=0, RIGHT(TEXT(AL897,"0.#"),1)&lt;&gt;"."),TRUE,FALSE)</formula>
    </cfRule>
    <cfRule type="expression" dxfId="1296" priority="598">
      <formula>IF(AND(AL897&gt;=0, RIGHT(TEXT(AL897,"0.#"),1)="."),TRUE,FALSE)</formula>
    </cfRule>
    <cfRule type="expression" dxfId="1295" priority="599">
      <formula>IF(AND(AL897&lt;0, RIGHT(TEXT(AL897,"0.#"),1)&lt;&gt;"."),TRUE,FALSE)</formula>
    </cfRule>
    <cfRule type="expression" dxfId="1294" priority="600">
      <formula>IF(AND(AL897&lt;0, RIGHT(TEXT(AL897,"0.#"),1)="."),TRUE,FALSE)</formula>
    </cfRule>
  </conditionalFormatting>
  <conditionalFormatting sqref="Y898">
    <cfRule type="expression" dxfId="1293" priority="589">
      <formula>IF(RIGHT(TEXT(Y898,"0.#"),1)=".",FALSE,TRUE)</formula>
    </cfRule>
    <cfRule type="expression" dxfId="1292" priority="590">
      <formula>IF(RIGHT(TEXT(Y898,"0.#"),1)=".",TRUE,FALSE)</formula>
    </cfRule>
  </conditionalFormatting>
  <conditionalFormatting sqref="AL898:AO898">
    <cfRule type="expression" dxfId="1291" priority="591">
      <formula>IF(AND(AL898&gt;=0, RIGHT(TEXT(AL898,"0.#"),1)&lt;&gt;"."),TRUE,FALSE)</formula>
    </cfRule>
    <cfRule type="expression" dxfId="1290" priority="592">
      <formula>IF(AND(AL898&gt;=0, RIGHT(TEXT(AL898,"0.#"),1)="."),TRUE,FALSE)</formula>
    </cfRule>
    <cfRule type="expression" dxfId="1289" priority="593">
      <formula>IF(AND(AL898&lt;0, RIGHT(TEXT(AL898,"0.#"),1)&lt;&gt;"."),TRUE,FALSE)</formula>
    </cfRule>
    <cfRule type="expression" dxfId="1288" priority="594">
      <formula>IF(AND(AL898&lt;0, RIGHT(TEXT(AL898,"0.#"),1)="."),TRUE,FALSE)</formula>
    </cfRule>
  </conditionalFormatting>
  <conditionalFormatting sqref="Y899">
    <cfRule type="expression" dxfId="1287" priority="557">
      <formula>IF(RIGHT(TEXT(Y899,"0.#"),1)=".",FALSE,TRUE)</formula>
    </cfRule>
    <cfRule type="expression" dxfId="1286" priority="558">
      <formula>IF(RIGHT(TEXT(Y899,"0.#"),1)=".",TRUE,FALSE)</formula>
    </cfRule>
  </conditionalFormatting>
  <conditionalFormatting sqref="AL899:AO899">
    <cfRule type="expression" dxfId="1285" priority="559">
      <formula>IF(AND(AL899&gt;=0, RIGHT(TEXT(AL899,"0.#"),1)&lt;&gt;"."),TRUE,FALSE)</formula>
    </cfRule>
    <cfRule type="expression" dxfId="1284" priority="560">
      <formula>IF(AND(AL899&gt;=0, RIGHT(TEXT(AL899,"0.#"),1)="."),TRUE,FALSE)</formula>
    </cfRule>
    <cfRule type="expression" dxfId="1283" priority="561">
      <formula>IF(AND(AL899&lt;0, RIGHT(TEXT(AL899,"0.#"),1)&lt;&gt;"."),TRUE,FALSE)</formula>
    </cfRule>
    <cfRule type="expression" dxfId="1282" priority="562">
      <formula>IF(AND(AL899&lt;0, RIGHT(TEXT(AL899,"0.#"),1)="."),TRUE,FALSE)</formula>
    </cfRule>
  </conditionalFormatting>
  <conditionalFormatting sqref="Y902">
    <cfRule type="expression" dxfId="1281" priority="583">
      <formula>IF(RIGHT(TEXT(Y902,"0.#"),1)=".",FALSE,TRUE)</formula>
    </cfRule>
    <cfRule type="expression" dxfId="1280" priority="584">
      <formula>IF(RIGHT(TEXT(Y902,"0.#"),1)=".",TRUE,FALSE)</formula>
    </cfRule>
  </conditionalFormatting>
  <conditionalFormatting sqref="AL902:AO902">
    <cfRule type="expression" dxfId="1279" priority="585">
      <formula>IF(AND(AL902&gt;=0, RIGHT(TEXT(AL902,"0.#"),1)&lt;&gt;"."),TRUE,FALSE)</formula>
    </cfRule>
    <cfRule type="expression" dxfId="1278" priority="586">
      <formula>IF(AND(AL902&gt;=0, RIGHT(TEXT(AL902,"0.#"),1)="."),TRUE,FALSE)</formula>
    </cfRule>
    <cfRule type="expression" dxfId="1277" priority="587">
      <formula>IF(AND(AL902&lt;0, RIGHT(TEXT(AL902,"0.#"),1)&lt;&gt;"."),TRUE,FALSE)</formula>
    </cfRule>
    <cfRule type="expression" dxfId="1276" priority="588">
      <formula>IF(AND(AL902&lt;0, RIGHT(TEXT(AL902,"0.#"),1)="."),TRUE,FALSE)</formula>
    </cfRule>
  </conditionalFormatting>
  <conditionalFormatting sqref="Y903">
    <cfRule type="expression" dxfId="1275" priority="577">
      <formula>IF(RIGHT(TEXT(Y903,"0.#"),1)=".",FALSE,TRUE)</formula>
    </cfRule>
    <cfRule type="expression" dxfId="1274" priority="578">
      <formula>IF(RIGHT(TEXT(Y903,"0.#"),1)=".",TRUE,FALSE)</formula>
    </cfRule>
  </conditionalFormatting>
  <conditionalFormatting sqref="AL903:AO903">
    <cfRule type="expression" dxfId="1273" priority="579">
      <formula>IF(AND(AL903&gt;=0, RIGHT(TEXT(AL903,"0.#"),1)&lt;&gt;"."),TRUE,FALSE)</formula>
    </cfRule>
    <cfRule type="expression" dxfId="1272" priority="580">
      <formula>IF(AND(AL903&gt;=0, RIGHT(TEXT(AL903,"0.#"),1)="."),TRUE,FALSE)</formula>
    </cfRule>
    <cfRule type="expression" dxfId="1271" priority="581">
      <formula>IF(AND(AL903&lt;0, RIGHT(TEXT(AL903,"0.#"),1)&lt;&gt;"."),TRUE,FALSE)</formula>
    </cfRule>
    <cfRule type="expression" dxfId="1270" priority="582">
      <formula>IF(AND(AL903&lt;0, RIGHT(TEXT(AL903,"0.#"),1)="."),TRUE,FALSE)</formula>
    </cfRule>
  </conditionalFormatting>
  <conditionalFormatting sqref="AL905:AO905">
    <cfRule type="expression" dxfId="1269" priority="573">
      <formula>IF(AND(AL905&gt;=0, RIGHT(TEXT(AL905,"0.#"),1)&lt;&gt;"."),TRUE,FALSE)</formula>
    </cfRule>
    <cfRule type="expression" dxfId="1268" priority="574">
      <formula>IF(AND(AL905&gt;=0, RIGHT(TEXT(AL905,"0.#"),1)="."),TRUE,FALSE)</formula>
    </cfRule>
    <cfRule type="expression" dxfId="1267" priority="575">
      <formula>IF(AND(AL905&lt;0, RIGHT(TEXT(AL905,"0.#"),1)&lt;&gt;"."),TRUE,FALSE)</formula>
    </cfRule>
    <cfRule type="expression" dxfId="1266" priority="576">
      <formula>IF(AND(AL905&lt;0, RIGHT(TEXT(AL905,"0.#"),1)="."),TRUE,FALSE)</formula>
    </cfRule>
  </conditionalFormatting>
  <conditionalFormatting sqref="Y902:Y903">
    <cfRule type="expression" dxfId="1265" priority="571">
      <formula>IF(RIGHT(TEXT(Y902,"0.#"),1)=".",FALSE,TRUE)</formula>
    </cfRule>
    <cfRule type="expression" dxfId="1264" priority="572">
      <formula>IF(RIGHT(TEXT(Y902,"0.#"),1)=".",TRUE,FALSE)</formula>
    </cfRule>
  </conditionalFormatting>
  <conditionalFormatting sqref="Y907">
    <cfRule type="expression" dxfId="1263" priority="491">
      <formula>IF(RIGHT(TEXT(Y907,"0.#"),1)=".",FALSE,TRUE)</formula>
    </cfRule>
    <cfRule type="expression" dxfId="1262" priority="492">
      <formula>IF(RIGHT(TEXT(Y907,"0.#"),1)=".",TRUE,FALSE)</formula>
    </cfRule>
  </conditionalFormatting>
  <conditionalFormatting sqref="AL907:AO907">
    <cfRule type="expression" dxfId="1261" priority="493">
      <formula>IF(AND(AL907&gt;=0, RIGHT(TEXT(AL907,"0.#"),1)&lt;&gt;"."),TRUE,FALSE)</formula>
    </cfRule>
    <cfRule type="expression" dxfId="1260" priority="494">
      <formula>IF(AND(AL907&gt;=0, RIGHT(TEXT(AL907,"0.#"),1)="."),TRUE,FALSE)</formula>
    </cfRule>
    <cfRule type="expression" dxfId="1259" priority="495">
      <formula>IF(AND(AL907&lt;0, RIGHT(TEXT(AL907,"0.#"),1)&lt;&gt;"."),TRUE,FALSE)</formula>
    </cfRule>
    <cfRule type="expression" dxfId="1258" priority="496">
      <formula>IF(AND(AL907&lt;0, RIGHT(TEXT(AL907,"0.#"),1)="."),TRUE,FALSE)</formula>
    </cfRule>
  </conditionalFormatting>
  <conditionalFormatting sqref="AL894:AO894">
    <cfRule type="expression" dxfId="1257" priority="523">
      <formula>IF(AND(AL894&gt;=0, RIGHT(TEXT(AL894,"0.#"),1)&lt;&gt;"."),TRUE,FALSE)</formula>
    </cfRule>
    <cfRule type="expression" dxfId="1256" priority="524">
      <formula>IF(AND(AL894&gt;=0, RIGHT(TEXT(AL894,"0.#"),1)="."),TRUE,FALSE)</formula>
    </cfRule>
    <cfRule type="expression" dxfId="1255" priority="525">
      <formula>IF(AND(AL894&lt;0, RIGHT(TEXT(AL894,"0.#"),1)&lt;&gt;"."),TRUE,FALSE)</formula>
    </cfRule>
    <cfRule type="expression" dxfId="1254" priority="526">
      <formula>IF(AND(AL894&lt;0, RIGHT(TEXT(AL894,"0.#"),1)="."),TRUE,FALSE)</formula>
    </cfRule>
  </conditionalFormatting>
  <conditionalFormatting sqref="Y893">
    <cfRule type="expression" dxfId="1253" priority="527">
      <formula>IF(RIGHT(TEXT(Y893,"0.#"),1)=".",FALSE,TRUE)</formula>
    </cfRule>
    <cfRule type="expression" dxfId="1252" priority="528">
      <formula>IF(RIGHT(TEXT(Y893,"0.#"),1)=".",TRUE,FALSE)</formula>
    </cfRule>
  </conditionalFormatting>
  <conditionalFormatting sqref="AL893:AO893">
    <cfRule type="expression" dxfId="1251" priority="529">
      <formula>IF(AND(AL893&gt;=0, RIGHT(TEXT(AL893,"0.#"),1)&lt;&gt;"."),TRUE,FALSE)</formula>
    </cfRule>
    <cfRule type="expression" dxfId="1250" priority="530">
      <formula>IF(AND(AL893&gt;=0, RIGHT(TEXT(AL893,"0.#"),1)="."),TRUE,FALSE)</formula>
    </cfRule>
    <cfRule type="expression" dxfId="1249" priority="531">
      <formula>IF(AND(AL893&lt;0, RIGHT(TEXT(AL893,"0.#"),1)&lt;&gt;"."),TRUE,FALSE)</formula>
    </cfRule>
    <cfRule type="expression" dxfId="1248" priority="532">
      <formula>IF(AND(AL893&lt;0, RIGHT(TEXT(AL893,"0.#"),1)="."),TRUE,FALSE)</formula>
    </cfRule>
  </conditionalFormatting>
  <conditionalFormatting sqref="AL902:AO902">
    <cfRule type="expression" dxfId="1247" priority="567">
      <formula>IF(AND(AL902&gt;=0, RIGHT(TEXT(AL902,"0.#"),1)&lt;&gt;"."),TRUE,FALSE)</formula>
    </cfRule>
    <cfRule type="expression" dxfId="1246" priority="568">
      <formula>IF(AND(AL902&gt;=0, RIGHT(TEXT(AL902,"0.#"),1)="."),TRUE,FALSE)</formula>
    </cfRule>
    <cfRule type="expression" dxfId="1245" priority="569">
      <formula>IF(AND(AL902&lt;0, RIGHT(TEXT(AL902,"0.#"),1)&lt;&gt;"."),TRUE,FALSE)</formula>
    </cfRule>
    <cfRule type="expression" dxfId="1244" priority="570">
      <formula>IF(AND(AL902&lt;0, RIGHT(TEXT(AL902,"0.#"),1)="."),TRUE,FALSE)</formula>
    </cfRule>
  </conditionalFormatting>
  <conditionalFormatting sqref="AL903:AO903">
    <cfRule type="expression" dxfId="1243" priority="563">
      <formula>IF(AND(AL903&gt;=0, RIGHT(TEXT(AL903,"0.#"),1)&lt;&gt;"."),TRUE,FALSE)</formula>
    </cfRule>
    <cfRule type="expression" dxfId="1242" priority="564">
      <formula>IF(AND(AL903&gt;=0, RIGHT(TEXT(AL903,"0.#"),1)="."),TRUE,FALSE)</formula>
    </cfRule>
    <cfRule type="expression" dxfId="1241" priority="565">
      <formula>IF(AND(AL903&lt;0, RIGHT(TEXT(AL903,"0.#"),1)&lt;&gt;"."),TRUE,FALSE)</formula>
    </cfRule>
    <cfRule type="expression" dxfId="1240" priority="566">
      <formula>IF(AND(AL903&lt;0, RIGHT(TEXT(AL903,"0.#"),1)="."),TRUE,FALSE)</formula>
    </cfRule>
  </conditionalFormatting>
  <conditionalFormatting sqref="Y888">
    <cfRule type="expression" dxfId="1239" priority="551">
      <formula>IF(RIGHT(TEXT(Y888,"0.#"),1)=".",FALSE,TRUE)</formula>
    </cfRule>
    <cfRule type="expression" dxfId="1238" priority="552">
      <formula>IF(RIGHT(TEXT(Y888,"0.#"),1)=".",TRUE,FALSE)</formula>
    </cfRule>
  </conditionalFormatting>
  <conditionalFormatting sqref="AL888:AO888">
    <cfRule type="expression" dxfId="1237" priority="553">
      <formula>IF(AND(AL888&gt;=0, RIGHT(TEXT(AL888,"0.#"),1)&lt;&gt;"."),TRUE,FALSE)</formula>
    </cfRule>
    <cfRule type="expression" dxfId="1236" priority="554">
      <formula>IF(AND(AL888&gt;=0, RIGHT(TEXT(AL888,"0.#"),1)="."),TRUE,FALSE)</formula>
    </cfRule>
    <cfRule type="expression" dxfId="1235" priority="555">
      <formula>IF(AND(AL888&lt;0, RIGHT(TEXT(AL888,"0.#"),1)&lt;&gt;"."),TRUE,FALSE)</formula>
    </cfRule>
    <cfRule type="expression" dxfId="1234" priority="556">
      <formula>IF(AND(AL888&lt;0, RIGHT(TEXT(AL888,"0.#"),1)="."),TRUE,FALSE)</formula>
    </cfRule>
  </conditionalFormatting>
  <conditionalFormatting sqref="Y889">
    <cfRule type="expression" dxfId="1233" priority="545">
      <formula>IF(RIGHT(TEXT(Y889,"0.#"),1)=".",FALSE,TRUE)</formula>
    </cfRule>
    <cfRule type="expression" dxfId="1232" priority="546">
      <formula>IF(RIGHT(TEXT(Y889,"0.#"),1)=".",TRUE,FALSE)</formula>
    </cfRule>
  </conditionalFormatting>
  <conditionalFormatting sqref="AL889:AO889">
    <cfRule type="expression" dxfId="1231" priority="547">
      <formula>IF(AND(AL889&gt;=0, RIGHT(TEXT(AL889,"0.#"),1)&lt;&gt;"."),TRUE,FALSE)</formula>
    </cfRule>
    <cfRule type="expression" dxfId="1230" priority="548">
      <formula>IF(AND(AL889&gt;=0, RIGHT(TEXT(AL889,"0.#"),1)="."),TRUE,FALSE)</formula>
    </cfRule>
    <cfRule type="expression" dxfId="1229" priority="549">
      <formula>IF(AND(AL889&lt;0, RIGHT(TEXT(AL889,"0.#"),1)&lt;&gt;"."),TRUE,FALSE)</formula>
    </cfRule>
    <cfRule type="expression" dxfId="1228" priority="550">
      <formula>IF(AND(AL889&lt;0, RIGHT(TEXT(AL889,"0.#"),1)="."),TRUE,FALSE)</formula>
    </cfRule>
  </conditionalFormatting>
  <conditionalFormatting sqref="AL890:AO890">
    <cfRule type="expression" dxfId="1227" priority="541">
      <formula>IF(AND(AL890&gt;=0, RIGHT(TEXT(AL890,"0.#"),1)&lt;&gt;"."),TRUE,FALSE)</formula>
    </cfRule>
    <cfRule type="expression" dxfId="1226" priority="542">
      <formula>IF(AND(AL890&gt;=0, RIGHT(TEXT(AL890,"0.#"),1)="."),TRUE,FALSE)</formula>
    </cfRule>
    <cfRule type="expression" dxfId="1225" priority="543">
      <formula>IF(AND(AL890&lt;0, RIGHT(TEXT(AL890,"0.#"),1)&lt;&gt;"."),TRUE,FALSE)</formula>
    </cfRule>
    <cfRule type="expression" dxfId="1224" priority="544">
      <formula>IF(AND(AL890&lt;0, RIGHT(TEXT(AL890,"0.#"),1)="."),TRUE,FALSE)</formula>
    </cfRule>
  </conditionalFormatting>
  <conditionalFormatting sqref="AL891:AO891">
    <cfRule type="expression" dxfId="1223" priority="537">
      <formula>IF(AND(AL891&gt;=0, RIGHT(TEXT(AL891,"0.#"),1)&lt;&gt;"."),TRUE,FALSE)</formula>
    </cfRule>
    <cfRule type="expression" dxfId="1222" priority="538">
      <formula>IF(AND(AL891&gt;=0, RIGHT(TEXT(AL891,"0.#"),1)="."),TRUE,FALSE)</formula>
    </cfRule>
    <cfRule type="expression" dxfId="1221" priority="539">
      <formula>IF(AND(AL891&lt;0, RIGHT(TEXT(AL891,"0.#"),1)&lt;&gt;"."),TRUE,FALSE)</formula>
    </cfRule>
    <cfRule type="expression" dxfId="1220" priority="540">
      <formula>IF(AND(AL891&lt;0, RIGHT(TEXT(AL891,"0.#"),1)="."),TRUE,FALSE)</formula>
    </cfRule>
  </conditionalFormatting>
  <conditionalFormatting sqref="AL892:AO892">
    <cfRule type="expression" dxfId="1219" priority="533">
      <formula>IF(AND(AL892&gt;=0, RIGHT(TEXT(AL892,"0.#"),1)&lt;&gt;"."),TRUE,FALSE)</formula>
    </cfRule>
    <cfRule type="expression" dxfId="1218" priority="534">
      <formula>IF(AND(AL892&gt;=0, RIGHT(TEXT(AL892,"0.#"),1)="."),TRUE,FALSE)</formula>
    </cfRule>
    <cfRule type="expression" dxfId="1217" priority="535">
      <formula>IF(AND(AL892&lt;0, RIGHT(TEXT(AL892,"0.#"),1)&lt;&gt;"."),TRUE,FALSE)</formula>
    </cfRule>
    <cfRule type="expression" dxfId="1216" priority="536">
      <formula>IF(AND(AL892&lt;0, RIGHT(TEXT(AL892,"0.#"),1)="."),TRUE,FALSE)</formula>
    </cfRule>
  </conditionalFormatting>
  <conditionalFormatting sqref="Y894">
    <cfRule type="expression" dxfId="1215" priority="521">
      <formula>IF(RIGHT(TEXT(Y894,"0.#"),1)=".",FALSE,TRUE)</formula>
    </cfRule>
    <cfRule type="expression" dxfId="1214" priority="522">
      <formula>IF(RIGHT(TEXT(Y894,"0.#"),1)=".",TRUE,FALSE)</formula>
    </cfRule>
  </conditionalFormatting>
  <conditionalFormatting sqref="Y895">
    <cfRule type="expression" dxfId="1213" priority="515">
      <formula>IF(RIGHT(TEXT(Y895,"0.#"),1)=".",FALSE,TRUE)</formula>
    </cfRule>
    <cfRule type="expression" dxfId="1212" priority="516">
      <formula>IF(RIGHT(TEXT(Y895,"0.#"),1)=".",TRUE,FALSE)</formula>
    </cfRule>
  </conditionalFormatting>
  <conditionalFormatting sqref="AL895:AO895">
    <cfRule type="expression" dxfId="1211" priority="517">
      <formula>IF(AND(AL895&gt;=0, RIGHT(TEXT(AL895,"0.#"),1)&lt;&gt;"."),TRUE,FALSE)</formula>
    </cfRule>
    <cfRule type="expression" dxfId="1210" priority="518">
      <formula>IF(AND(AL895&gt;=0, RIGHT(TEXT(AL895,"0.#"),1)="."),TRUE,FALSE)</formula>
    </cfRule>
    <cfRule type="expression" dxfId="1209" priority="519">
      <formula>IF(AND(AL895&lt;0, RIGHT(TEXT(AL895,"0.#"),1)&lt;&gt;"."),TRUE,FALSE)</formula>
    </cfRule>
    <cfRule type="expression" dxfId="1208" priority="520">
      <formula>IF(AND(AL895&lt;0, RIGHT(TEXT(AL895,"0.#"),1)="."),TRUE,FALSE)</formula>
    </cfRule>
  </conditionalFormatting>
  <conditionalFormatting sqref="Y906">
    <cfRule type="expression" dxfId="1207" priority="509">
      <formula>IF(RIGHT(TEXT(Y906,"0.#"),1)=".",FALSE,TRUE)</formula>
    </cfRule>
    <cfRule type="expression" dxfId="1206" priority="510">
      <formula>IF(RIGHT(TEXT(Y906,"0.#"),1)=".",TRUE,FALSE)</formula>
    </cfRule>
  </conditionalFormatting>
  <conditionalFormatting sqref="AL906:AO906">
    <cfRule type="expression" dxfId="1205" priority="511">
      <formula>IF(AND(AL906&gt;=0, RIGHT(TEXT(AL906,"0.#"),1)&lt;&gt;"."),TRUE,FALSE)</formula>
    </cfRule>
    <cfRule type="expression" dxfId="1204" priority="512">
      <formula>IF(AND(AL906&gt;=0, RIGHT(TEXT(AL906,"0.#"),1)="."),TRUE,FALSE)</formula>
    </cfRule>
    <cfRule type="expression" dxfId="1203" priority="513">
      <formula>IF(AND(AL906&lt;0, RIGHT(TEXT(AL906,"0.#"),1)&lt;&gt;"."),TRUE,FALSE)</formula>
    </cfRule>
    <cfRule type="expression" dxfId="1202" priority="514">
      <formula>IF(AND(AL906&lt;0, RIGHT(TEXT(AL906,"0.#"),1)="."),TRUE,FALSE)</formula>
    </cfRule>
  </conditionalFormatting>
  <conditionalFormatting sqref="Y900">
    <cfRule type="expression" dxfId="1201" priority="503">
      <formula>IF(RIGHT(TEXT(Y900,"0.#"),1)=".",FALSE,TRUE)</formula>
    </cfRule>
    <cfRule type="expression" dxfId="1200" priority="504">
      <formula>IF(RIGHT(TEXT(Y900,"0.#"),1)=".",TRUE,FALSE)</formula>
    </cfRule>
  </conditionalFormatting>
  <conditionalFormatting sqref="AL900:AO900">
    <cfRule type="expression" dxfId="1199" priority="505">
      <formula>IF(AND(AL900&gt;=0, RIGHT(TEXT(AL900,"0.#"),1)&lt;&gt;"."),TRUE,FALSE)</formula>
    </cfRule>
    <cfRule type="expression" dxfId="1198" priority="506">
      <formula>IF(AND(AL900&gt;=0, RIGHT(TEXT(AL900,"0.#"),1)="."),TRUE,FALSE)</formula>
    </cfRule>
    <cfRule type="expression" dxfId="1197" priority="507">
      <formula>IF(AND(AL900&lt;0, RIGHT(TEXT(AL900,"0.#"),1)&lt;&gt;"."),TRUE,FALSE)</formula>
    </cfRule>
    <cfRule type="expression" dxfId="1196" priority="508">
      <formula>IF(AND(AL900&lt;0, RIGHT(TEXT(AL900,"0.#"),1)="."),TRUE,FALSE)</formula>
    </cfRule>
  </conditionalFormatting>
  <conditionalFormatting sqref="Y901">
    <cfRule type="expression" dxfId="1195" priority="497">
      <formula>IF(RIGHT(TEXT(Y901,"0.#"),1)=".",FALSE,TRUE)</formula>
    </cfRule>
    <cfRule type="expression" dxfId="1194" priority="498">
      <formula>IF(RIGHT(TEXT(Y901,"0.#"),1)=".",TRUE,FALSE)</formula>
    </cfRule>
  </conditionalFormatting>
  <conditionalFormatting sqref="AL901:AO901">
    <cfRule type="expression" dxfId="1193" priority="499">
      <formula>IF(AND(AL901&gt;=0, RIGHT(TEXT(AL901,"0.#"),1)&lt;&gt;"."),TRUE,FALSE)</formula>
    </cfRule>
    <cfRule type="expression" dxfId="1192" priority="500">
      <formula>IF(AND(AL901&gt;=0, RIGHT(TEXT(AL901,"0.#"),1)="."),TRUE,FALSE)</formula>
    </cfRule>
    <cfRule type="expression" dxfId="1191" priority="501">
      <formula>IF(AND(AL901&lt;0, RIGHT(TEXT(AL901,"0.#"),1)&lt;&gt;"."),TRUE,FALSE)</formula>
    </cfRule>
    <cfRule type="expression" dxfId="1190" priority="502">
      <formula>IF(AND(AL901&lt;0, RIGHT(TEXT(AL901,"0.#"),1)="."),TRUE,FALSE)</formula>
    </cfRule>
  </conditionalFormatting>
  <conditionalFormatting sqref="Y904">
    <cfRule type="expression" dxfId="1189" priority="485">
      <formula>IF(RIGHT(TEXT(Y904,"0.#"),1)=".",FALSE,TRUE)</formula>
    </cfRule>
    <cfRule type="expression" dxfId="1188" priority="486">
      <formula>IF(RIGHT(TEXT(Y904,"0.#"),1)=".",TRUE,FALSE)</formula>
    </cfRule>
  </conditionalFormatting>
  <conditionalFormatting sqref="AL904:AO904">
    <cfRule type="expression" dxfId="1187" priority="487">
      <formula>IF(AND(AL904&gt;=0, RIGHT(TEXT(AL904,"0.#"),1)&lt;&gt;"."),TRUE,FALSE)</formula>
    </cfRule>
    <cfRule type="expression" dxfId="1186" priority="488">
      <formula>IF(AND(AL904&gt;=0, RIGHT(TEXT(AL904,"0.#"),1)="."),TRUE,FALSE)</formula>
    </cfRule>
    <cfRule type="expression" dxfId="1185" priority="489">
      <formula>IF(AND(AL904&lt;0, RIGHT(TEXT(AL904,"0.#"),1)&lt;&gt;"."),TRUE,FALSE)</formula>
    </cfRule>
    <cfRule type="expression" dxfId="1184" priority="490">
      <formula>IF(AND(AL904&lt;0, RIGHT(TEXT(AL904,"0.#"),1)="."),TRUE,FALSE)</formula>
    </cfRule>
  </conditionalFormatting>
  <conditionalFormatting sqref="Y904">
    <cfRule type="expression" dxfId="1183" priority="483">
      <formula>IF(RIGHT(TEXT(Y904,"0.#"),1)=".",FALSE,TRUE)</formula>
    </cfRule>
    <cfRule type="expression" dxfId="1182" priority="484">
      <formula>IF(RIGHT(TEXT(Y904,"0.#"),1)=".",TRUE,FALSE)</formula>
    </cfRule>
  </conditionalFormatting>
  <conditionalFormatting sqref="AL904:AO904">
    <cfRule type="expression" dxfId="1181" priority="479">
      <formula>IF(AND(AL904&gt;=0, RIGHT(TEXT(AL904,"0.#"),1)&lt;&gt;"."),TRUE,FALSE)</formula>
    </cfRule>
    <cfRule type="expression" dxfId="1180" priority="480">
      <formula>IF(AND(AL904&gt;=0, RIGHT(TEXT(AL904,"0.#"),1)="."),TRUE,FALSE)</formula>
    </cfRule>
    <cfRule type="expression" dxfId="1179" priority="481">
      <formula>IF(AND(AL904&lt;0, RIGHT(TEXT(AL904,"0.#"),1)&lt;&gt;"."),TRUE,FALSE)</formula>
    </cfRule>
    <cfRule type="expression" dxfId="1178" priority="482">
      <formula>IF(AND(AL904&lt;0, RIGHT(TEXT(AL904,"0.#"),1)="."),TRUE,FALSE)</formula>
    </cfRule>
  </conditionalFormatting>
  <conditionalFormatting sqref="Y889">
    <cfRule type="expression" dxfId="1177" priority="477">
      <formula>IF(RIGHT(TEXT(Y889,"0.#"),1)=".",FALSE,TRUE)</formula>
    </cfRule>
    <cfRule type="expression" dxfId="1176" priority="478">
      <formula>IF(RIGHT(TEXT(Y889,"0.#"),1)=".",TRUE,FALSE)</formula>
    </cfRule>
  </conditionalFormatting>
  <conditionalFormatting sqref="Y890">
    <cfRule type="expression" dxfId="1175" priority="475">
      <formula>IF(RIGHT(TEXT(Y890,"0.#"),1)=".",FALSE,TRUE)</formula>
    </cfRule>
    <cfRule type="expression" dxfId="1174" priority="476">
      <formula>IF(RIGHT(TEXT(Y890,"0.#"),1)=".",TRUE,FALSE)</formula>
    </cfRule>
  </conditionalFormatting>
  <conditionalFormatting sqref="Y890">
    <cfRule type="expression" dxfId="1173" priority="473">
      <formula>IF(RIGHT(TEXT(Y890,"0.#"),1)=".",FALSE,TRUE)</formula>
    </cfRule>
    <cfRule type="expression" dxfId="1172" priority="474">
      <formula>IF(RIGHT(TEXT(Y890,"0.#"),1)=".",TRUE,FALSE)</formula>
    </cfRule>
  </conditionalFormatting>
  <conditionalFormatting sqref="Y891">
    <cfRule type="expression" dxfId="1171" priority="471">
      <formula>IF(RIGHT(TEXT(Y891,"0.#"),1)=".",FALSE,TRUE)</formula>
    </cfRule>
    <cfRule type="expression" dxfId="1170" priority="472">
      <formula>IF(RIGHT(TEXT(Y891,"0.#"),1)=".",TRUE,FALSE)</formula>
    </cfRule>
  </conditionalFormatting>
  <conditionalFormatting sqref="Y891">
    <cfRule type="expression" dxfId="1169" priority="469">
      <formula>IF(RIGHT(TEXT(Y891,"0.#"),1)=".",FALSE,TRUE)</formula>
    </cfRule>
    <cfRule type="expression" dxfId="1168" priority="470">
      <formula>IF(RIGHT(TEXT(Y891,"0.#"),1)=".",TRUE,FALSE)</formula>
    </cfRule>
  </conditionalFormatting>
  <conditionalFormatting sqref="Y892">
    <cfRule type="expression" dxfId="1167" priority="467">
      <formula>IF(RIGHT(TEXT(Y892,"0.#"),1)=".",FALSE,TRUE)</formula>
    </cfRule>
    <cfRule type="expression" dxfId="1166" priority="468">
      <formula>IF(RIGHT(TEXT(Y892,"0.#"),1)=".",TRUE,FALSE)</formula>
    </cfRule>
  </conditionalFormatting>
  <conditionalFormatting sqref="Y892">
    <cfRule type="expression" dxfId="1165" priority="465">
      <formula>IF(RIGHT(TEXT(Y892,"0.#"),1)=".",FALSE,TRUE)</formula>
    </cfRule>
    <cfRule type="expression" dxfId="1164" priority="466">
      <formula>IF(RIGHT(TEXT(Y892,"0.#"),1)=".",TRUE,FALSE)</formula>
    </cfRule>
  </conditionalFormatting>
  <conditionalFormatting sqref="Y915:Y918">
    <cfRule type="expression" dxfId="1163" priority="463">
      <formula>IF(RIGHT(TEXT(Y915,"0.#"),1)=".",FALSE,TRUE)</formula>
    </cfRule>
    <cfRule type="expression" dxfId="1162" priority="464">
      <formula>IF(RIGHT(TEXT(Y915,"0.#"),1)=".",TRUE,FALSE)</formula>
    </cfRule>
  </conditionalFormatting>
  <conditionalFormatting sqref="Y913">
    <cfRule type="expression" dxfId="1161" priority="461">
      <formula>IF(RIGHT(TEXT(Y913,"0.#"),1)=".",FALSE,TRUE)</formula>
    </cfRule>
    <cfRule type="expression" dxfId="1160" priority="462">
      <formula>IF(RIGHT(TEXT(Y913,"0.#"),1)=".",TRUE,FALSE)</formula>
    </cfRule>
  </conditionalFormatting>
  <conditionalFormatting sqref="Y911:Y912">
    <cfRule type="expression" dxfId="1159" priority="455">
      <formula>IF(RIGHT(TEXT(Y911,"0.#"),1)=".",FALSE,TRUE)</formula>
    </cfRule>
    <cfRule type="expression" dxfId="1158" priority="456">
      <formula>IF(RIGHT(TEXT(Y911,"0.#"),1)=".",TRUE,FALSE)</formula>
    </cfRule>
  </conditionalFormatting>
  <conditionalFormatting sqref="AL911:AO911">
    <cfRule type="expression" dxfId="1157" priority="457">
      <formula>IF(AND(AL911&gt;=0, RIGHT(TEXT(AL911,"0.#"),1)&lt;&gt;"."),TRUE,FALSE)</formula>
    </cfRule>
    <cfRule type="expression" dxfId="1156" priority="458">
      <formula>IF(AND(AL911&gt;=0, RIGHT(TEXT(AL911,"0.#"),1)="."),TRUE,FALSE)</formula>
    </cfRule>
    <cfRule type="expression" dxfId="1155" priority="459">
      <formula>IF(AND(AL911&lt;0, RIGHT(TEXT(AL911,"0.#"),1)&lt;&gt;"."),TRUE,FALSE)</formula>
    </cfRule>
    <cfRule type="expression" dxfId="1154" priority="460">
      <formula>IF(AND(AL911&lt;0, RIGHT(TEXT(AL911,"0.#"),1)="."),TRUE,FALSE)</formula>
    </cfRule>
  </conditionalFormatting>
  <conditionalFormatting sqref="AL917:AO917">
    <cfRule type="expression" dxfId="1153" priority="451">
      <formula>IF(AND(AL917&gt;=0, RIGHT(TEXT(AL917,"0.#"),1)&lt;&gt;"."),TRUE,FALSE)</formula>
    </cfRule>
    <cfRule type="expression" dxfId="1152" priority="452">
      <formula>IF(AND(AL917&gt;=0, RIGHT(TEXT(AL917,"0.#"),1)="."),TRUE,FALSE)</formula>
    </cfRule>
    <cfRule type="expression" dxfId="1151" priority="453">
      <formula>IF(AND(AL917&lt;0, RIGHT(TEXT(AL917,"0.#"),1)&lt;&gt;"."),TRUE,FALSE)</formula>
    </cfRule>
    <cfRule type="expression" dxfId="1150" priority="454">
      <formula>IF(AND(AL917&lt;0, RIGHT(TEXT(AL917,"0.#"),1)="."),TRUE,FALSE)</formula>
    </cfRule>
  </conditionalFormatting>
  <conditionalFormatting sqref="AL917:AO917">
    <cfRule type="expression" dxfId="1149" priority="447">
      <formula>IF(AND(AL917&gt;=0, RIGHT(TEXT(AL917,"0.#"),1)&lt;&gt;"."),TRUE,FALSE)</formula>
    </cfRule>
    <cfRule type="expression" dxfId="1148" priority="448">
      <formula>IF(AND(AL917&gt;=0, RIGHT(TEXT(AL917,"0.#"),1)="."),TRUE,FALSE)</formula>
    </cfRule>
    <cfRule type="expression" dxfId="1147" priority="449">
      <formula>IF(AND(AL917&lt;0, RIGHT(TEXT(AL917,"0.#"),1)&lt;&gt;"."),TRUE,FALSE)</formula>
    </cfRule>
    <cfRule type="expression" dxfId="1146" priority="450">
      <formula>IF(AND(AL917&lt;0, RIGHT(TEXT(AL917,"0.#"),1)="."),TRUE,FALSE)</formula>
    </cfRule>
  </conditionalFormatting>
  <conditionalFormatting sqref="AL918:AO918">
    <cfRule type="expression" dxfId="1145" priority="443">
      <formula>IF(AND(AL918&gt;=0, RIGHT(TEXT(AL918,"0.#"),1)&lt;&gt;"."),TRUE,FALSE)</formula>
    </cfRule>
    <cfRule type="expression" dxfId="1144" priority="444">
      <formula>IF(AND(AL918&gt;=0, RIGHT(TEXT(AL918,"0.#"),1)="."),TRUE,FALSE)</formula>
    </cfRule>
    <cfRule type="expression" dxfId="1143" priority="445">
      <formula>IF(AND(AL918&lt;0, RIGHT(TEXT(AL918,"0.#"),1)&lt;&gt;"."),TRUE,FALSE)</formula>
    </cfRule>
    <cfRule type="expression" dxfId="1142" priority="446">
      <formula>IF(AND(AL918&lt;0, RIGHT(TEXT(AL918,"0.#"),1)="."),TRUE,FALSE)</formula>
    </cfRule>
  </conditionalFormatting>
  <conditionalFormatting sqref="AL918:AO918">
    <cfRule type="expression" dxfId="1141" priority="439">
      <formula>IF(AND(AL918&gt;=0, RIGHT(TEXT(AL918,"0.#"),1)&lt;&gt;"."),TRUE,FALSE)</formula>
    </cfRule>
    <cfRule type="expression" dxfId="1140" priority="440">
      <formula>IF(AND(AL918&gt;=0, RIGHT(TEXT(AL918,"0.#"),1)="."),TRUE,FALSE)</formula>
    </cfRule>
    <cfRule type="expression" dxfId="1139" priority="441">
      <formula>IF(AND(AL918&lt;0, RIGHT(TEXT(AL918,"0.#"),1)&lt;&gt;"."),TRUE,FALSE)</formula>
    </cfRule>
    <cfRule type="expression" dxfId="1138" priority="442">
      <formula>IF(AND(AL918&lt;0, RIGHT(TEXT(AL918,"0.#"),1)="."),TRUE,FALSE)</formula>
    </cfRule>
  </conditionalFormatting>
  <conditionalFormatting sqref="Y914">
    <cfRule type="expression" dxfId="1137" priority="437">
      <formula>IF(RIGHT(TEXT(Y914,"0.#"),1)=".",FALSE,TRUE)</formula>
    </cfRule>
    <cfRule type="expression" dxfId="1136" priority="438">
      <formula>IF(RIGHT(TEXT(Y914,"0.#"),1)=".",TRUE,FALSE)</formula>
    </cfRule>
  </conditionalFormatting>
  <conditionalFormatting sqref="AL914:AO914">
    <cfRule type="expression" dxfId="1135" priority="433">
      <formula>IF(AND(AL914&gt;=0, RIGHT(TEXT(AL914,"0.#"),1)&lt;&gt;"."),TRUE,FALSE)</formula>
    </cfRule>
    <cfRule type="expression" dxfId="1134" priority="434">
      <formula>IF(AND(AL914&gt;=0, RIGHT(TEXT(AL914,"0.#"),1)="."),TRUE,FALSE)</formula>
    </cfRule>
    <cfRule type="expression" dxfId="1133" priority="435">
      <formula>IF(AND(AL914&lt;0, RIGHT(TEXT(AL914,"0.#"),1)&lt;&gt;"."),TRUE,FALSE)</formula>
    </cfRule>
    <cfRule type="expression" dxfId="1132" priority="436">
      <formula>IF(AND(AL914&lt;0, RIGHT(TEXT(AL914,"0.#"),1)="."),TRUE,FALSE)</formula>
    </cfRule>
  </conditionalFormatting>
  <conditionalFormatting sqref="Y919">
    <cfRule type="expression" dxfId="1131" priority="431">
      <formula>IF(RIGHT(TEXT(Y919,"0.#"),1)=".",FALSE,TRUE)</formula>
    </cfRule>
    <cfRule type="expression" dxfId="1130" priority="432">
      <formula>IF(RIGHT(TEXT(Y919,"0.#"),1)=".",TRUE,FALSE)</formula>
    </cfRule>
  </conditionalFormatting>
  <conditionalFormatting sqref="AL912:AO912">
    <cfRule type="expression" dxfId="1129" priority="427">
      <formula>IF(AND(AL912&gt;=0, RIGHT(TEXT(AL912,"0.#"),1)&lt;&gt;"."),TRUE,FALSE)</formula>
    </cfRule>
    <cfRule type="expression" dxfId="1128" priority="428">
      <formula>IF(AND(AL912&gt;=0, RIGHT(TEXT(AL912,"0.#"),1)="."),TRUE,FALSE)</formula>
    </cfRule>
    <cfRule type="expression" dxfId="1127" priority="429">
      <formula>IF(AND(AL912&lt;0, RIGHT(TEXT(AL912,"0.#"),1)&lt;&gt;"."),TRUE,FALSE)</formula>
    </cfRule>
    <cfRule type="expression" dxfId="1126" priority="430">
      <formula>IF(AND(AL912&lt;0, RIGHT(TEXT(AL912,"0.#"),1)="."),TRUE,FALSE)</formula>
    </cfRule>
  </conditionalFormatting>
  <conditionalFormatting sqref="AL913:AO913">
    <cfRule type="expression" dxfId="1125" priority="423">
      <formula>IF(AND(AL913&gt;=0, RIGHT(TEXT(AL913,"0.#"),1)&lt;&gt;"."),TRUE,FALSE)</formula>
    </cfRule>
    <cfRule type="expression" dxfId="1124" priority="424">
      <formula>IF(AND(AL913&gt;=0, RIGHT(TEXT(AL913,"0.#"),1)="."),TRUE,FALSE)</formula>
    </cfRule>
    <cfRule type="expression" dxfId="1123" priority="425">
      <formula>IF(AND(AL913&lt;0, RIGHT(TEXT(AL913,"0.#"),1)&lt;&gt;"."),TRUE,FALSE)</formula>
    </cfRule>
    <cfRule type="expression" dxfId="1122" priority="426">
      <formula>IF(AND(AL913&lt;0, RIGHT(TEXT(AL913,"0.#"),1)="."),TRUE,FALSE)</formula>
    </cfRule>
  </conditionalFormatting>
  <conditionalFormatting sqref="AL916:AO916">
    <cfRule type="expression" dxfId="1121" priority="419">
      <formula>IF(AND(AL916&gt;=0, RIGHT(TEXT(AL916,"0.#"),1)&lt;&gt;"."),TRUE,FALSE)</formula>
    </cfRule>
    <cfRule type="expression" dxfId="1120" priority="420">
      <formula>IF(AND(AL916&gt;=0, RIGHT(TEXT(AL916,"0.#"),1)="."),TRUE,FALSE)</formula>
    </cfRule>
    <cfRule type="expression" dxfId="1119" priority="421">
      <formula>IF(AND(AL916&lt;0, RIGHT(TEXT(AL916,"0.#"),1)&lt;&gt;"."),TRUE,FALSE)</formula>
    </cfRule>
    <cfRule type="expression" dxfId="1118" priority="422">
      <formula>IF(AND(AL916&lt;0, RIGHT(TEXT(AL916,"0.#"),1)="."),TRUE,FALSE)</formula>
    </cfRule>
  </conditionalFormatting>
  <conditionalFormatting sqref="AL916:AO916">
    <cfRule type="expression" dxfId="1117" priority="415">
      <formula>IF(AND(AL916&gt;=0, RIGHT(TEXT(AL916,"0.#"),1)&lt;&gt;"."),TRUE,FALSE)</formula>
    </cfRule>
    <cfRule type="expression" dxfId="1116" priority="416">
      <formula>IF(AND(AL916&gt;=0, RIGHT(TEXT(AL916,"0.#"),1)="."),TRUE,FALSE)</formula>
    </cfRule>
    <cfRule type="expression" dxfId="1115" priority="417">
      <formula>IF(AND(AL916&lt;0, RIGHT(TEXT(AL916,"0.#"),1)&lt;&gt;"."),TRUE,FALSE)</formula>
    </cfRule>
    <cfRule type="expression" dxfId="1114" priority="418">
      <formula>IF(AND(AL916&lt;0, RIGHT(TEXT(AL916,"0.#"),1)="."),TRUE,FALSE)</formula>
    </cfRule>
  </conditionalFormatting>
  <conditionalFormatting sqref="AL915:AO915">
    <cfRule type="expression" dxfId="1113" priority="411">
      <formula>IF(AND(AL915&gt;=0, RIGHT(TEXT(AL915,"0.#"),1)&lt;&gt;"."),TRUE,FALSE)</formula>
    </cfRule>
    <cfRule type="expression" dxfId="1112" priority="412">
      <formula>IF(AND(AL915&gt;=0, RIGHT(TEXT(AL915,"0.#"),1)="."),TRUE,FALSE)</formula>
    </cfRule>
    <cfRule type="expression" dxfId="1111" priority="413">
      <formula>IF(AND(AL915&lt;0, RIGHT(TEXT(AL915,"0.#"),1)&lt;&gt;"."),TRUE,FALSE)</formula>
    </cfRule>
    <cfRule type="expression" dxfId="1110" priority="414">
      <formula>IF(AND(AL915&lt;0, RIGHT(TEXT(AL915,"0.#"),1)="."),TRUE,FALSE)</formula>
    </cfRule>
  </conditionalFormatting>
  <conditionalFormatting sqref="AL919:AO919">
    <cfRule type="expression" dxfId="1109" priority="407">
      <formula>IF(AND(AL919&gt;=0, RIGHT(TEXT(AL919,"0.#"),1)&lt;&gt;"."),TRUE,FALSE)</formula>
    </cfRule>
    <cfRule type="expression" dxfId="1108" priority="408">
      <formula>IF(AND(AL919&gt;=0, RIGHT(TEXT(AL919,"0.#"),1)="."),TRUE,FALSE)</formula>
    </cfRule>
    <cfRule type="expression" dxfId="1107" priority="409">
      <formula>IF(AND(AL919&lt;0, RIGHT(TEXT(AL919,"0.#"),1)&lt;&gt;"."),TRUE,FALSE)</formula>
    </cfRule>
    <cfRule type="expression" dxfId="1106" priority="410">
      <formula>IF(AND(AL919&lt;0, RIGHT(TEXT(AL919,"0.#"),1)="."),TRUE,FALSE)</formula>
    </cfRule>
  </conditionalFormatting>
  <conditionalFormatting sqref="AL961:AO961">
    <cfRule type="expression" dxfId="1105" priority="213">
      <formula>IF(AND(AL961&gt;=0, RIGHT(TEXT(AL961,"0.#"),1)&lt;&gt;"."),TRUE,FALSE)</formula>
    </cfRule>
    <cfRule type="expression" dxfId="1104" priority="214">
      <formula>IF(AND(AL961&gt;=0, RIGHT(TEXT(AL961,"0.#"),1)="."),TRUE,FALSE)</formula>
    </cfRule>
    <cfRule type="expression" dxfId="1103" priority="215">
      <formula>IF(AND(AL961&lt;0, RIGHT(TEXT(AL961,"0.#"),1)&lt;&gt;"."),TRUE,FALSE)</formula>
    </cfRule>
    <cfRule type="expression" dxfId="1102" priority="216">
      <formula>IF(AND(AL961&lt;0, RIGHT(TEXT(AL961,"0.#"),1)="."),TRUE,FALSE)</formula>
    </cfRule>
  </conditionalFormatting>
  <conditionalFormatting sqref="AL966:AO966">
    <cfRule type="expression" dxfId="1101" priority="197">
      <formula>IF(AND(AL966&gt;=0, RIGHT(TEXT(AL966,"0.#"),1)&lt;&gt;"."),TRUE,FALSE)</formula>
    </cfRule>
    <cfRule type="expression" dxfId="1100" priority="198">
      <formula>IF(AND(AL966&gt;=0, RIGHT(TEXT(AL966,"0.#"),1)="."),TRUE,FALSE)</formula>
    </cfRule>
    <cfRule type="expression" dxfId="1099" priority="199">
      <formula>IF(AND(AL966&lt;0, RIGHT(TEXT(AL966,"0.#"),1)&lt;&gt;"."),TRUE,FALSE)</formula>
    </cfRule>
    <cfRule type="expression" dxfId="1098" priority="200">
      <formula>IF(AND(AL966&lt;0, RIGHT(TEXT(AL966,"0.#"),1)="."),TRUE,FALSE)</formula>
    </cfRule>
  </conditionalFormatting>
  <conditionalFormatting sqref="AL964:AO964">
    <cfRule type="expression" dxfId="1097" priority="189">
      <formula>IF(AND(AL964&gt;=0, RIGHT(TEXT(AL964,"0.#"),1)&lt;&gt;"."),TRUE,FALSE)</formula>
    </cfRule>
    <cfRule type="expression" dxfId="1096" priority="190">
      <formula>IF(AND(AL964&gt;=0, RIGHT(TEXT(AL964,"0.#"),1)="."),TRUE,FALSE)</formula>
    </cfRule>
    <cfRule type="expression" dxfId="1095" priority="191">
      <formula>IF(AND(AL964&lt;0, RIGHT(TEXT(AL964,"0.#"),1)&lt;&gt;"."),TRUE,FALSE)</formula>
    </cfRule>
    <cfRule type="expression" dxfId="1094" priority="192">
      <formula>IF(AND(AL964&lt;0, RIGHT(TEXT(AL964,"0.#"),1)="."),TRUE,FALSE)</formula>
    </cfRule>
  </conditionalFormatting>
  <conditionalFormatting sqref="AL964:AO964">
    <cfRule type="expression" dxfId="1093" priority="177">
      <formula>IF(AND(AL964&gt;=0, RIGHT(TEXT(AL964,"0.#"),1)&lt;&gt;"."),TRUE,FALSE)</formula>
    </cfRule>
    <cfRule type="expression" dxfId="1092" priority="178">
      <formula>IF(AND(AL964&gt;=0, RIGHT(TEXT(AL964,"0.#"),1)="."),TRUE,FALSE)</formula>
    </cfRule>
    <cfRule type="expression" dxfId="1091" priority="179">
      <formula>IF(AND(AL964&lt;0, RIGHT(TEXT(AL964,"0.#"),1)&lt;&gt;"."),TRUE,FALSE)</formula>
    </cfRule>
    <cfRule type="expression" dxfId="1090" priority="180">
      <formula>IF(AND(AL964&lt;0, RIGHT(TEXT(AL964,"0.#"),1)="."),TRUE,FALSE)</formula>
    </cfRule>
  </conditionalFormatting>
  <conditionalFormatting sqref="Y945:Y949 Y955">
    <cfRule type="expression" dxfId="1089" priority="405">
      <formula>IF(RIGHT(TEXT(Y945,"0.#"),1)=".",FALSE,TRUE)</formula>
    </cfRule>
    <cfRule type="expression" dxfId="1088" priority="406">
      <formula>IF(RIGHT(TEXT(Y945,"0.#"),1)=".",TRUE,FALSE)</formula>
    </cfRule>
  </conditionalFormatting>
  <conditionalFormatting sqref="Y944">
    <cfRule type="expression" dxfId="1087" priority="403">
      <formula>IF(RIGHT(TEXT(Y944,"0.#"),1)=".",FALSE,TRUE)</formula>
    </cfRule>
    <cfRule type="expression" dxfId="1086" priority="404">
      <formula>IF(RIGHT(TEXT(Y944,"0.#"),1)=".",TRUE,FALSE)</formula>
    </cfRule>
  </conditionalFormatting>
  <conditionalFormatting sqref="Y953">
    <cfRule type="expression" dxfId="1085" priority="401">
      <formula>IF(RIGHT(TEXT(Y953,"0.#"),1)=".",FALSE,TRUE)</formula>
    </cfRule>
    <cfRule type="expression" dxfId="1084" priority="402">
      <formula>IF(RIGHT(TEXT(Y953,"0.#"),1)=".",TRUE,FALSE)</formula>
    </cfRule>
  </conditionalFormatting>
  <conditionalFormatting sqref="AL953:AO953">
    <cfRule type="expression" dxfId="1083" priority="397">
      <formula>IF(AND(AL953&gt;=0, RIGHT(TEXT(AL953,"0.#"),1)&lt;&gt;"."),TRUE,FALSE)</formula>
    </cfRule>
    <cfRule type="expression" dxfId="1082" priority="398">
      <formula>IF(AND(AL953&gt;=0, RIGHT(TEXT(AL953,"0.#"),1)="."),TRUE,FALSE)</formula>
    </cfRule>
    <cfRule type="expression" dxfId="1081" priority="399">
      <formula>IF(AND(AL953&lt;0, RIGHT(TEXT(AL953,"0.#"),1)&lt;&gt;"."),TRUE,FALSE)</formula>
    </cfRule>
    <cfRule type="expression" dxfId="1080" priority="400">
      <formula>IF(AND(AL953&lt;0, RIGHT(TEXT(AL953,"0.#"),1)="."),TRUE,FALSE)</formula>
    </cfRule>
  </conditionalFormatting>
  <conditionalFormatting sqref="AL946:AO946">
    <cfRule type="expression" dxfId="1079" priority="393">
      <formula>IF(AND(AL946&gt;=0, RIGHT(TEXT(AL946,"0.#"),1)&lt;&gt;"."),TRUE,FALSE)</formula>
    </cfRule>
    <cfRule type="expression" dxfId="1078" priority="394">
      <formula>IF(AND(AL946&gt;=0, RIGHT(TEXT(AL946,"0.#"),1)="."),TRUE,FALSE)</formula>
    </cfRule>
    <cfRule type="expression" dxfId="1077" priority="395">
      <formula>IF(AND(AL946&lt;0, RIGHT(TEXT(AL946,"0.#"),1)&lt;&gt;"."),TRUE,FALSE)</formula>
    </cfRule>
    <cfRule type="expression" dxfId="1076" priority="396">
      <formula>IF(AND(AL946&lt;0, RIGHT(TEXT(AL946,"0.#"),1)="."),TRUE,FALSE)</formula>
    </cfRule>
  </conditionalFormatting>
  <conditionalFormatting sqref="AL947:AO947">
    <cfRule type="expression" dxfId="1075" priority="389">
      <formula>IF(AND(AL947&gt;=0, RIGHT(TEXT(AL947,"0.#"),1)&lt;&gt;"."),TRUE,FALSE)</formula>
    </cfRule>
    <cfRule type="expression" dxfId="1074" priority="390">
      <formula>IF(AND(AL947&gt;=0, RIGHT(TEXT(AL947,"0.#"),1)="."),TRUE,FALSE)</formula>
    </cfRule>
    <cfRule type="expression" dxfId="1073" priority="391">
      <formula>IF(AND(AL947&lt;0, RIGHT(TEXT(AL947,"0.#"),1)&lt;&gt;"."),TRUE,FALSE)</formula>
    </cfRule>
    <cfRule type="expression" dxfId="1072" priority="392">
      <formula>IF(AND(AL947&lt;0, RIGHT(TEXT(AL947,"0.#"),1)="."),TRUE,FALSE)</formula>
    </cfRule>
  </conditionalFormatting>
  <conditionalFormatting sqref="AL948:AO948">
    <cfRule type="expression" dxfId="1071" priority="385">
      <formula>IF(AND(AL948&gt;=0, RIGHT(TEXT(AL948,"0.#"),1)&lt;&gt;"."),TRUE,FALSE)</formula>
    </cfRule>
    <cfRule type="expression" dxfId="1070" priority="386">
      <formula>IF(AND(AL948&gt;=0, RIGHT(TEXT(AL948,"0.#"),1)="."),TRUE,FALSE)</formula>
    </cfRule>
    <cfRule type="expression" dxfId="1069" priority="387">
      <formula>IF(AND(AL948&lt;0, RIGHT(TEXT(AL948,"0.#"),1)&lt;&gt;"."),TRUE,FALSE)</formula>
    </cfRule>
    <cfRule type="expression" dxfId="1068" priority="388">
      <formula>IF(AND(AL948&lt;0, RIGHT(TEXT(AL948,"0.#"),1)="."),TRUE,FALSE)</formula>
    </cfRule>
  </conditionalFormatting>
  <conditionalFormatting sqref="AL949:AO949">
    <cfRule type="expression" dxfId="1067" priority="381">
      <formula>IF(AND(AL949&gt;=0, RIGHT(TEXT(AL949,"0.#"),1)&lt;&gt;"."),TRUE,FALSE)</formula>
    </cfRule>
    <cfRule type="expression" dxfId="1066" priority="382">
      <formula>IF(AND(AL949&gt;=0, RIGHT(TEXT(AL949,"0.#"),1)="."),TRUE,FALSE)</formula>
    </cfRule>
    <cfRule type="expression" dxfId="1065" priority="383">
      <formula>IF(AND(AL949&lt;0, RIGHT(TEXT(AL949,"0.#"),1)&lt;&gt;"."),TRUE,FALSE)</formula>
    </cfRule>
    <cfRule type="expression" dxfId="1064" priority="384">
      <formula>IF(AND(AL949&lt;0, RIGHT(TEXT(AL949,"0.#"),1)="."),TRUE,FALSE)</formula>
    </cfRule>
  </conditionalFormatting>
  <conditionalFormatting sqref="Y950">
    <cfRule type="expression" dxfId="1063" priority="379">
      <formula>IF(RIGHT(TEXT(Y950,"0.#"),1)=".",FALSE,TRUE)</formula>
    </cfRule>
    <cfRule type="expression" dxfId="1062" priority="380">
      <formula>IF(RIGHT(TEXT(Y950,"0.#"),1)=".",TRUE,FALSE)</formula>
    </cfRule>
  </conditionalFormatting>
  <conditionalFormatting sqref="AL950:AO950">
    <cfRule type="expression" dxfId="1061" priority="375">
      <formula>IF(AND(AL950&gt;=0, RIGHT(TEXT(AL950,"0.#"),1)&lt;&gt;"."),TRUE,FALSE)</formula>
    </cfRule>
    <cfRule type="expression" dxfId="1060" priority="376">
      <formula>IF(AND(AL950&gt;=0, RIGHT(TEXT(AL950,"0.#"),1)="."),TRUE,FALSE)</formula>
    </cfRule>
    <cfRule type="expression" dxfId="1059" priority="377">
      <formula>IF(AND(AL950&lt;0, RIGHT(TEXT(AL950,"0.#"),1)&lt;&gt;"."),TRUE,FALSE)</formula>
    </cfRule>
    <cfRule type="expression" dxfId="1058" priority="378">
      <formula>IF(AND(AL950&lt;0, RIGHT(TEXT(AL950,"0.#"),1)="."),TRUE,FALSE)</formula>
    </cfRule>
  </conditionalFormatting>
  <conditionalFormatting sqref="Y951">
    <cfRule type="expression" dxfId="1057" priority="373">
      <formula>IF(RIGHT(TEXT(Y951,"0.#"),1)=".",FALSE,TRUE)</formula>
    </cfRule>
    <cfRule type="expression" dxfId="1056" priority="374">
      <formula>IF(RIGHT(TEXT(Y951,"0.#"),1)=".",TRUE,FALSE)</formula>
    </cfRule>
  </conditionalFormatting>
  <conditionalFormatting sqref="AL951:AO951">
    <cfRule type="expression" dxfId="1055" priority="369">
      <formula>IF(AND(AL951&gt;=0, RIGHT(TEXT(AL951,"0.#"),1)&lt;&gt;"."),TRUE,FALSE)</formula>
    </cfRule>
    <cfRule type="expression" dxfId="1054" priority="370">
      <formula>IF(AND(AL951&gt;=0, RIGHT(TEXT(AL951,"0.#"),1)="."),TRUE,FALSE)</formula>
    </cfRule>
    <cfRule type="expression" dxfId="1053" priority="371">
      <formula>IF(AND(AL951&lt;0, RIGHT(TEXT(AL951,"0.#"),1)&lt;&gt;"."),TRUE,FALSE)</formula>
    </cfRule>
    <cfRule type="expression" dxfId="1052" priority="372">
      <formula>IF(AND(AL951&lt;0, RIGHT(TEXT(AL951,"0.#"),1)="."),TRUE,FALSE)</formula>
    </cfRule>
  </conditionalFormatting>
  <conditionalFormatting sqref="Y952">
    <cfRule type="expression" dxfId="1051" priority="367">
      <formula>IF(RIGHT(TEXT(Y952,"0.#"),1)=".",FALSE,TRUE)</formula>
    </cfRule>
    <cfRule type="expression" dxfId="1050" priority="368">
      <formula>IF(RIGHT(TEXT(Y952,"0.#"),1)=".",TRUE,FALSE)</formula>
    </cfRule>
  </conditionalFormatting>
  <conditionalFormatting sqref="AL952:AO952">
    <cfRule type="expression" dxfId="1049" priority="363">
      <formula>IF(AND(AL952&gt;=0, RIGHT(TEXT(AL952,"0.#"),1)&lt;&gt;"."),TRUE,FALSE)</formula>
    </cfRule>
    <cfRule type="expression" dxfId="1048" priority="364">
      <formula>IF(AND(AL952&gt;=0, RIGHT(TEXT(AL952,"0.#"),1)="."),TRUE,FALSE)</formula>
    </cfRule>
    <cfRule type="expression" dxfId="1047" priority="365">
      <formula>IF(AND(AL952&lt;0, RIGHT(TEXT(AL952,"0.#"),1)&lt;&gt;"."),TRUE,FALSE)</formula>
    </cfRule>
    <cfRule type="expression" dxfId="1046" priority="366">
      <formula>IF(AND(AL952&lt;0, RIGHT(TEXT(AL952,"0.#"),1)="."),TRUE,FALSE)</formula>
    </cfRule>
  </conditionalFormatting>
  <conditionalFormatting sqref="Y954">
    <cfRule type="expression" dxfId="1045" priority="361">
      <formula>IF(RIGHT(TEXT(Y954,"0.#"),1)=".",FALSE,TRUE)</formula>
    </cfRule>
    <cfRule type="expression" dxfId="1044" priority="362">
      <formula>IF(RIGHT(TEXT(Y954,"0.#"),1)=".",TRUE,FALSE)</formula>
    </cfRule>
  </conditionalFormatting>
  <conditionalFormatting sqref="AL954:AO954">
    <cfRule type="expression" dxfId="1043" priority="357">
      <formula>IF(AND(AL954&gt;=0, RIGHT(TEXT(AL954,"0.#"),1)&lt;&gt;"."),TRUE,FALSE)</formula>
    </cfRule>
    <cfRule type="expression" dxfId="1042" priority="358">
      <formula>IF(AND(AL954&gt;=0, RIGHT(TEXT(AL954,"0.#"),1)="."),TRUE,FALSE)</formula>
    </cfRule>
    <cfRule type="expression" dxfId="1041" priority="359">
      <formula>IF(AND(AL954&lt;0, RIGHT(TEXT(AL954,"0.#"),1)&lt;&gt;"."),TRUE,FALSE)</formula>
    </cfRule>
    <cfRule type="expression" dxfId="1040" priority="360">
      <formula>IF(AND(AL954&lt;0, RIGHT(TEXT(AL954,"0.#"),1)="."),TRUE,FALSE)</formula>
    </cfRule>
  </conditionalFormatting>
  <conditionalFormatting sqref="AL955:AO955">
    <cfRule type="expression" dxfId="1039" priority="353">
      <formula>IF(AND(AL955&gt;=0, RIGHT(TEXT(AL955,"0.#"),1)&lt;&gt;"."),TRUE,FALSE)</formula>
    </cfRule>
    <cfRule type="expression" dxfId="1038" priority="354">
      <formula>IF(AND(AL955&gt;=0, RIGHT(TEXT(AL955,"0.#"),1)="."),TRUE,FALSE)</formula>
    </cfRule>
    <cfRule type="expression" dxfId="1037" priority="355">
      <formula>IF(AND(AL955&lt;0, RIGHT(TEXT(AL955,"0.#"),1)&lt;&gt;"."),TRUE,FALSE)</formula>
    </cfRule>
    <cfRule type="expression" dxfId="1036" priority="356">
      <formula>IF(AND(AL955&lt;0, RIGHT(TEXT(AL955,"0.#"),1)="."),TRUE,FALSE)</formula>
    </cfRule>
  </conditionalFormatting>
  <conditionalFormatting sqref="Y970">
    <cfRule type="expression" dxfId="1035" priority="347">
      <formula>IF(RIGHT(TEXT(Y970,"0.#"),1)=".",FALSE,TRUE)</formula>
    </cfRule>
    <cfRule type="expression" dxfId="1034" priority="348">
      <formula>IF(RIGHT(TEXT(Y970,"0.#"),1)=".",TRUE,FALSE)</formula>
    </cfRule>
  </conditionalFormatting>
  <conditionalFormatting sqref="AL970:AO970">
    <cfRule type="expression" dxfId="1033" priority="349">
      <formula>IF(AND(AL970&gt;=0, RIGHT(TEXT(AL970,"0.#"),1)&lt;&gt;"."),TRUE,FALSE)</formula>
    </cfRule>
    <cfRule type="expression" dxfId="1032" priority="350">
      <formula>IF(AND(AL970&gt;=0, RIGHT(TEXT(AL970,"0.#"),1)="."),TRUE,FALSE)</formula>
    </cfRule>
    <cfRule type="expression" dxfId="1031" priority="351">
      <formula>IF(AND(AL970&lt;0, RIGHT(TEXT(AL970,"0.#"),1)&lt;&gt;"."),TRUE,FALSE)</formula>
    </cfRule>
    <cfRule type="expression" dxfId="1030" priority="352">
      <formula>IF(AND(AL970&lt;0, RIGHT(TEXT(AL970,"0.#"),1)="."),TRUE,FALSE)</formula>
    </cfRule>
  </conditionalFormatting>
  <conditionalFormatting sqref="AL971:AO971">
    <cfRule type="expression" dxfId="1029" priority="343">
      <formula>IF(AND(AL971&gt;=0, RIGHT(TEXT(AL971,"0.#"),1)&lt;&gt;"."),TRUE,FALSE)</formula>
    </cfRule>
    <cfRule type="expression" dxfId="1028" priority="344">
      <formula>IF(AND(AL971&gt;=0, RIGHT(TEXT(AL971,"0.#"),1)="."),TRUE,FALSE)</formula>
    </cfRule>
    <cfRule type="expression" dxfId="1027" priority="345">
      <formula>IF(AND(AL971&lt;0, RIGHT(TEXT(AL971,"0.#"),1)&lt;&gt;"."),TRUE,FALSE)</formula>
    </cfRule>
    <cfRule type="expression" dxfId="1026" priority="346">
      <formula>IF(AND(AL971&lt;0, RIGHT(TEXT(AL971,"0.#"),1)="."),TRUE,FALSE)</formula>
    </cfRule>
  </conditionalFormatting>
  <conditionalFormatting sqref="Y971">
    <cfRule type="expression" dxfId="1025" priority="341">
      <formula>IF(RIGHT(TEXT(Y971,"0.#"),1)=".",FALSE,TRUE)</formula>
    </cfRule>
    <cfRule type="expression" dxfId="1024" priority="342">
      <formula>IF(RIGHT(TEXT(Y971,"0.#"),1)=".",TRUE,FALSE)</formula>
    </cfRule>
  </conditionalFormatting>
  <conditionalFormatting sqref="AL970:AO970">
    <cfRule type="expression" dxfId="1023" priority="337">
      <formula>IF(AND(AL970&gt;=0, RIGHT(TEXT(AL970,"0.#"),1)&lt;&gt;"."),TRUE,FALSE)</formula>
    </cfRule>
    <cfRule type="expression" dxfId="1022" priority="338">
      <formula>IF(AND(AL970&gt;=0, RIGHT(TEXT(AL970,"0.#"),1)="."),TRUE,FALSE)</formula>
    </cfRule>
    <cfRule type="expression" dxfId="1021" priority="339">
      <formula>IF(AND(AL970&lt;0, RIGHT(TEXT(AL970,"0.#"),1)&lt;&gt;"."),TRUE,FALSE)</formula>
    </cfRule>
    <cfRule type="expression" dxfId="1020" priority="340">
      <formula>IF(AND(AL970&lt;0, RIGHT(TEXT(AL970,"0.#"),1)="."),TRUE,FALSE)</formula>
    </cfRule>
  </conditionalFormatting>
  <conditionalFormatting sqref="AL971:AO971">
    <cfRule type="expression" dxfId="1019" priority="333">
      <formula>IF(AND(AL971&gt;=0, RIGHT(TEXT(AL971,"0.#"),1)&lt;&gt;"."),TRUE,FALSE)</formula>
    </cfRule>
    <cfRule type="expression" dxfId="1018" priority="334">
      <formula>IF(AND(AL971&gt;=0, RIGHT(TEXT(AL971,"0.#"),1)="."),TRUE,FALSE)</formula>
    </cfRule>
    <cfRule type="expression" dxfId="1017" priority="335">
      <formula>IF(AND(AL971&lt;0, RIGHT(TEXT(AL971,"0.#"),1)&lt;&gt;"."),TRUE,FALSE)</formula>
    </cfRule>
    <cfRule type="expression" dxfId="1016" priority="336">
      <formula>IF(AND(AL971&lt;0, RIGHT(TEXT(AL971,"0.#"),1)="."),TRUE,FALSE)</formula>
    </cfRule>
  </conditionalFormatting>
  <conditionalFormatting sqref="Y970">
    <cfRule type="expression" dxfId="1015" priority="331">
      <formula>IF(RIGHT(TEXT(Y970,"0.#"),1)=".",FALSE,TRUE)</formula>
    </cfRule>
    <cfRule type="expression" dxfId="1014" priority="332">
      <formula>IF(RIGHT(TEXT(Y970,"0.#"),1)=".",TRUE,FALSE)</formula>
    </cfRule>
  </conditionalFormatting>
  <conditionalFormatting sqref="Y971">
    <cfRule type="expression" dxfId="1013" priority="329">
      <formula>IF(RIGHT(TEXT(Y971,"0.#"),1)=".",FALSE,TRUE)</formula>
    </cfRule>
    <cfRule type="expression" dxfId="1012" priority="330">
      <formula>IF(RIGHT(TEXT(Y971,"0.#"),1)=".",TRUE,FALSE)</formula>
    </cfRule>
  </conditionalFormatting>
  <conditionalFormatting sqref="Y956">
    <cfRule type="expression" dxfId="1011" priority="327">
      <formula>IF(RIGHT(TEXT(Y956,"0.#"),1)=".",FALSE,TRUE)</formula>
    </cfRule>
    <cfRule type="expression" dxfId="1010" priority="328">
      <formula>IF(RIGHT(TEXT(Y956,"0.#"),1)=".",TRUE,FALSE)</formula>
    </cfRule>
  </conditionalFormatting>
  <conditionalFormatting sqref="AL956:AO956">
    <cfRule type="expression" dxfId="1009" priority="323">
      <formula>IF(AND(AL956&gt;=0, RIGHT(TEXT(AL956,"0.#"),1)&lt;&gt;"."),TRUE,FALSE)</formula>
    </cfRule>
    <cfRule type="expression" dxfId="1008" priority="324">
      <formula>IF(AND(AL956&gt;=0, RIGHT(TEXT(AL956,"0.#"),1)="."),TRUE,FALSE)</formula>
    </cfRule>
    <cfRule type="expression" dxfId="1007" priority="325">
      <formula>IF(AND(AL956&lt;0, RIGHT(TEXT(AL956,"0.#"),1)&lt;&gt;"."),TRUE,FALSE)</formula>
    </cfRule>
    <cfRule type="expression" dxfId="1006" priority="326">
      <formula>IF(AND(AL956&lt;0, RIGHT(TEXT(AL956,"0.#"),1)="."),TRUE,FALSE)</formula>
    </cfRule>
  </conditionalFormatting>
  <conditionalFormatting sqref="Y957">
    <cfRule type="expression" dxfId="1005" priority="321">
      <formula>IF(RIGHT(TEXT(Y957,"0.#"),1)=".",FALSE,TRUE)</formula>
    </cfRule>
    <cfRule type="expression" dxfId="1004" priority="322">
      <formula>IF(RIGHT(TEXT(Y957,"0.#"),1)=".",TRUE,FALSE)</formula>
    </cfRule>
  </conditionalFormatting>
  <conditionalFormatting sqref="AL957:AO957">
    <cfRule type="expression" dxfId="1003" priority="317">
      <formula>IF(AND(AL957&gt;=0, RIGHT(TEXT(AL957,"0.#"),1)&lt;&gt;"."),TRUE,FALSE)</formula>
    </cfRule>
    <cfRule type="expression" dxfId="1002" priority="318">
      <formula>IF(AND(AL957&gt;=0, RIGHT(TEXT(AL957,"0.#"),1)="."),TRUE,FALSE)</formula>
    </cfRule>
    <cfRule type="expression" dxfId="1001" priority="319">
      <formula>IF(AND(AL957&lt;0, RIGHT(TEXT(AL957,"0.#"),1)&lt;&gt;"."),TRUE,FALSE)</formula>
    </cfRule>
    <cfRule type="expression" dxfId="1000" priority="320">
      <formula>IF(AND(AL957&lt;0, RIGHT(TEXT(AL957,"0.#"),1)="."),TRUE,FALSE)</formula>
    </cfRule>
  </conditionalFormatting>
  <conditionalFormatting sqref="Y958">
    <cfRule type="expression" dxfId="999" priority="315">
      <formula>IF(RIGHT(TEXT(Y958,"0.#"),1)=".",FALSE,TRUE)</formula>
    </cfRule>
    <cfRule type="expression" dxfId="998" priority="316">
      <formula>IF(RIGHT(TEXT(Y958,"0.#"),1)=".",TRUE,FALSE)</formula>
    </cfRule>
  </conditionalFormatting>
  <conditionalFormatting sqref="AL958:AO958">
    <cfRule type="expression" dxfId="997" priority="311">
      <formula>IF(AND(AL958&gt;=0, RIGHT(TEXT(AL958,"0.#"),1)&lt;&gt;"."),TRUE,FALSE)</formula>
    </cfRule>
    <cfRule type="expression" dxfId="996" priority="312">
      <formula>IF(AND(AL958&gt;=0, RIGHT(TEXT(AL958,"0.#"),1)="."),TRUE,FALSE)</formula>
    </cfRule>
    <cfRule type="expression" dxfId="995" priority="313">
      <formula>IF(AND(AL958&lt;0, RIGHT(TEXT(AL958,"0.#"),1)&lt;&gt;"."),TRUE,FALSE)</formula>
    </cfRule>
    <cfRule type="expression" dxfId="994" priority="314">
      <formula>IF(AND(AL958&lt;0, RIGHT(TEXT(AL958,"0.#"),1)="."),TRUE,FALSE)</formula>
    </cfRule>
  </conditionalFormatting>
  <conditionalFormatting sqref="Y959">
    <cfRule type="expression" dxfId="993" priority="309">
      <formula>IF(RIGHT(TEXT(Y959,"0.#"),1)=".",FALSE,TRUE)</formula>
    </cfRule>
    <cfRule type="expression" dxfId="992" priority="310">
      <formula>IF(RIGHT(TEXT(Y959,"0.#"),1)=".",TRUE,FALSE)</formula>
    </cfRule>
  </conditionalFormatting>
  <conditionalFormatting sqref="AL959:AO959">
    <cfRule type="expression" dxfId="991" priority="305">
      <formula>IF(AND(AL959&gt;=0, RIGHT(TEXT(AL959,"0.#"),1)&lt;&gt;"."),TRUE,FALSE)</formula>
    </cfRule>
    <cfRule type="expression" dxfId="990" priority="306">
      <formula>IF(AND(AL959&gt;=0, RIGHT(TEXT(AL959,"0.#"),1)="."),TRUE,FALSE)</formula>
    </cfRule>
    <cfRule type="expression" dxfId="989" priority="307">
      <formula>IF(AND(AL959&lt;0, RIGHT(TEXT(AL959,"0.#"),1)&lt;&gt;"."),TRUE,FALSE)</formula>
    </cfRule>
    <cfRule type="expression" dxfId="988" priority="308">
      <formula>IF(AND(AL959&lt;0, RIGHT(TEXT(AL959,"0.#"),1)="."),TRUE,FALSE)</formula>
    </cfRule>
  </conditionalFormatting>
  <conditionalFormatting sqref="Y960">
    <cfRule type="expression" dxfId="987" priority="303">
      <formula>IF(RIGHT(TEXT(Y960,"0.#"),1)=".",FALSE,TRUE)</formula>
    </cfRule>
    <cfRule type="expression" dxfId="986" priority="304">
      <formula>IF(RIGHT(TEXT(Y960,"0.#"),1)=".",TRUE,FALSE)</formula>
    </cfRule>
  </conditionalFormatting>
  <conditionalFormatting sqref="AL960:AO960">
    <cfRule type="expression" dxfId="985" priority="299">
      <formula>IF(AND(AL960&gt;=0, RIGHT(TEXT(AL960,"0.#"),1)&lt;&gt;"."),TRUE,FALSE)</formula>
    </cfRule>
    <cfRule type="expression" dxfId="984" priority="300">
      <formula>IF(AND(AL960&gt;=0, RIGHT(TEXT(AL960,"0.#"),1)="."),TRUE,FALSE)</formula>
    </cfRule>
    <cfRule type="expression" dxfId="983" priority="301">
      <formula>IF(AND(AL960&lt;0, RIGHT(TEXT(AL960,"0.#"),1)&lt;&gt;"."),TRUE,FALSE)</formula>
    </cfRule>
    <cfRule type="expression" dxfId="982" priority="302">
      <formula>IF(AND(AL960&lt;0, RIGHT(TEXT(AL960,"0.#"),1)="."),TRUE,FALSE)</formula>
    </cfRule>
  </conditionalFormatting>
  <conditionalFormatting sqref="Y961">
    <cfRule type="expression" dxfId="981" priority="297">
      <formula>IF(RIGHT(TEXT(Y961,"0.#"),1)=".",FALSE,TRUE)</formula>
    </cfRule>
    <cfRule type="expression" dxfId="980" priority="298">
      <formula>IF(RIGHT(TEXT(Y961,"0.#"),1)=".",TRUE,FALSE)</formula>
    </cfRule>
  </conditionalFormatting>
  <conditionalFormatting sqref="AL961:AO961">
    <cfRule type="expression" dxfId="979" priority="293">
      <formula>IF(AND(AL961&gt;=0, RIGHT(TEXT(AL961,"0.#"),1)&lt;&gt;"."),TRUE,FALSE)</formula>
    </cfRule>
    <cfRule type="expression" dxfId="978" priority="294">
      <formula>IF(AND(AL961&gt;=0, RIGHT(TEXT(AL961,"0.#"),1)="."),TRUE,FALSE)</formula>
    </cfRule>
    <cfRule type="expression" dxfId="977" priority="295">
      <formula>IF(AND(AL961&lt;0, RIGHT(TEXT(AL961,"0.#"),1)&lt;&gt;"."),TRUE,FALSE)</formula>
    </cfRule>
    <cfRule type="expression" dxfId="976" priority="296">
      <formula>IF(AND(AL961&lt;0, RIGHT(TEXT(AL961,"0.#"),1)="."),TRUE,FALSE)</formula>
    </cfRule>
  </conditionalFormatting>
  <conditionalFormatting sqref="Y963">
    <cfRule type="expression" dxfId="975" priority="291">
      <formula>IF(RIGHT(TEXT(Y963,"0.#"),1)=".",FALSE,TRUE)</formula>
    </cfRule>
    <cfRule type="expression" dxfId="974" priority="292">
      <formula>IF(RIGHT(TEXT(Y963,"0.#"),1)=".",TRUE,FALSE)</formula>
    </cfRule>
  </conditionalFormatting>
  <conditionalFormatting sqref="AL963:AO963">
    <cfRule type="expression" dxfId="973" priority="287">
      <formula>IF(AND(AL963&gt;=0, RIGHT(TEXT(AL963,"0.#"),1)&lt;&gt;"."),TRUE,FALSE)</formula>
    </cfRule>
    <cfRule type="expression" dxfId="972" priority="288">
      <formula>IF(AND(AL963&gt;=0, RIGHT(TEXT(AL963,"0.#"),1)="."),TRUE,FALSE)</formula>
    </cfRule>
    <cfRule type="expression" dxfId="971" priority="289">
      <formula>IF(AND(AL963&lt;0, RIGHT(TEXT(AL963,"0.#"),1)&lt;&gt;"."),TRUE,FALSE)</formula>
    </cfRule>
    <cfRule type="expression" dxfId="970" priority="290">
      <formula>IF(AND(AL963&lt;0, RIGHT(TEXT(AL963,"0.#"),1)="."),TRUE,FALSE)</formula>
    </cfRule>
  </conditionalFormatting>
  <conditionalFormatting sqref="Y967">
    <cfRule type="expression" dxfId="969" priority="285">
      <formula>IF(RIGHT(TEXT(Y967,"0.#"),1)=".",FALSE,TRUE)</formula>
    </cfRule>
    <cfRule type="expression" dxfId="968" priority="286">
      <formula>IF(RIGHT(TEXT(Y967,"0.#"),1)=".",TRUE,FALSE)</formula>
    </cfRule>
  </conditionalFormatting>
  <conditionalFormatting sqref="AL967:AO967">
    <cfRule type="expression" dxfId="967" priority="281">
      <formula>IF(AND(AL967&gt;=0, RIGHT(TEXT(AL967,"0.#"),1)&lt;&gt;"."),TRUE,FALSE)</formula>
    </cfRule>
    <cfRule type="expression" dxfId="966" priority="282">
      <formula>IF(AND(AL967&gt;=0, RIGHT(TEXT(AL967,"0.#"),1)="."),TRUE,FALSE)</formula>
    </cfRule>
    <cfRule type="expression" dxfId="965" priority="283">
      <formula>IF(AND(AL967&lt;0, RIGHT(TEXT(AL967,"0.#"),1)&lt;&gt;"."),TRUE,FALSE)</formula>
    </cfRule>
    <cfRule type="expression" dxfId="964" priority="284">
      <formula>IF(AND(AL967&lt;0, RIGHT(TEXT(AL967,"0.#"),1)="."),TRUE,FALSE)</formula>
    </cfRule>
  </conditionalFormatting>
  <conditionalFormatting sqref="Y968">
    <cfRule type="expression" dxfId="963" priority="279">
      <formula>IF(RIGHT(TEXT(Y968,"0.#"),1)=".",FALSE,TRUE)</formula>
    </cfRule>
    <cfRule type="expression" dxfId="962" priority="280">
      <formula>IF(RIGHT(TEXT(Y968,"0.#"),1)=".",TRUE,FALSE)</formula>
    </cfRule>
  </conditionalFormatting>
  <conditionalFormatting sqref="AL968:AO968">
    <cfRule type="expression" dxfId="961" priority="275">
      <formula>IF(AND(AL968&gt;=0, RIGHT(TEXT(AL968,"0.#"),1)&lt;&gt;"."),TRUE,FALSE)</formula>
    </cfRule>
    <cfRule type="expression" dxfId="960" priority="276">
      <formula>IF(AND(AL968&gt;=0, RIGHT(TEXT(AL968,"0.#"),1)="."),TRUE,FALSE)</formula>
    </cfRule>
    <cfRule type="expression" dxfId="959" priority="277">
      <formula>IF(AND(AL968&lt;0, RIGHT(TEXT(AL968,"0.#"),1)&lt;&gt;"."),TRUE,FALSE)</formula>
    </cfRule>
    <cfRule type="expression" dxfId="958" priority="278">
      <formula>IF(AND(AL968&lt;0, RIGHT(TEXT(AL968,"0.#"),1)="."),TRUE,FALSE)</formula>
    </cfRule>
  </conditionalFormatting>
  <conditionalFormatting sqref="Y969">
    <cfRule type="expression" dxfId="957" priority="273">
      <formula>IF(RIGHT(TEXT(Y969,"0.#"),1)=".",FALSE,TRUE)</formula>
    </cfRule>
    <cfRule type="expression" dxfId="956" priority="274">
      <formula>IF(RIGHT(TEXT(Y969,"0.#"),1)=".",TRUE,FALSE)</formula>
    </cfRule>
  </conditionalFormatting>
  <conditionalFormatting sqref="AL969:AO969">
    <cfRule type="expression" dxfId="955" priority="269">
      <formula>IF(AND(AL969&gt;=0, RIGHT(TEXT(AL969,"0.#"),1)&lt;&gt;"."),TRUE,FALSE)</formula>
    </cfRule>
    <cfRule type="expression" dxfId="954" priority="270">
      <formula>IF(AND(AL969&gt;=0, RIGHT(TEXT(AL969,"0.#"),1)="."),TRUE,FALSE)</formula>
    </cfRule>
    <cfRule type="expression" dxfId="953" priority="271">
      <formula>IF(AND(AL969&lt;0, RIGHT(TEXT(AL969,"0.#"),1)&lt;&gt;"."),TRUE,FALSE)</formula>
    </cfRule>
    <cfRule type="expression" dxfId="952" priority="272">
      <formula>IF(AND(AL969&lt;0, RIGHT(TEXT(AL969,"0.#"),1)="."),TRUE,FALSE)</formula>
    </cfRule>
  </conditionalFormatting>
  <conditionalFormatting sqref="Y972">
    <cfRule type="expression" dxfId="951" priority="263">
      <formula>IF(RIGHT(TEXT(Y972,"0.#"),1)=".",FALSE,TRUE)</formula>
    </cfRule>
    <cfRule type="expression" dxfId="950" priority="264">
      <formula>IF(RIGHT(TEXT(Y972,"0.#"),1)=".",TRUE,FALSE)</formula>
    </cfRule>
  </conditionalFormatting>
  <conditionalFormatting sqref="AL972:AO972">
    <cfRule type="expression" dxfId="949" priority="265">
      <formula>IF(AND(AL972&gt;=0, RIGHT(TEXT(AL972,"0.#"),1)&lt;&gt;"."),TRUE,FALSE)</formula>
    </cfRule>
    <cfRule type="expression" dxfId="948" priority="266">
      <formula>IF(AND(AL972&gt;=0, RIGHT(TEXT(AL972,"0.#"),1)="."),TRUE,FALSE)</formula>
    </cfRule>
    <cfRule type="expression" dxfId="947" priority="267">
      <formula>IF(AND(AL972&lt;0, RIGHT(TEXT(AL972,"0.#"),1)&lt;&gt;"."),TRUE,FALSE)</formula>
    </cfRule>
    <cfRule type="expression" dxfId="946" priority="268">
      <formula>IF(AND(AL972&lt;0, RIGHT(TEXT(AL972,"0.#"),1)="."),TRUE,FALSE)</formula>
    </cfRule>
  </conditionalFormatting>
  <conditionalFormatting sqref="Y973">
    <cfRule type="expression" dxfId="945" priority="257">
      <formula>IF(RIGHT(TEXT(Y973,"0.#"),1)=".",FALSE,TRUE)</formula>
    </cfRule>
    <cfRule type="expression" dxfId="944" priority="258">
      <formula>IF(RIGHT(TEXT(Y973,"0.#"),1)=".",TRUE,FALSE)</formula>
    </cfRule>
  </conditionalFormatting>
  <conditionalFormatting sqref="AL973:AO973">
    <cfRule type="expression" dxfId="943" priority="259">
      <formula>IF(AND(AL973&gt;=0, RIGHT(TEXT(AL973,"0.#"),1)&lt;&gt;"."),TRUE,FALSE)</formula>
    </cfRule>
    <cfRule type="expression" dxfId="942" priority="260">
      <formula>IF(AND(AL973&gt;=0, RIGHT(TEXT(AL973,"0.#"),1)="."),TRUE,FALSE)</formula>
    </cfRule>
    <cfRule type="expression" dxfId="941" priority="261">
      <formula>IF(AND(AL973&lt;0, RIGHT(TEXT(AL973,"0.#"),1)&lt;&gt;"."),TRUE,FALSE)</formula>
    </cfRule>
    <cfRule type="expression" dxfId="940" priority="262">
      <formula>IF(AND(AL973&lt;0, RIGHT(TEXT(AL973,"0.#"),1)="."),TRUE,FALSE)</formula>
    </cfRule>
  </conditionalFormatting>
  <conditionalFormatting sqref="AL944:AO944">
    <cfRule type="expression" dxfId="939" priority="253">
      <formula>IF(AND(AL944&gt;=0, RIGHT(TEXT(AL944,"0.#"),1)&lt;&gt;"."),TRUE,FALSE)</formula>
    </cfRule>
    <cfRule type="expression" dxfId="938" priority="254">
      <formula>IF(AND(AL944&gt;=0, RIGHT(TEXT(AL944,"0.#"),1)="."),TRUE,FALSE)</formula>
    </cfRule>
    <cfRule type="expression" dxfId="937" priority="255">
      <formula>IF(AND(AL944&lt;0, RIGHT(TEXT(AL944,"0.#"),1)&lt;&gt;"."),TRUE,FALSE)</formula>
    </cfRule>
    <cfRule type="expression" dxfId="936" priority="256">
      <formula>IF(AND(AL944&lt;0, RIGHT(TEXT(AL944,"0.#"),1)="."),TRUE,FALSE)</formula>
    </cfRule>
  </conditionalFormatting>
  <conditionalFormatting sqref="AL945:AO945">
    <cfRule type="expression" dxfId="935" priority="249">
      <formula>IF(AND(AL945&gt;=0, RIGHT(TEXT(AL945,"0.#"),1)&lt;&gt;"."),TRUE,FALSE)</formula>
    </cfRule>
    <cfRule type="expression" dxfId="934" priority="250">
      <formula>IF(AND(AL945&gt;=0, RIGHT(TEXT(AL945,"0.#"),1)="."),TRUE,FALSE)</formula>
    </cfRule>
    <cfRule type="expression" dxfId="933" priority="251">
      <formula>IF(AND(AL945&lt;0, RIGHT(TEXT(AL945,"0.#"),1)&lt;&gt;"."),TRUE,FALSE)</formula>
    </cfRule>
    <cfRule type="expression" dxfId="932" priority="252">
      <formula>IF(AND(AL945&lt;0, RIGHT(TEXT(AL945,"0.#"),1)="."),TRUE,FALSE)</formula>
    </cfRule>
  </conditionalFormatting>
  <conditionalFormatting sqref="Y963">
    <cfRule type="expression" dxfId="931" priority="247">
      <formula>IF(RIGHT(TEXT(Y963,"0.#"),1)=".",FALSE,TRUE)</formula>
    </cfRule>
    <cfRule type="expression" dxfId="930" priority="248">
      <formula>IF(RIGHT(TEXT(Y963,"0.#"),1)=".",TRUE,FALSE)</formula>
    </cfRule>
  </conditionalFormatting>
  <conditionalFormatting sqref="AL963:AO963">
    <cfRule type="expression" dxfId="929" priority="243">
      <formula>IF(AND(AL963&gt;=0, RIGHT(TEXT(AL963,"0.#"),1)&lt;&gt;"."),TRUE,FALSE)</formula>
    </cfRule>
    <cfRule type="expression" dxfId="928" priority="244">
      <formula>IF(AND(AL963&gt;=0, RIGHT(TEXT(AL963,"0.#"),1)="."),TRUE,FALSE)</formula>
    </cfRule>
    <cfRule type="expression" dxfId="927" priority="245">
      <formula>IF(AND(AL963&lt;0, RIGHT(TEXT(AL963,"0.#"),1)&lt;&gt;"."),TRUE,FALSE)</formula>
    </cfRule>
    <cfRule type="expression" dxfId="926" priority="246">
      <formula>IF(AND(AL963&lt;0, RIGHT(TEXT(AL963,"0.#"),1)="."),TRUE,FALSE)</formula>
    </cfRule>
  </conditionalFormatting>
  <conditionalFormatting sqref="Y963">
    <cfRule type="expression" dxfId="925" priority="241">
      <formula>IF(RIGHT(TEXT(Y963,"0.#"),1)=".",FALSE,TRUE)</formula>
    </cfRule>
    <cfRule type="expression" dxfId="924" priority="242">
      <formula>IF(RIGHT(TEXT(Y963,"0.#"),1)=".",TRUE,FALSE)</formula>
    </cfRule>
  </conditionalFormatting>
  <conditionalFormatting sqref="AL963:AO963">
    <cfRule type="expression" dxfId="923" priority="237">
      <formula>IF(AND(AL963&gt;=0, RIGHT(TEXT(AL963,"0.#"),1)&lt;&gt;"."),TRUE,FALSE)</formula>
    </cfRule>
    <cfRule type="expression" dxfId="922" priority="238">
      <formula>IF(AND(AL963&gt;=0, RIGHT(TEXT(AL963,"0.#"),1)="."),TRUE,FALSE)</formula>
    </cfRule>
    <cfRule type="expression" dxfId="921" priority="239">
      <formula>IF(AND(AL963&lt;0, RIGHT(TEXT(AL963,"0.#"),1)&lt;&gt;"."),TRUE,FALSE)</formula>
    </cfRule>
    <cfRule type="expression" dxfId="920" priority="240">
      <formula>IF(AND(AL963&lt;0, RIGHT(TEXT(AL963,"0.#"),1)="."),TRUE,FALSE)</formula>
    </cfRule>
  </conditionalFormatting>
  <conditionalFormatting sqref="Y965">
    <cfRule type="expression" dxfId="919" priority="235">
      <formula>IF(RIGHT(TEXT(Y965,"0.#"),1)=".",FALSE,TRUE)</formula>
    </cfRule>
    <cfRule type="expression" dxfId="918" priority="236">
      <formula>IF(RIGHT(TEXT(Y965,"0.#"),1)=".",TRUE,FALSE)</formula>
    </cfRule>
  </conditionalFormatting>
  <conditionalFormatting sqref="AL965:AO965">
    <cfRule type="expression" dxfId="917" priority="231">
      <formula>IF(AND(AL965&gt;=0, RIGHT(TEXT(AL965,"0.#"),1)&lt;&gt;"."),TRUE,FALSE)</formula>
    </cfRule>
    <cfRule type="expression" dxfId="916" priority="232">
      <formula>IF(AND(AL965&gt;=0, RIGHT(TEXT(AL965,"0.#"),1)="."),TRUE,FALSE)</formula>
    </cfRule>
    <cfRule type="expression" dxfId="915" priority="233">
      <formula>IF(AND(AL965&lt;0, RIGHT(TEXT(AL965,"0.#"),1)&lt;&gt;"."),TRUE,FALSE)</formula>
    </cfRule>
    <cfRule type="expression" dxfId="914" priority="234">
      <formula>IF(AND(AL965&lt;0, RIGHT(TEXT(AL965,"0.#"),1)="."),TRUE,FALSE)</formula>
    </cfRule>
  </conditionalFormatting>
  <conditionalFormatting sqref="Y965">
    <cfRule type="expression" dxfId="913" priority="229">
      <formula>IF(RIGHT(TEXT(Y965,"0.#"),1)=".",FALSE,TRUE)</formula>
    </cfRule>
    <cfRule type="expression" dxfId="912" priority="230">
      <formula>IF(RIGHT(TEXT(Y965,"0.#"),1)=".",TRUE,FALSE)</formula>
    </cfRule>
  </conditionalFormatting>
  <conditionalFormatting sqref="AL965:AO965">
    <cfRule type="expression" dxfId="911" priority="225">
      <formula>IF(AND(AL965&gt;=0, RIGHT(TEXT(AL965,"0.#"),1)&lt;&gt;"."),TRUE,FALSE)</formula>
    </cfRule>
    <cfRule type="expression" dxfId="910" priority="226">
      <formula>IF(AND(AL965&gt;=0, RIGHT(TEXT(AL965,"0.#"),1)="."),TRUE,FALSE)</formula>
    </cfRule>
    <cfRule type="expression" dxfId="909" priority="227">
      <formula>IF(AND(AL965&lt;0, RIGHT(TEXT(AL965,"0.#"),1)&lt;&gt;"."),TRUE,FALSE)</formula>
    </cfRule>
    <cfRule type="expression" dxfId="908" priority="228">
      <formula>IF(AND(AL965&lt;0, RIGHT(TEXT(AL965,"0.#"),1)="."),TRUE,FALSE)</formula>
    </cfRule>
  </conditionalFormatting>
  <conditionalFormatting sqref="Y965">
    <cfRule type="expression" dxfId="907" priority="223">
      <formula>IF(RIGHT(TEXT(Y965,"0.#"),1)=".",FALSE,TRUE)</formula>
    </cfRule>
    <cfRule type="expression" dxfId="906" priority="224">
      <formula>IF(RIGHT(TEXT(Y965,"0.#"),1)=".",TRUE,FALSE)</formula>
    </cfRule>
  </conditionalFormatting>
  <conditionalFormatting sqref="AL965:AO965">
    <cfRule type="expression" dxfId="905" priority="219">
      <formula>IF(AND(AL965&gt;=0, RIGHT(TEXT(AL965,"0.#"),1)&lt;&gt;"."),TRUE,FALSE)</formula>
    </cfRule>
    <cfRule type="expression" dxfId="904" priority="220">
      <formula>IF(AND(AL965&gt;=0, RIGHT(TEXT(AL965,"0.#"),1)="."),TRUE,FALSE)</formula>
    </cfRule>
    <cfRule type="expression" dxfId="903" priority="221">
      <formula>IF(AND(AL965&lt;0, RIGHT(TEXT(AL965,"0.#"),1)&lt;&gt;"."),TRUE,FALSE)</formula>
    </cfRule>
    <cfRule type="expression" dxfId="902" priority="222">
      <formula>IF(AND(AL965&lt;0, RIGHT(TEXT(AL965,"0.#"),1)="."),TRUE,FALSE)</formula>
    </cfRule>
  </conditionalFormatting>
  <conditionalFormatting sqref="Y961">
    <cfRule type="expression" dxfId="901" priority="217">
      <formula>IF(RIGHT(TEXT(Y961,"0.#"),1)=".",FALSE,TRUE)</formula>
    </cfRule>
    <cfRule type="expression" dxfId="900" priority="218">
      <formula>IF(RIGHT(TEXT(Y961,"0.#"),1)=".",TRUE,FALSE)</formula>
    </cfRule>
  </conditionalFormatting>
  <conditionalFormatting sqref="Y962">
    <cfRule type="expression" dxfId="899" priority="211">
      <formula>IF(RIGHT(TEXT(Y962,"0.#"),1)=".",FALSE,TRUE)</formula>
    </cfRule>
    <cfRule type="expression" dxfId="898" priority="212">
      <formula>IF(RIGHT(TEXT(Y962,"0.#"),1)=".",TRUE,FALSE)</formula>
    </cfRule>
  </conditionalFormatting>
  <conditionalFormatting sqref="AL962:AO962">
    <cfRule type="expression" dxfId="897" priority="207">
      <formula>IF(AND(AL962&gt;=0, RIGHT(TEXT(AL962,"0.#"),1)&lt;&gt;"."),TRUE,FALSE)</formula>
    </cfRule>
    <cfRule type="expression" dxfId="896" priority="208">
      <formula>IF(AND(AL962&gt;=0, RIGHT(TEXT(AL962,"0.#"),1)="."),TRUE,FALSE)</formula>
    </cfRule>
    <cfRule type="expression" dxfId="895" priority="209">
      <formula>IF(AND(AL962&lt;0, RIGHT(TEXT(AL962,"0.#"),1)&lt;&gt;"."),TRUE,FALSE)</formula>
    </cfRule>
    <cfRule type="expression" dxfId="894" priority="210">
      <formula>IF(AND(AL962&lt;0, RIGHT(TEXT(AL962,"0.#"),1)="."),TRUE,FALSE)</formula>
    </cfRule>
  </conditionalFormatting>
  <conditionalFormatting sqref="Y962">
    <cfRule type="expression" dxfId="893" priority="205">
      <formula>IF(RIGHT(TEXT(Y962,"0.#"),1)=".",FALSE,TRUE)</formula>
    </cfRule>
    <cfRule type="expression" dxfId="892" priority="206">
      <formula>IF(RIGHT(TEXT(Y962,"0.#"),1)=".",TRUE,FALSE)</formula>
    </cfRule>
  </conditionalFormatting>
  <conditionalFormatting sqref="AL962:AO962">
    <cfRule type="expression" dxfId="891" priority="201">
      <formula>IF(AND(AL962&gt;=0, RIGHT(TEXT(AL962,"0.#"),1)&lt;&gt;"."),TRUE,FALSE)</formula>
    </cfRule>
    <cfRule type="expression" dxfId="890" priority="202">
      <formula>IF(AND(AL962&gt;=0, RIGHT(TEXT(AL962,"0.#"),1)="."),TRUE,FALSE)</formula>
    </cfRule>
    <cfRule type="expression" dxfId="889" priority="203">
      <formula>IF(AND(AL962&lt;0, RIGHT(TEXT(AL962,"0.#"),1)&lt;&gt;"."),TRUE,FALSE)</formula>
    </cfRule>
    <cfRule type="expression" dxfId="888" priority="204">
      <formula>IF(AND(AL962&lt;0, RIGHT(TEXT(AL962,"0.#"),1)="."),TRUE,FALSE)</formula>
    </cfRule>
  </conditionalFormatting>
  <conditionalFormatting sqref="Y966">
    <cfRule type="expression" dxfId="887" priority="195">
      <formula>IF(RIGHT(TEXT(Y966,"0.#"),1)=".",FALSE,TRUE)</formula>
    </cfRule>
    <cfRule type="expression" dxfId="886" priority="196">
      <formula>IF(RIGHT(TEXT(Y966,"0.#"),1)=".",TRUE,FALSE)</formula>
    </cfRule>
  </conditionalFormatting>
  <conditionalFormatting sqref="Y964">
    <cfRule type="expression" dxfId="885" priority="193">
      <formula>IF(RIGHT(TEXT(Y964,"0.#"),1)=".",FALSE,TRUE)</formula>
    </cfRule>
    <cfRule type="expression" dxfId="884" priority="194">
      <formula>IF(RIGHT(TEXT(Y964,"0.#"),1)=".",TRUE,FALSE)</formula>
    </cfRule>
  </conditionalFormatting>
  <conditionalFormatting sqref="Y964">
    <cfRule type="expression" dxfId="883" priority="187">
      <formula>IF(RIGHT(TEXT(Y964,"0.#"),1)=".",FALSE,TRUE)</formula>
    </cfRule>
    <cfRule type="expression" dxfId="882" priority="188">
      <formula>IF(RIGHT(TEXT(Y964,"0.#"),1)=".",TRUE,FALSE)</formula>
    </cfRule>
  </conditionalFormatting>
  <conditionalFormatting sqref="AL964:AO964">
    <cfRule type="expression" dxfId="881" priority="183">
      <formula>IF(AND(AL964&gt;=0, RIGHT(TEXT(AL964,"0.#"),1)&lt;&gt;"."),TRUE,FALSE)</formula>
    </cfRule>
    <cfRule type="expression" dxfId="880" priority="184">
      <formula>IF(AND(AL964&gt;=0, RIGHT(TEXT(AL964,"0.#"),1)="."),TRUE,FALSE)</formula>
    </cfRule>
    <cfRule type="expression" dxfId="879" priority="185">
      <formula>IF(AND(AL964&lt;0, RIGHT(TEXT(AL964,"0.#"),1)&lt;&gt;"."),TRUE,FALSE)</formula>
    </cfRule>
    <cfRule type="expression" dxfId="878" priority="186">
      <formula>IF(AND(AL964&lt;0, RIGHT(TEXT(AL964,"0.#"),1)="."),TRUE,FALSE)</formula>
    </cfRule>
  </conditionalFormatting>
  <conditionalFormatting sqref="Y964">
    <cfRule type="expression" dxfId="877" priority="181">
      <formula>IF(RIGHT(TEXT(Y964,"0.#"),1)=".",FALSE,TRUE)</formula>
    </cfRule>
    <cfRule type="expression" dxfId="876" priority="182">
      <formula>IF(RIGHT(TEXT(Y964,"0.#"),1)=".",TRUE,FALSE)</formula>
    </cfRule>
  </conditionalFormatting>
  <conditionalFormatting sqref="AL991:AO991">
    <cfRule type="expression" dxfId="875" priority="95">
      <formula>IF(AND(AL991&gt;=0, RIGHT(TEXT(AL991,"0.#"),1)&lt;&gt;"."),TRUE,FALSE)</formula>
    </cfRule>
    <cfRule type="expression" dxfId="874" priority="96">
      <formula>IF(AND(AL991&gt;=0, RIGHT(TEXT(AL991,"0.#"),1)="."),TRUE,FALSE)</formula>
    </cfRule>
    <cfRule type="expression" dxfId="873" priority="97">
      <formula>IF(AND(AL991&lt;0, RIGHT(TEXT(AL991,"0.#"),1)&lt;&gt;"."),TRUE,FALSE)</formula>
    </cfRule>
    <cfRule type="expression" dxfId="872" priority="98">
      <formula>IF(AND(AL991&lt;0, RIGHT(TEXT(AL991,"0.#"),1)="."),TRUE,FALSE)</formula>
    </cfRule>
  </conditionalFormatting>
  <conditionalFormatting sqref="AL994:AO994">
    <cfRule type="expression" dxfId="871" priority="67">
      <formula>IF(AND(AL994&gt;=0, RIGHT(TEXT(AL994,"0.#"),1)&lt;&gt;"."),TRUE,FALSE)</formula>
    </cfRule>
    <cfRule type="expression" dxfId="870" priority="68">
      <formula>IF(AND(AL994&gt;=0, RIGHT(TEXT(AL994,"0.#"),1)="."),TRUE,FALSE)</formula>
    </cfRule>
    <cfRule type="expression" dxfId="869" priority="69">
      <formula>IF(AND(AL994&lt;0, RIGHT(TEXT(AL994,"0.#"),1)&lt;&gt;"."),TRUE,FALSE)</formula>
    </cfRule>
    <cfRule type="expression" dxfId="868" priority="70">
      <formula>IF(AND(AL994&lt;0, RIGHT(TEXT(AL994,"0.#"),1)="."),TRUE,FALSE)</formula>
    </cfRule>
  </conditionalFormatting>
  <conditionalFormatting sqref="AL998:AO998">
    <cfRule type="expression" dxfId="867" priority="55">
      <formula>IF(AND(AL998&gt;=0, RIGHT(TEXT(AL998,"0.#"),1)&lt;&gt;"."),TRUE,FALSE)</formula>
    </cfRule>
    <cfRule type="expression" dxfId="866" priority="56">
      <formula>IF(AND(AL998&gt;=0, RIGHT(TEXT(AL998,"0.#"),1)="."),TRUE,FALSE)</formula>
    </cfRule>
    <cfRule type="expression" dxfId="865" priority="57">
      <formula>IF(AND(AL998&lt;0, RIGHT(TEXT(AL998,"0.#"),1)&lt;&gt;"."),TRUE,FALSE)</formula>
    </cfRule>
    <cfRule type="expression" dxfId="864" priority="58">
      <formula>IF(AND(AL998&lt;0, RIGHT(TEXT(AL998,"0.#"),1)="."),TRUE,FALSE)</formula>
    </cfRule>
  </conditionalFormatting>
  <conditionalFormatting sqref="Y979 Y988 Y993 Y998">
    <cfRule type="expression" dxfId="863" priority="175">
      <formula>IF(RIGHT(TEXT(Y979,"0.#"),1)=".",FALSE,TRUE)</formula>
    </cfRule>
    <cfRule type="expression" dxfId="862" priority="176">
      <formula>IF(RIGHT(TEXT(Y979,"0.#"),1)=".",TRUE,FALSE)</formula>
    </cfRule>
  </conditionalFormatting>
  <conditionalFormatting sqref="AL977:AO977">
    <cfRule type="expression" dxfId="861" priority="171">
      <formula>IF(AND(AL977&gt;=0, RIGHT(TEXT(AL977,"0.#"),1)&lt;&gt;"."),TRUE,FALSE)</formula>
    </cfRule>
    <cfRule type="expression" dxfId="860" priority="172">
      <formula>IF(AND(AL977&gt;=0, RIGHT(TEXT(AL977,"0.#"),1)="."),TRUE,FALSE)</formula>
    </cfRule>
    <cfRule type="expression" dxfId="859" priority="173">
      <formula>IF(AND(AL977&lt;0, RIGHT(TEXT(AL977,"0.#"),1)&lt;&gt;"."),TRUE,FALSE)</formula>
    </cfRule>
    <cfRule type="expression" dxfId="858" priority="174">
      <formula>IF(AND(AL977&lt;0, RIGHT(TEXT(AL977,"0.#"),1)="."),TRUE,FALSE)</formula>
    </cfRule>
  </conditionalFormatting>
  <conditionalFormatting sqref="Y977">
    <cfRule type="expression" dxfId="857" priority="169">
      <formula>IF(RIGHT(TEXT(Y977,"0.#"),1)=".",FALSE,TRUE)</formula>
    </cfRule>
    <cfRule type="expression" dxfId="856" priority="170">
      <formula>IF(RIGHT(TEXT(Y977,"0.#"),1)=".",TRUE,FALSE)</formula>
    </cfRule>
  </conditionalFormatting>
  <conditionalFormatting sqref="AL978:AO978">
    <cfRule type="expression" dxfId="855" priority="165">
      <formula>IF(AND(AL978&gt;=0, RIGHT(TEXT(AL978,"0.#"),1)&lt;&gt;"."),TRUE,FALSE)</formula>
    </cfRule>
    <cfRule type="expression" dxfId="854" priority="166">
      <formula>IF(AND(AL978&gt;=0, RIGHT(TEXT(AL978,"0.#"),1)="."),TRUE,FALSE)</formula>
    </cfRule>
    <cfRule type="expression" dxfId="853" priority="167">
      <formula>IF(AND(AL978&lt;0, RIGHT(TEXT(AL978,"0.#"),1)&lt;&gt;"."),TRUE,FALSE)</formula>
    </cfRule>
    <cfRule type="expression" dxfId="852" priority="168">
      <formula>IF(AND(AL978&lt;0, RIGHT(TEXT(AL978,"0.#"),1)="."),TRUE,FALSE)</formula>
    </cfRule>
  </conditionalFormatting>
  <conditionalFormatting sqref="AL984:AO984">
    <cfRule type="expression" dxfId="851" priority="131">
      <formula>IF(AND(AL984&gt;=0, RIGHT(TEXT(AL984,"0.#"),1)&lt;&gt;"."),TRUE,FALSE)</formula>
    </cfRule>
    <cfRule type="expression" dxfId="850" priority="132">
      <formula>IF(AND(AL984&gt;=0, RIGHT(TEXT(AL984,"0.#"),1)="."),TRUE,FALSE)</formula>
    </cfRule>
    <cfRule type="expression" dxfId="849" priority="133">
      <formula>IF(AND(AL984&lt;0, RIGHT(TEXT(AL984,"0.#"),1)&lt;&gt;"."),TRUE,FALSE)</formula>
    </cfRule>
    <cfRule type="expression" dxfId="848" priority="134">
      <formula>IF(AND(AL984&lt;0, RIGHT(TEXT(AL984,"0.#"),1)="."),TRUE,FALSE)</formula>
    </cfRule>
  </conditionalFormatting>
  <conditionalFormatting sqref="AL986:AO986">
    <cfRule type="expression" dxfId="847" priority="121">
      <formula>IF(AND(AL986&gt;=0, RIGHT(TEXT(AL986,"0.#"),1)&lt;&gt;"."),TRUE,FALSE)</formula>
    </cfRule>
    <cfRule type="expression" dxfId="846" priority="122">
      <formula>IF(AND(AL986&gt;=0, RIGHT(TEXT(AL986,"0.#"),1)="."),TRUE,FALSE)</formula>
    </cfRule>
    <cfRule type="expression" dxfId="845" priority="123">
      <formula>IF(AND(AL986&lt;0, RIGHT(TEXT(AL986,"0.#"),1)&lt;&gt;"."),TRUE,FALSE)</formula>
    </cfRule>
    <cfRule type="expression" dxfId="844" priority="124">
      <formula>IF(AND(AL986&lt;0, RIGHT(TEXT(AL986,"0.#"),1)="."),TRUE,FALSE)</formula>
    </cfRule>
  </conditionalFormatting>
  <conditionalFormatting sqref="AL995:AO995">
    <cfRule type="expression" dxfId="843" priority="79">
      <formula>IF(AND(AL995&gt;=0, RIGHT(TEXT(AL995,"0.#"),1)&lt;&gt;"."),TRUE,FALSE)</formula>
    </cfRule>
    <cfRule type="expression" dxfId="842" priority="80">
      <formula>IF(AND(AL995&gt;=0, RIGHT(TEXT(AL995,"0.#"),1)="."),TRUE,FALSE)</formula>
    </cfRule>
    <cfRule type="expression" dxfId="841" priority="81">
      <formula>IF(AND(AL995&lt;0, RIGHT(TEXT(AL995,"0.#"),1)&lt;&gt;"."),TRUE,FALSE)</formula>
    </cfRule>
    <cfRule type="expression" dxfId="840" priority="82">
      <formula>IF(AND(AL995&lt;0, RIGHT(TEXT(AL995,"0.#"),1)="."),TRUE,FALSE)</formula>
    </cfRule>
  </conditionalFormatting>
  <conditionalFormatting sqref="Y996">
    <cfRule type="expression" dxfId="839" priority="71">
      <formula>IF(RIGHT(TEXT(Y996,"0.#"),1)=".",FALSE,TRUE)</formula>
    </cfRule>
    <cfRule type="expression" dxfId="838" priority="72">
      <formula>IF(RIGHT(TEXT(Y996,"0.#"),1)=".",TRUE,FALSE)</formula>
    </cfRule>
  </conditionalFormatting>
  <conditionalFormatting sqref="Y994">
    <cfRule type="expression" dxfId="837" priority="65">
      <formula>IF(RIGHT(TEXT(Y994,"0.#"),1)=".",FALSE,TRUE)</formula>
    </cfRule>
    <cfRule type="expression" dxfId="836" priority="66">
      <formula>IF(RIGHT(TEXT(Y994,"0.#"),1)=".",TRUE,FALSE)</formula>
    </cfRule>
  </conditionalFormatting>
  <conditionalFormatting sqref="AL997:AO997">
    <cfRule type="expression" dxfId="835" priority="61">
      <formula>IF(AND(AL997&gt;=0, RIGHT(TEXT(AL997,"0.#"),1)&lt;&gt;"."),TRUE,FALSE)</formula>
    </cfRule>
    <cfRule type="expression" dxfId="834" priority="62">
      <formula>IF(AND(AL997&gt;=0, RIGHT(TEXT(AL997,"0.#"),1)="."),TRUE,FALSE)</formula>
    </cfRule>
    <cfRule type="expression" dxfId="833" priority="63">
      <formula>IF(AND(AL997&lt;0, RIGHT(TEXT(AL997,"0.#"),1)&lt;&gt;"."),TRUE,FALSE)</formula>
    </cfRule>
    <cfRule type="expression" dxfId="832" priority="64">
      <formula>IF(AND(AL997&lt;0, RIGHT(TEXT(AL997,"0.#"),1)="."),TRUE,FALSE)</formula>
    </cfRule>
  </conditionalFormatting>
  <conditionalFormatting sqref="Y997">
    <cfRule type="expression" dxfId="831" priority="59">
      <formula>IF(RIGHT(TEXT(Y997,"0.#"),1)=".",FALSE,TRUE)</formula>
    </cfRule>
    <cfRule type="expression" dxfId="830" priority="60">
      <formula>IF(RIGHT(TEXT(Y997,"0.#"),1)=".",TRUE,FALSE)</formula>
    </cfRule>
  </conditionalFormatting>
  <conditionalFormatting sqref="Y978">
    <cfRule type="expression" dxfId="829" priority="163">
      <formula>IF(RIGHT(TEXT(Y978,"0.#"),1)=".",FALSE,TRUE)</formula>
    </cfRule>
    <cfRule type="expression" dxfId="828" priority="164">
      <formula>IF(RIGHT(TEXT(Y978,"0.#"),1)=".",TRUE,FALSE)</formula>
    </cfRule>
  </conditionalFormatting>
  <conditionalFormatting sqref="AL979:AO979">
    <cfRule type="expression" dxfId="827" priority="159">
      <formula>IF(AND(AL979&gt;=0, RIGHT(TEXT(AL979,"0.#"),1)&lt;&gt;"."),TRUE,FALSE)</formula>
    </cfRule>
    <cfRule type="expression" dxfId="826" priority="160">
      <formula>IF(AND(AL979&gt;=0, RIGHT(TEXT(AL979,"0.#"),1)="."),TRUE,FALSE)</formula>
    </cfRule>
    <cfRule type="expression" dxfId="825" priority="161">
      <formula>IF(AND(AL979&lt;0, RIGHT(TEXT(AL979,"0.#"),1)&lt;&gt;"."),TRUE,FALSE)</formula>
    </cfRule>
    <cfRule type="expression" dxfId="824" priority="162">
      <formula>IF(AND(AL979&lt;0, RIGHT(TEXT(AL979,"0.#"),1)="."),TRUE,FALSE)</formula>
    </cfRule>
  </conditionalFormatting>
  <conditionalFormatting sqref="Y982">
    <cfRule type="expression" dxfId="823" priority="141">
      <formula>IF(RIGHT(TEXT(Y982,"0.#"),1)=".",FALSE,TRUE)</formula>
    </cfRule>
    <cfRule type="expression" dxfId="822" priority="142">
      <formula>IF(RIGHT(TEXT(Y982,"0.#"),1)=".",TRUE,FALSE)</formula>
    </cfRule>
  </conditionalFormatting>
  <conditionalFormatting sqref="AL982:AO982">
    <cfRule type="expression" dxfId="821" priority="143">
      <formula>IF(AND(AL982&gt;=0, RIGHT(TEXT(AL982,"0.#"),1)&lt;&gt;"."),TRUE,FALSE)</formula>
    </cfRule>
    <cfRule type="expression" dxfId="820" priority="144">
      <formula>IF(AND(AL982&gt;=0, RIGHT(TEXT(AL982,"0.#"),1)="."),TRUE,FALSE)</formula>
    </cfRule>
    <cfRule type="expression" dxfId="819" priority="145">
      <formula>IF(AND(AL982&lt;0, RIGHT(TEXT(AL982,"0.#"),1)&lt;&gt;"."),TRUE,FALSE)</formula>
    </cfRule>
    <cfRule type="expression" dxfId="818" priority="146">
      <formula>IF(AND(AL982&lt;0, RIGHT(TEXT(AL982,"0.#"),1)="."),TRUE,FALSE)</formula>
    </cfRule>
  </conditionalFormatting>
  <conditionalFormatting sqref="Y983">
    <cfRule type="expression" dxfId="817" priority="135">
      <formula>IF(RIGHT(TEXT(Y983,"0.#"),1)=".",FALSE,TRUE)</formula>
    </cfRule>
    <cfRule type="expression" dxfId="816" priority="136">
      <formula>IF(RIGHT(TEXT(Y983,"0.#"),1)=".",TRUE,FALSE)</formula>
    </cfRule>
  </conditionalFormatting>
  <conditionalFormatting sqref="AL983:AO983">
    <cfRule type="expression" dxfId="815" priority="137">
      <formula>IF(AND(AL983&gt;=0, RIGHT(TEXT(AL983,"0.#"),1)&lt;&gt;"."),TRUE,FALSE)</formula>
    </cfRule>
    <cfRule type="expression" dxfId="814" priority="138">
      <formula>IF(AND(AL983&gt;=0, RIGHT(TEXT(AL983,"0.#"),1)="."),TRUE,FALSE)</formula>
    </cfRule>
    <cfRule type="expression" dxfId="813" priority="139">
      <formula>IF(AND(AL983&lt;0, RIGHT(TEXT(AL983,"0.#"),1)&lt;&gt;"."),TRUE,FALSE)</formula>
    </cfRule>
    <cfRule type="expression" dxfId="812" priority="140">
      <formula>IF(AND(AL983&lt;0, RIGHT(TEXT(AL983,"0.#"),1)="."),TRUE,FALSE)</formula>
    </cfRule>
  </conditionalFormatting>
  <conditionalFormatting sqref="Y980">
    <cfRule type="expression" dxfId="811" priority="153">
      <formula>IF(RIGHT(TEXT(Y980,"0.#"),1)=".",FALSE,TRUE)</formula>
    </cfRule>
    <cfRule type="expression" dxfId="810" priority="154">
      <formula>IF(RIGHT(TEXT(Y980,"0.#"),1)=".",TRUE,FALSE)</formula>
    </cfRule>
  </conditionalFormatting>
  <conditionalFormatting sqref="AL980:AO980">
    <cfRule type="expression" dxfId="809" priority="155">
      <formula>IF(AND(AL980&gt;=0, RIGHT(TEXT(AL980,"0.#"),1)&lt;&gt;"."),TRUE,FALSE)</formula>
    </cfRule>
    <cfRule type="expression" dxfId="808" priority="156">
      <formula>IF(AND(AL980&gt;=0, RIGHT(TEXT(AL980,"0.#"),1)="."),TRUE,FALSE)</formula>
    </cfRule>
    <cfRule type="expression" dxfId="807" priority="157">
      <formula>IF(AND(AL980&lt;0, RIGHT(TEXT(AL980,"0.#"),1)&lt;&gt;"."),TRUE,FALSE)</formula>
    </cfRule>
    <cfRule type="expression" dxfId="806" priority="158">
      <formula>IF(AND(AL980&lt;0, RIGHT(TEXT(AL980,"0.#"),1)="."),TRUE,FALSE)</formula>
    </cfRule>
  </conditionalFormatting>
  <conditionalFormatting sqref="Y981">
    <cfRule type="expression" dxfId="805" priority="147">
      <formula>IF(RIGHT(TEXT(Y981,"0.#"),1)=".",FALSE,TRUE)</formula>
    </cfRule>
    <cfRule type="expression" dxfId="804" priority="148">
      <formula>IF(RIGHT(TEXT(Y981,"0.#"),1)=".",TRUE,FALSE)</formula>
    </cfRule>
  </conditionalFormatting>
  <conditionalFormatting sqref="AL981:AO981">
    <cfRule type="expression" dxfId="803" priority="149">
      <formula>IF(AND(AL981&gt;=0, RIGHT(TEXT(AL981,"0.#"),1)&lt;&gt;"."),TRUE,FALSE)</formula>
    </cfRule>
    <cfRule type="expression" dxfId="802" priority="150">
      <formula>IF(AND(AL981&gt;=0, RIGHT(TEXT(AL981,"0.#"),1)="."),TRUE,FALSE)</formula>
    </cfRule>
    <cfRule type="expression" dxfId="801" priority="151">
      <formula>IF(AND(AL981&lt;0, RIGHT(TEXT(AL981,"0.#"),1)&lt;&gt;"."),TRUE,FALSE)</formula>
    </cfRule>
    <cfRule type="expression" dxfId="800" priority="152">
      <formula>IF(AND(AL981&lt;0, RIGHT(TEXT(AL981,"0.#"),1)="."),TRUE,FALSE)</formula>
    </cfRule>
  </conditionalFormatting>
  <conditionalFormatting sqref="Y984">
    <cfRule type="expression" dxfId="799" priority="129">
      <formula>IF(RIGHT(TEXT(Y984,"0.#"),1)=".",FALSE,TRUE)</formula>
    </cfRule>
    <cfRule type="expression" dxfId="798" priority="130">
      <formula>IF(RIGHT(TEXT(Y984,"0.#"),1)=".",TRUE,FALSE)</formula>
    </cfRule>
  </conditionalFormatting>
  <conditionalFormatting sqref="AL985:AO985">
    <cfRule type="expression" dxfId="797" priority="125">
      <formula>IF(AND(AL985&gt;=0, RIGHT(TEXT(AL985,"0.#"),1)&lt;&gt;"."),TRUE,FALSE)</formula>
    </cfRule>
    <cfRule type="expression" dxfId="796" priority="126">
      <formula>IF(AND(AL985&gt;=0, RIGHT(TEXT(AL985,"0.#"),1)="."),TRUE,FALSE)</formula>
    </cfRule>
    <cfRule type="expression" dxfId="795" priority="127">
      <formula>IF(AND(AL985&lt;0, RIGHT(TEXT(AL985,"0.#"),1)&lt;&gt;"."),TRUE,FALSE)</formula>
    </cfRule>
    <cfRule type="expression" dxfId="794" priority="128">
      <formula>IF(AND(AL985&lt;0, RIGHT(TEXT(AL985,"0.#"),1)="."),TRUE,FALSE)</formula>
    </cfRule>
  </conditionalFormatting>
  <conditionalFormatting sqref="AL987:AO987">
    <cfRule type="expression" dxfId="793" priority="117">
      <formula>IF(AND(AL987&gt;=0, RIGHT(TEXT(AL987,"0.#"),1)&lt;&gt;"."),TRUE,FALSE)</formula>
    </cfRule>
    <cfRule type="expression" dxfId="792" priority="118">
      <formula>IF(AND(AL987&gt;=0, RIGHT(TEXT(AL987,"0.#"),1)="."),TRUE,FALSE)</formula>
    </cfRule>
    <cfRule type="expression" dxfId="791" priority="119">
      <formula>IF(AND(AL987&lt;0, RIGHT(TEXT(AL987,"0.#"),1)&lt;&gt;"."),TRUE,FALSE)</formula>
    </cfRule>
    <cfRule type="expression" dxfId="790" priority="120">
      <formula>IF(AND(AL987&lt;0, RIGHT(TEXT(AL987,"0.#"),1)="."),TRUE,FALSE)</formula>
    </cfRule>
  </conditionalFormatting>
  <conditionalFormatting sqref="Y985:Y987">
    <cfRule type="expression" dxfId="789" priority="115">
      <formula>IF(RIGHT(TEXT(Y985,"0.#"),1)=".",FALSE,TRUE)</formula>
    </cfRule>
    <cfRule type="expression" dxfId="788" priority="116">
      <formula>IF(RIGHT(TEXT(Y985,"0.#"),1)=".",TRUE,FALSE)</formula>
    </cfRule>
  </conditionalFormatting>
  <conditionalFormatting sqref="AL988:AO988">
    <cfRule type="expression" dxfId="787" priority="111">
      <formula>IF(AND(AL988&gt;=0, RIGHT(TEXT(AL988,"0.#"),1)&lt;&gt;"."),TRUE,FALSE)</formula>
    </cfRule>
    <cfRule type="expression" dxfId="786" priority="112">
      <formula>IF(AND(AL988&gt;=0, RIGHT(TEXT(AL988,"0.#"),1)="."),TRUE,FALSE)</formula>
    </cfRule>
    <cfRule type="expression" dxfId="785" priority="113">
      <formula>IF(AND(AL988&lt;0, RIGHT(TEXT(AL988,"0.#"),1)&lt;&gt;"."),TRUE,FALSE)</formula>
    </cfRule>
    <cfRule type="expression" dxfId="784" priority="114">
      <formula>IF(AND(AL988&lt;0, RIGHT(TEXT(AL988,"0.#"),1)="."),TRUE,FALSE)</formula>
    </cfRule>
  </conditionalFormatting>
  <conditionalFormatting sqref="Y989">
    <cfRule type="expression" dxfId="783" priority="105">
      <formula>IF(RIGHT(TEXT(Y989,"0.#"),1)=".",FALSE,TRUE)</formula>
    </cfRule>
    <cfRule type="expression" dxfId="782" priority="106">
      <formula>IF(RIGHT(TEXT(Y989,"0.#"),1)=".",TRUE,FALSE)</formula>
    </cfRule>
  </conditionalFormatting>
  <conditionalFormatting sqref="AL989:AO989">
    <cfRule type="expression" dxfId="781" priority="107">
      <formula>IF(AND(AL989&gt;=0, RIGHT(TEXT(AL989,"0.#"),1)&lt;&gt;"."),TRUE,FALSE)</formula>
    </cfRule>
    <cfRule type="expression" dxfId="780" priority="108">
      <formula>IF(AND(AL989&gt;=0, RIGHT(TEXT(AL989,"0.#"),1)="."),TRUE,FALSE)</formula>
    </cfRule>
    <cfRule type="expression" dxfId="779" priority="109">
      <formula>IF(AND(AL989&lt;0, RIGHT(TEXT(AL989,"0.#"),1)&lt;&gt;"."),TRUE,FALSE)</formula>
    </cfRule>
    <cfRule type="expression" dxfId="778" priority="110">
      <formula>IF(AND(AL989&lt;0, RIGHT(TEXT(AL989,"0.#"),1)="."),TRUE,FALSE)</formula>
    </cfRule>
  </conditionalFormatting>
  <conditionalFormatting sqref="Y990">
    <cfRule type="expression" dxfId="777" priority="99">
      <formula>IF(RIGHT(TEXT(Y990,"0.#"),1)=".",FALSE,TRUE)</formula>
    </cfRule>
    <cfRule type="expression" dxfId="776" priority="100">
      <formula>IF(RIGHT(TEXT(Y990,"0.#"),1)=".",TRUE,FALSE)</formula>
    </cfRule>
  </conditionalFormatting>
  <conditionalFormatting sqref="AL990:AO990">
    <cfRule type="expression" dxfId="775" priority="101">
      <formula>IF(AND(AL990&gt;=0, RIGHT(TEXT(AL990,"0.#"),1)&lt;&gt;"."),TRUE,FALSE)</formula>
    </cfRule>
    <cfRule type="expression" dxfId="774" priority="102">
      <formula>IF(AND(AL990&gt;=0, RIGHT(TEXT(AL990,"0.#"),1)="."),TRUE,FALSE)</formula>
    </cfRule>
    <cfRule type="expression" dxfId="773" priority="103">
      <formula>IF(AND(AL990&lt;0, RIGHT(TEXT(AL990,"0.#"),1)&lt;&gt;"."),TRUE,FALSE)</formula>
    </cfRule>
    <cfRule type="expression" dxfId="772" priority="104">
      <formula>IF(AND(AL990&lt;0, RIGHT(TEXT(AL990,"0.#"),1)="."),TRUE,FALSE)</formula>
    </cfRule>
  </conditionalFormatting>
  <conditionalFormatting sqref="Y991">
    <cfRule type="expression" dxfId="771" priority="93">
      <formula>IF(RIGHT(TEXT(Y991,"0.#"),1)=".",FALSE,TRUE)</formula>
    </cfRule>
    <cfRule type="expression" dxfId="770" priority="94">
      <formula>IF(RIGHT(TEXT(Y991,"0.#"),1)=".",TRUE,FALSE)</formula>
    </cfRule>
  </conditionalFormatting>
  <conditionalFormatting sqref="Y992">
    <cfRule type="expression" dxfId="769" priority="87">
      <formula>IF(RIGHT(TEXT(Y992,"0.#"),1)=".",FALSE,TRUE)</formula>
    </cfRule>
    <cfRule type="expression" dxfId="768" priority="88">
      <formula>IF(RIGHT(TEXT(Y992,"0.#"),1)=".",TRUE,FALSE)</formula>
    </cfRule>
  </conditionalFormatting>
  <conditionalFormatting sqref="AL992:AO992">
    <cfRule type="expression" dxfId="767" priority="89">
      <formula>IF(AND(AL992&gt;=0, RIGHT(TEXT(AL992,"0.#"),1)&lt;&gt;"."),TRUE,FALSE)</formula>
    </cfRule>
    <cfRule type="expression" dxfId="766" priority="90">
      <formula>IF(AND(AL992&gt;=0, RIGHT(TEXT(AL992,"0.#"),1)="."),TRUE,FALSE)</formula>
    </cfRule>
    <cfRule type="expression" dxfId="765" priority="91">
      <formula>IF(AND(AL992&lt;0, RIGHT(TEXT(AL992,"0.#"),1)&lt;&gt;"."),TRUE,FALSE)</formula>
    </cfRule>
    <cfRule type="expression" dxfId="764" priority="92">
      <formula>IF(AND(AL992&lt;0, RIGHT(TEXT(AL992,"0.#"),1)="."),TRUE,FALSE)</formula>
    </cfRule>
  </conditionalFormatting>
  <conditionalFormatting sqref="AL993:AO993">
    <cfRule type="expression" dxfId="763" priority="83">
      <formula>IF(AND(AL993&gt;=0, RIGHT(TEXT(AL993,"0.#"),1)&lt;&gt;"."),TRUE,FALSE)</formula>
    </cfRule>
    <cfRule type="expression" dxfId="762" priority="84">
      <formula>IF(AND(AL993&gt;=0, RIGHT(TEXT(AL993,"0.#"),1)="."),TRUE,FALSE)</formula>
    </cfRule>
    <cfRule type="expression" dxfId="761" priority="85">
      <formula>IF(AND(AL993&lt;0, RIGHT(TEXT(AL993,"0.#"),1)&lt;&gt;"."),TRUE,FALSE)</formula>
    </cfRule>
    <cfRule type="expression" dxfId="760" priority="86">
      <formula>IF(AND(AL993&lt;0, RIGHT(TEXT(AL993,"0.#"),1)="."),TRUE,FALSE)</formula>
    </cfRule>
  </conditionalFormatting>
  <conditionalFormatting sqref="Y995">
    <cfRule type="expression" dxfId="759" priority="77">
      <formula>IF(RIGHT(TEXT(Y995,"0.#"),1)=".",FALSE,TRUE)</formula>
    </cfRule>
    <cfRule type="expression" dxfId="758" priority="78">
      <formula>IF(RIGHT(TEXT(Y995,"0.#"),1)=".",TRUE,FALSE)</formula>
    </cfRule>
  </conditionalFormatting>
  <conditionalFormatting sqref="AL996:AO996">
    <cfRule type="expression" dxfId="757" priority="73">
      <formula>IF(AND(AL996&gt;=0, RIGHT(TEXT(AL996,"0.#"),1)&lt;&gt;"."),TRUE,FALSE)</formula>
    </cfRule>
    <cfRule type="expression" dxfId="756" priority="74">
      <formula>IF(AND(AL996&gt;=0, RIGHT(TEXT(AL996,"0.#"),1)="."),TRUE,FALSE)</formula>
    </cfRule>
    <cfRule type="expression" dxfId="755" priority="75">
      <formula>IF(AND(AL996&lt;0, RIGHT(TEXT(AL996,"0.#"),1)&lt;&gt;"."),TRUE,FALSE)</formula>
    </cfRule>
    <cfRule type="expression" dxfId="754" priority="76">
      <formula>IF(AND(AL996&lt;0, RIGHT(TEXT(AL996,"0.#"),1)="."),TRUE,FALSE)</formula>
    </cfRule>
  </conditionalFormatting>
  <conditionalFormatting sqref="AL1032:AO1032">
    <cfRule type="expression" dxfId="753" priority="27">
      <formula>IF(AND(AL1032&gt;=0, RIGHT(TEXT(AL1032,"0.#"),1)&lt;&gt;"."),TRUE,FALSE)</formula>
    </cfRule>
    <cfRule type="expression" dxfId="752" priority="28">
      <formula>IF(AND(AL1032&gt;=0, RIGHT(TEXT(AL1032,"0.#"),1)="."),TRUE,FALSE)</formula>
    </cfRule>
    <cfRule type="expression" dxfId="751" priority="29">
      <formula>IF(AND(AL1032&lt;0, RIGHT(TEXT(AL1032,"0.#"),1)&lt;&gt;"."),TRUE,FALSE)</formula>
    </cfRule>
    <cfRule type="expression" dxfId="750" priority="30">
      <formula>IF(AND(AL1032&lt;0, RIGHT(TEXT(AL1032,"0.#"),1)="."),TRUE,FALSE)</formula>
    </cfRule>
  </conditionalFormatting>
  <conditionalFormatting sqref="AL1036:AO1036">
    <cfRule type="expression" dxfId="749" priority="5">
      <formula>IF(AND(AL1036&gt;=0, RIGHT(TEXT(AL1036,"0.#"),1)&lt;&gt;"."),TRUE,FALSE)</formula>
    </cfRule>
    <cfRule type="expression" dxfId="748" priority="6">
      <formula>IF(AND(AL1036&gt;=0, RIGHT(TEXT(AL1036,"0.#"),1)="."),TRUE,FALSE)</formula>
    </cfRule>
    <cfRule type="expression" dxfId="747" priority="7">
      <formula>IF(AND(AL1036&lt;0, RIGHT(TEXT(AL1036,"0.#"),1)&lt;&gt;"."),TRUE,FALSE)</formula>
    </cfRule>
    <cfRule type="expression" dxfId="746" priority="8">
      <formula>IF(AND(AL1036&lt;0, RIGHT(TEXT(AL1036,"0.#"),1)="."),TRUE,FALSE)</formula>
    </cfRule>
  </conditionalFormatting>
  <conditionalFormatting sqref="Y1035:Y1036">
    <cfRule type="expression" dxfId="745" priority="53">
      <formula>IF(RIGHT(TEXT(Y1035,"0.#"),1)=".",FALSE,TRUE)</formula>
    </cfRule>
    <cfRule type="expression" dxfId="744" priority="54">
      <formula>IF(RIGHT(TEXT(Y1035,"0.#"),1)=".",TRUE,FALSE)</formula>
    </cfRule>
  </conditionalFormatting>
  <conditionalFormatting sqref="AL1037:AO1037">
    <cfRule type="expression" dxfId="743" priority="49">
      <formula>IF(AND(AL1037&gt;=0, RIGHT(TEXT(AL1037,"0.#"),1)&lt;&gt;"."),TRUE,FALSE)</formula>
    </cfRule>
    <cfRule type="expression" dxfId="742" priority="50">
      <formula>IF(AND(AL1037&gt;=0, RIGHT(TEXT(AL1037,"0.#"),1)="."),TRUE,FALSE)</formula>
    </cfRule>
    <cfRule type="expression" dxfId="741" priority="51">
      <formula>IF(AND(AL1037&lt;0, RIGHT(TEXT(AL1037,"0.#"),1)&lt;&gt;"."),TRUE,FALSE)</formula>
    </cfRule>
    <cfRule type="expression" dxfId="740" priority="52">
      <formula>IF(AND(AL1037&lt;0, RIGHT(TEXT(AL1037,"0.#"),1)="."),TRUE,FALSE)</formula>
    </cfRule>
  </conditionalFormatting>
  <conditionalFormatting sqref="Y1037">
    <cfRule type="expression" dxfId="739" priority="47">
      <formula>IF(RIGHT(TEXT(Y1037,"0.#"),1)=".",FALSE,TRUE)</formula>
    </cfRule>
    <cfRule type="expression" dxfId="738" priority="48">
      <formula>IF(RIGHT(TEXT(Y1037,"0.#"),1)=".",TRUE,FALSE)</formula>
    </cfRule>
  </conditionalFormatting>
  <conditionalFormatting sqref="AL1038:AO1038">
    <cfRule type="expression" dxfId="737" priority="43">
      <formula>IF(AND(AL1038&gt;=0, RIGHT(TEXT(AL1038,"0.#"),1)&lt;&gt;"."),TRUE,FALSE)</formula>
    </cfRule>
    <cfRule type="expression" dxfId="736" priority="44">
      <formula>IF(AND(AL1038&gt;=0, RIGHT(TEXT(AL1038,"0.#"),1)="."),TRUE,FALSE)</formula>
    </cfRule>
    <cfRule type="expression" dxfId="735" priority="45">
      <formula>IF(AND(AL1038&lt;0, RIGHT(TEXT(AL1038,"0.#"),1)&lt;&gt;"."),TRUE,FALSE)</formula>
    </cfRule>
    <cfRule type="expression" dxfId="734" priority="46">
      <formula>IF(AND(AL1038&lt;0, RIGHT(TEXT(AL1038,"0.#"),1)="."),TRUE,FALSE)</formula>
    </cfRule>
  </conditionalFormatting>
  <conditionalFormatting sqref="Y1038">
    <cfRule type="expression" dxfId="733" priority="41">
      <formula>IF(RIGHT(TEXT(Y1038,"0.#"),1)=".",FALSE,TRUE)</formula>
    </cfRule>
    <cfRule type="expression" dxfId="732" priority="42">
      <formula>IF(RIGHT(TEXT(Y1038,"0.#"),1)=".",TRUE,FALSE)</formula>
    </cfRule>
  </conditionalFormatting>
  <conditionalFormatting sqref="Y1034">
    <cfRule type="expression" dxfId="731" priority="35">
      <formula>IF(RIGHT(TEXT(Y1034,"0.#"),1)=".",FALSE,TRUE)</formula>
    </cfRule>
    <cfRule type="expression" dxfId="730" priority="36">
      <formula>IF(RIGHT(TEXT(Y1034,"0.#"),1)=".",TRUE,FALSE)</formula>
    </cfRule>
  </conditionalFormatting>
  <conditionalFormatting sqref="AL1032:AO1032">
    <cfRule type="expression" dxfId="729" priority="31">
      <formula>IF(AND(AL1032&gt;=0, RIGHT(TEXT(AL1032,"0.#"),1)&lt;&gt;"."),TRUE,FALSE)</formula>
    </cfRule>
    <cfRule type="expression" dxfId="728" priority="32">
      <formula>IF(AND(AL1032&gt;=0, RIGHT(TEXT(AL1032,"0.#"),1)="."),TRUE,FALSE)</formula>
    </cfRule>
    <cfRule type="expression" dxfId="727" priority="33">
      <formula>IF(AND(AL1032&lt;0, RIGHT(TEXT(AL1032,"0.#"),1)&lt;&gt;"."),TRUE,FALSE)</formula>
    </cfRule>
    <cfRule type="expression" dxfId="726" priority="34">
      <formula>IF(AND(AL1032&lt;0, RIGHT(TEXT(AL1032,"0.#"),1)="."),TRUE,FALSE)</formula>
    </cfRule>
  </conditionalFormatting>
  <conditionalFormatting sqref="AL1034:AO1034">
    <cfRule type="expression" dxfId="725" priority="1">
      <formula>IF(AND(AL1034&gt;=0, RIGHT(TEXT(AL1034,"0.#"),1)&lt;&gt;"."),TRUE,FALSE)</formula>
    </cfRule>
    <cfRule type="expression" dxfId="724" priority="2">
      <formula>IF(AND(AL1034&gt;=0, RIGHT(TEXT(AL1034,"0.#"),1)="."),TRUE,FALSE)</formula>
    </cfRule>
    <cfRule type="expression" dxfId="723" priority="3">
      <formula>IF(AND(AL1034&lt;0, RIGHT(TEXT(AL1034,"0.#"),1)&lt;&gt;"."),TRUE,FALSE)</formula>
    </cfRule>
    <cfRule type="expression" dxfId="722" priority="4">
      <formula>IF(AND(AL1034&lt;0, RIGHT(TEXT(AL1034,"0.#"),1)="."),TRUE,FALSE)</formula>
    </cfRule>
  </conditionalFormatting>
  <conditionalFormatting sqref="Y1032">
    <cfRule type="expression" dxfId="721" priority="39">
      <formula>IF(RIGHT(TEXT(Y1032,"0.#"),1)=".",FALSE,TRUE)</formula>
    </cfRule>
    <cfRule type="expression" dxfId="720" priority="40">
      <formula>IF(RIGHT(TEXT(Y1032,"0.#"),1)=".",TRUE,FALSE)</formula>
    </cfRule>
  </conditionalFormatting>
  <conditionalFormatting sqref="Y1033">
    <cfRule type="expression" dxfId="719" priority="37">
      <formula>IF(RIGHT(TEXT(Y1033,"0.#"),1)=".",FALSE,TRUE)</formula>
    </cfRule>
    <cfRule type="expression" dxfId="718" priority="38">
      <formula>IF(RIGHT(TEXT(Y1033,"0.#"),1)=".",TRUE,FALSE)</formula>
    </cfRule>
  </conditionalFormatting>
  <conditionalFormatting sqref="AL1033:AO1033">
    <cfRule type="expression" dxfId="717" priority="23">
      <formula>IF(AND(AL1033&gt;=0, RIGHT(TEXT(AL1033,"0.#"),1)&lt;&gt;"."),TRUE,FALSE)</formula>
    </cfRule>
    <cfRule type="expression" dxfId="716" priority="24">
      <formula>IF(AND(AL1033&gt;=0, RIGHT(TEXT(AL1033,"0.#"),1)="."),TRUE,FALSE)</formula>
    </cfRule>
    <cfRule type="expression" dxfId="715" priority="25">
      <formula>IF(AND(AL1033&lt;0, RIGHT(TEXT(AL1033,"0.#"),1)&lt;&gt;"."),TRUE,FALSE)</formula>
    </cfRule>
    <cfRule type="expression" dxfId="714" priority="26">
      <formula>IF(AND(AL1033&lt;0, RIGHT(TEXT(AL1033,"0.#"),1)="."),TRUE,FALSE)</formula>
    </cfRule>
  </conditionalFormatting>
  <conditionalFormatting sqref="AL1035:AO1035">
    <cfRule type="expression" dxfId="713" priority="19">
      <formula>IF(AND(AL1035&gt;=0, RIGHT(TEXT(AL1035,"0.#"),1)&lt;&gt;"."),TRUE,FALSE)</formula>
    </cfRule>
    <cfRule type="expression" dxfId="712" priority="20">
      <formula>IF(AND(AL1035&gt;=0, RIGHT(TEXT(AL1035,"0.#"),1)="."),TRUE,FALSE)</formula>
    </cfRule>
    <cfRule type="expression" dxfId="711" priority="21">
      <formula>IF(AND(AL1035&lt;0, RIGHT(TEXT(AL1035,"0.#"),1)&lt;&gt;"."),TRUE,FALSE)</formula>
    </cfRule>
    <cfRule type="expression" dxfId="710" priority="22">
      <formula>IF(AND(AL1035&lt;0, RIGHT(TEXT(AL1035,"0.#"),1)="."),TRUE,FALSE)</formula>
    </cfRule>
  </conditionalFormatting>
  <conditionalFormatting sqref="AL1035:AO1035">
    <cfRule type="expression" dxfId="709" priority="15">
      <formula>IF(AND(AL1035&gt;=0, RIGHT(TEXT(AL1035,"0.#"),1)&lt;&gt;"."),TRUE,FALSE)</formula>
    </cfRule>
    <cfRule type="expression" dxfId="708" priority="16">
      <formula>IF(AND(AL1035&gt;=0, RIGHT(TEXT(AL1035,"0.#"),1)="."),TRUE,FALSE)</formula>
    </cfRule>
    <cfRule type="expression" dxfId="707" priority="17">
      <formula>IF(AND(AL1035&lt;0, RIGHT(TEXT(AL1035,"0.#"),1)&lt;&gt;"."),TRUE,FALSE)</formula>
    </cfRule>
    <cfRule type="expression" dxfId="706" priority="18">
      <formula>IF(AND(AL1035&lt;0, RIGHT(TEXT(AL1035,"0.#"),1)="."),TRUE,FALSE)</formula>
    </cfRule>
  </conditionalFormatting>
  <conditionalFormatting sqref="Y1039">
    <cfRule type="expression" dxfId="705" priority="9">
      <formula>IF(RIGHT(TEXT(Y1039,"0.#"),1)=".",FALSE,TRUE)</formula>
    </cfRule>
    <cfRule type="expression" dxfId="704" priority="10">
      <formula>IF(RIGHT(TEXT(Y1039,"0.#"),1)=".",TRUE,FALSE)</formula>
    </cfRule>
  </conditionalFormatting>
  <conditionalFormatting sqref="AL1039:AO1039">
    <cfRule type="expression" dxfId="703" priority="11">
      <formula>IF(AND(AL1039&gt;=0, RIGHT(TEXT(AL1039,"0.#"),1)&lt;&gt;"."),TRUE,FALSE)</formula>
    </cfRule>
    <cfRule type="expression" dxfId="702" priority="12">
      <formula>IF(AND(AL1039&gt;=0, RIGHT(TEXT(AL1039,"0.#"),1)="."),TRUE,FALSE)</formula>
    </cfRule>
    <cfRule type="expression" dxfId="701" priority="13">
      <formula>IF(AND(AL1039&lt;0, RIGHT(TEXT(AL1039,"0.#"),1)&lt;&gt;"."),TRUE,FALSE)</formula>
    </cfRule>
    <cfRule type="expression" dxfId="700" priority="14">
      <formula>IF(AND(AL1039&lt;0, RIGHT(TEXT(AL1039,"0.#"),1)="."),TRUE,FALSE)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Q66:AR66 Y944:AB973 AL944:AO973 Y977:AB1006 AL977:AO1006 Y1010:AB1039 AL1010:AO1039 Y1043:AB1072 AL1043:AO1072 Y1076:AB1105 AL1076:AO1105 Y1110:AB1139 Y911:AB918 Y920:AB940 AL911:AO918 AL920:AO940">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11:O918 J920:O940">
      <formula1>OR(ISNUMBER(J845), J845="-")</formula1>
    </dataValidation>
    <dataValidation type="custom" imeMode="disabled" allowBlank="1" showInputMessage="1" showErrorMessage="1" sqref="AH845:AK874 AH878:AK907 AH1110:AK1139 AH944:AK973 AH977:AK1006 AH1010:AK1039 AH1043:AK1072 AH1076:AK1105 AH911:AK918 AH920:AK940">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25" right="0.25" top="0.75" bottom="0.75" header="0.3" footer="0.3"/>
  <pageSetup paperSize="9" scale="74" fitToHeight="0" orientation="portrait" r:id="rId1"/>
  <headerFooter differentFirst="1" alignWithMargins="0">
    <oddHeader>&amp;L　</oddHeader>
  </headerFooter>
  <rowBreaks count="11" manualBreakCount="11">
    <brk id="36" max="16383" man="1"/>
    <brk id="111" max="16383" man="1"/>
    <brk id="699" max="16383" man="1"/>
    <brk id="718" max="49" man="1"/>
    <brk id="735" max="16383" man="1"/>
    <brk id="767" max="16383" man="1"/>
    <brk id="875" max="16383" man="1"/>
    <brk id="907" max="49" man="1"/>
    <brk id="937" max="16383" man="1"/>
    <brk id="967" max="49" man="1"/>
    <brk id="10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AC911:AG918 AC920:AG940</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755</v>
      </c>
      <c r="R6" s="13" t="str">
        <f t="shared" si="3"/>
        <v>交付</v>
      </c>
      <c r="S6" s="13" t="str">
        <f t="shared" si="4"/>
        <v>交付</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交付</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8" t="s">
        <v>345</v>
      </c>
      <c r="B2" s="549"/>
      <c r="C2" s="549"/>
      <c r="D2" s="549"/>
      <c r="E2" s="549"/>
      <c r="F2" s="550"/>
      <c r="G2" s="832" t="s">
        <v>146</v>
      </c>
      <c r="H2" s="817"/>
      <c r="I2" s="817"/>
      <c r="J2" s="817"/>
      <c r="K2" s="817"/>
      <c r="L2" s="817"/>
      <c r="M2" s="817"/>
      <c r="N2" s="817"/>
      <c r="O2" s="818"/>
      <c r="P2" s="816" t="s">
        <v>59</v>
      </c>
      <c r="Q2" s="817"/>
      <c r="R2" s="817"/>
      <c r="S2" s="817"/>
      <c r="T2" s="817"/>
      <c r="U2" s="817"/>
      <c r="V2" s="817"/>
      <c r="W2" s="817"/>
      <c r="X2" s="818"/>
      <c r="Y2" s="1055"/>
      <c r="Z2" s="409"/>
      <c r="AA2" s="410"/>
      <c r="AB2" s="1059" t="s">
        <v>11</v>
      </c>
      <c r="AC2" s="1060"/>
      <c r="AD2" s="1061"/>
      <c r="AE2" s="1047" t="s">
        <v>385</v>
      </c>
      <c r="AF2" s="1047"/>
      <c r="AG2" s="1047"/>
      <c r="AH2" s="1047"/>
      <c r="AI2" s="1047" t="s">
        <v>407</v>
      </c>
      <c r="AJ2" s="1047"/>
      <c r="AK2" s="1047"/>
      <c r="AL2" s="494"/>
      <c r="AM2" s="1047" t="s">
        <v>504</v>
      </c>
      <c r="AN2" s="1047"/>
      <c r="AO2" s="1047"/>
      <c r="AP2" s="494"/>
      <c r="AQ2" s="215" t="s">
        <v>232</v>
      </c>
      <c r="AR2" s="199"/>
      <c r="AS2" s="199"/>
      <c r="AT2" s="200"/>
      <c r="AU2" s="369" t="s">
        <v>134</v>
      </c>
      <c r="AV2" s="369"/>
      <c r="AW2" s="369"/>
      <c r="AX2" s="370"/>
      <c r="AY2" s="34">
        <f>COUNTA($G$4)</f>
        <v>0</v>
      </c>
    </row>
    <row r="3" spans="1:51" ht="18.75" customHeight="1" x14ac:dyDescent="0.15">
      <c r="A3" s="548"/>
      <c r="B3" s="549"/>
      <c r="C3" s="549"/>
      <c r="D3" s="549"/>
      <c r="E3" s="549"/>
      <c r="F3" s="550"/>
      <c r="G3" s="603"/>
      <c r="H3" s="375"/>
      <c r="I3" s="375"/>
      <c r="J3" s="375"/>
      <c r="K3" s="375"/>
      <c r="L3" s="375"/>
      <c r="M3" s="375"/>
      <c r="N3" s="375"/>
      <c r="O3" s="604"/>
      <c r="P3" s="616"/>
      <c r="Q3" s="375"/>
      <c r="R3" s="375"/>
      <c r="S3" s="375"/>
      <c r="T3" s="375"/>
      <c r="U3" s="375"/>
      <c r="V3" s="375"/>
      <c r="W3" s="375"/>
      <c r="X3" s="604"/>
      <c r="Y3" s="1056"/>
      <c r="Z3" s="1057"/>
      <c r="AA3" s="1058"/>
      <c r="AB3" s="1062"/>
      <c r="AC3" s="1063"/>
      <c r="AD3" s="106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51"/>
      <c r="B4" s="549"/>
      <c r="C4" s="549"/>
      <c r="D4" s="549"/>
      <c r="E4" s="549"/>
      <c r="F4" s="550"/>
      <c r="G4" s="576"/>
      <c r="H4" s="1065"/>
      <c r="I4" s="1065"/>
      <c r="J4" s="1065"/>
      <c r="K4" s="1065"/>
      <c r="L4" s="1065"/>
      <c r="M4" s="1065"/>
      <c r="N4" s="1065"/>
      <c r="O4" s="1066"/>
      <c r="P4" s="191"/>
      <c r="Q4" s="1073"/>
      <c r="R4" s="1073"/>
      <c r="S4" s="1073"/>
      <c r="T4" s="1073"/>
      <c r="U4" s="1073"/>
      <c r="V4" s="1073"/>
      <c r="W4" s="1073"/>
      <c r="X4" s="1074"/>
      <c r="Y4" s="1051" t="s">
        <v>12</v>
      </c>
      <c r="Z4" s="1052"/>
      <c r="AA4" s="1053"/>
      <c r="AB4" s="587"/>
      <c r="AC4" s="1054"/>
      <c r="AD4" s="105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52"/>
      <c r="B5" s="553"/>
      <c r="C5" s="553"/>
      <c r="D5" s="553"/>
      <c r="E5" s="553"/>
      <c r="F5" s="554"/>
      <c r="G5" s="1067"/>
      <c r="H5" s="1068"/>
      <c r="I5" s="1068"/>
      <c r="J5" s="1068"/>
      <c r="K5" s="1068"/>
      <c r="L5" s="1068"/>
      <c r="M5" s="1068"/>
      <c r="N5" s="1068"/>
      <c r="O5" s="1069"/>
      <c r="P5" s="1075"/>
      <c r="Q5" s="1075"/>
      <c r="R5" s="1075"/>
      <c r="S5" s="1075"/>
      <c r="T5" s="1075"/>
      <c r="U5" s="1075"/>
      <c r="V5" s="1075"/>
      <c r="W5" s="1075"/>
      <c r="X5" s="1076"/>
      <c r="Y5" s="303" t="s">
        <v>54</v>
      </c>
      <c r="Z5" s="1048"/>
      <c r="AA5" s="1049"/>
      <c r="AB5" s="558"/>
      <c r="AC5" s="1050"/>
      <c r="AD5" s="105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52"/>
      <c r="B6" s="553"/>
      <c r="C6" s="553"/>
      <c r="D6" s="553"/>
      <c r="E6" s="553"/>
      <c r="F6" s="554"/>
      <c r="G6" s="1070"/>
      <c r="H6" s="1071"/>
      <c r="I6" s="1071"/>
      <c r="J6" s="1071"/>
      <c r="K6" s="1071"/>
      <c r="L6" s="1071"/>
      <c r="M6" s="1071"/>
      <c r="N6" s="1071"/>
      <c r="O6" s="1072"/>
      <c r="P6" s="1077"/>
      <c r="Q6" s="1077"/>
      <c r="R6" s="1077"/>
      <c r="S6" s="1077"/>
      <c r="T6" s="1077"/>
      <c r="U6" s="1077"/>
      <c r="V6" s="1077"/>
      <c r="W6" s="1077"/>
      <c r="X6" s="1078"/>
      <c r="Y6" s="1079" t="s">
        <v>13</v>
      </c>
      <c r="Z6" s="1048"/>
      <c r="AA6" s="1049"/>
      <c r="AB6" s="497" t="s">
        <v>180</v>
      </c>
      <c r="AC6" s="1080"/>
      <c r="AD6" s="108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48" t="s">
        <v>375</v>
      </c>
      <c r="B7" s="949"/>
      <c r="C7" s="949"/>
      <c r="D7" s="949"/>
      <c r="E7" s="949"/>
      <c r="F7" s="950"/>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c r="AY7" s="34">
        <f>$AY$2</f>
        <v>0</v>
      </c>
    </row>
    <row r="8" spans="1:51" customFormat="1" ht="23.25" customHeight="1" x14ac:dyDescent="0.15">
      <c r="A8" s="951"/>
      <c r="B8" s="952"/>
      <c r="C8" s="952"/>
      <c r="D8" s="952"/>
      <c r="E8" s="952"/>
      <c r="F8" s="953"/>
      <c r="G8" s="957"/>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60"/>
      <c r="AY8" s="34">
        <f t="shared" si="0"/>
        <v>0</v>
      </c>
    </row>
    <row r="9" spans="1:51" ht="18.75" customHeight="1" x14ac:dyDescent="0.15">
      <c r="A9" s="548" t="s">
        <v>345</v>
      </c>
      <c r="B9" s="549"/>
      <c r="C9" s="549"/>
      <c r="D9" s="549"/>
      <c r="E9" s="549"/>
      <c r="F9" s="550"/>
      <c r="G9" s="832" t="s">
        <v>146</v>
      </c>
      <c r="H9" s="817"/>
      <c r="I9" s="817"/>
      <c r="J9" s="817"/>
      <c r="K9" s="817"/>
      <c r="L9" s="817"/>
      <c r="M9" s="817"/>
      <c r="N9" s="817"/>
      <c r="O9" s="818"/>
      <c r="P9" s="816" t="s">
        <v>59</v>
      </c>
      <c r="Q9" s="817"/>
      <c r="R9" s="817"/>
      <c r="S9" s="817"/>
      <c r="T9" s="817"/>
      <c r="U9" s="817"/>
      <c r="V9" s="817"/>
      <c r="W9" s="817"/>
      <c r="X9" s="818"/>
      <c r="Y9" s="1055"/>
      <c r="Z9" s="409"/>
      <c r="AA9" s="410"/>
      <c r="AB9" s="1059" t="s">
        <v>11</v>
      </c>
      <c r="AC9" s="1060"/>
      <c r="AD9" s="1061"/>
      <c r="AE9" s="1047" t="s">
        <v>385</v>
      </c>
      <c r="AF9" s="1047"/>
      <c r="AG9" s="1047"/>
      <c r="AH9" s="1047"/>
      <c r="AI9" s="1047" t="s">
        <v>407</v>
      </c>
      <c r="AJ9" s="1047"/>
      <c r="AK9" s="1047"/>
      <c r="AL9" s="494"/>
      <c r="AM9" s="1047" t="s">
        <v>504</v>
      </c>
      <c r="AN9" s="1047"/>
      <c r="AO9" s="1047"/>
      <c r="AP9" s="494"/>
      <c r="AQ9" s="215" t="s">
        <v>232</v>
      </c>
      <c r="AR9" s="199"/>
      <c r="AS9" s="199"/>
      <c r="AT9" s="200"/>
      <c r="AU9" s="369" t="s">
        <v>134</v>
      </c>
      <c r="AV9" s="369"/>
      <c r="AW9" s="369"/>
      <c r="AX9" s="370"/>
      <c r="AY9" s="34">
        <f>COUNTA($G$11)</f>
        <v>0</v>
      </c>
    </row>
    <row r="10" spans="1:51" ht="18.75" customHeight="1" x14ac:dyDescent="0.15">
      <c r="A10" s="548"/>
      <c r="B10" s="549"/>
      <c r="C10" s="549"/>
      <c r="D10" s="549"/>
      <c r="E10" s="549"/>
      <c r="F10" s="550"/>
      <c r="G10" s="603"/>
      <c r="H10" s="375"/>
      <c r="I10" s="375"/>
      <c r="J10" s="375"/>
      <c r="K10" s="375"/>
      <c r="L10" s="375"/>
      <c r="M10" s="375"/>
      <c r="N10" s="375"/>
      <c r="O10" s="604"/>
      <c r="P10" s="616"/>
      <c r="Q10" s="375"/>
      <c r="R10" s="375"/>
      <c r="S10" s="375"/>
      <c r="T10" s="375"/>
      <c r="U10" s="375"/>
      <c r="V10" s="375"/>
      <c r="W10" s="375"/>
      <c r="X10" s="604"/>
      <c r="Y10" s="1056"/>
      <c r="Z10" s="1057"/>
      <c r="AA10" s="1058"/>
      <c r="AB10" s="1062"/>
      <c r="AC10" s="1063"/>
      <c r="AD10" s="106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51"/>
      <c r="B11" s="549"/>
      <c r="C11" s="549"/>
      <c r="D11" s="549"/>
      <c r="E11" s="549"/>
      <c r="F11" s="550"/>
      <c r="G11" s="576"/>
      <c r="H11" s="1065"/>
      <c r="I11" s="1065"/>
      <c r="J11" s="1065"/>
      <c r="K11" s="1065"/>
      <c r="L11" s="1065"/>
      <c r="M11" s="1065"/>
      <c r="N11" s="1065"/>
      <c r="O11" s="1066"/>
      <c r="P11" s="191"/>
      <c r="Q11" s="1073"/>
      <c r="R11" s="1073"/>
      <c r="S11" s="1073"/>
      <c r="T11" s="1073"/>
      <c r="U11" s="1073"/>
      <c r="V11" s="1073"/>
      <c r="W11" s="1073"/>
      <c r="X11" s="1074"/>
      <c r="Y11" s="1051" t="s">
        <v>12</v>
      </c>
      <c r="Z11" s="1052"/>
      <c r="AA11" s="1053"/>
      <c r="AB11" s="587"/>
      <c r="AC11" s="1054"/>
      <c r="AD11" s="105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52"/>
      <c r="B12" s="553"/>
      <c r="C12" s="553"/>
      <c r="D12" s="553"/>
      <c r="E12" s="553"/>
      <c r="F12" s="554"/>
      <c r="G12" s="1067"/>
      <c r="H12" s="1068"/>
      <c r="I12" s="1068"/>
      <c r="J12" s="1068"/>
      <c r="K12" s="1068"/>
      <c r="L12" s="1068"/>
      <c r="M12" s="1068"/>
      <c r="N12" s="1068"/>
      <c r="O12" s="1069"/>
      <c r="P12" s="1075"/>
      <c r="Q12" s="1075"/>
      <c r="R12" s="1075"/>
      <c r="S12" s="1075"/>
      <c r="T12" s="1075"/>
      <c r="U12" s="1075"/>
      <c r="V12" s="1075"/>
      <c r="W12" s="1075"/>
      <c r="X12" s="1076"/>
      <c r="Y12" s="303" t="s">
        <v>54</v>
      </c>
      <c r="Z12" s="1048"/>
      <c r="AA12" s="1049"/>
      <c r="AB12" s="558"/>
      <c r="AC12" s="1050"/>
      <c r="AD12" s="105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82"/>
      <c r="B13" s="683"/>
      <c r="C13" s="683"/>
      <c r="D13" s="683"/>
      <c r="E13" s="683"/>
      <c r="F13" s="684"/>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497" t="s">
        <v>180</v>
      </c>
      <c r="AC13" s="1080"/>
      <c r="AD13" s="108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48" t="s">
        <v>375</v>
      </c>
      <c r="B14" s="949"/>
      <c r="C14" s="949"/>
      <c r="D14" s="949"/>
      <c r="E14" s="949"/>
      <c r="F14" s="950"/>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c r="AY14" s="34">
        <f t="shared" si="1"/>
        <v>0</v>
      </c>
    </row>
    <row r="15" spans="1:51" customFormat="1" ht="23.25" customHeight="1" x14ac:dyDescent="0.15">
      <c r="A15" s="951"/>
      <c r="B15" s="952"/>
      <c r="C15" s="952"/>
      <c r="D15" s="952"/>
      <c r="E15" s="952"/>
      <c r="F15" s="953"/>
      <c r="G15" s="957"/>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60"/>
      <c r="AY15" s="34">
        <f t="shared" si="1"/>
        <v>0</v>
      </c>
    </row>
    <row r="16" spans="1:51" ht="18.75" customHeight="1" x14ac:dyDescent="0.15">
      <c r="A16" s="548" t="s">
        <v>345</v>
      </c>
      <c r="B16" s="549"/>
      <c r="C16" s="549"/>
      <c r="D16" s="549"/>
      <c r="E16" s="549"/>
      <c r="F16" s="550"/>
      <c r="G16" s="832" t="s">
        <v>146</v>
      </c>
      <c r="H16" s="817"/>
      <c r="I16" s="817"/>
      <c r="J16" s="817"/>
      <c r="K16" s="817"/>
      <c r="L16" s="817"/>
      <c r="M16" s="817"/>
      <c r="N16" s="817"/>
      <c r="O16" s="818"/>
      <c r="P16" s="816" t="s">
        <v>59</v>
      </c>
      <c r="Q16" s="817"/>
      <c r="R16" s="817"/>
      <c r="S16" s="817"/>
      <c r="T16" s="817"/>
      <c r="U16" s="817"/>
      <c r="V16" s="817"/>
      <c r="W16" s="817"/>
      <c r="X16" s="818"/>
      <c r="Y16" s="1055"/>
      <c r="Z16" s="409"/>
      <c r="AA16" s="410"/>
      <c r="AB16" s="1059" t="s">
        <v>11</v>
      </c>
      <c r="AC16" s="1060"/>
      <c r="AD16" s="1061"/>
      <c r="AE16" s="1047" t="s">
        <v>385</v>
      </c>
      <c r="AF16" s="1047"/>
      <c r="AG16" s="1047"/>
      <c r="AH16" s="1047"/>
      <c r="AI16" s="1047" t="s">
        <v>407</v>
      </c>
      <c r="AJ16" s="1047"/>
      <c r="AK16" s="1047"/>
      <c r="AL16" s="494"/>
      <c r="AM16" s="1047" t="s">
        <v>504</v>
      </c>
      <c r="AN16" s="1047"/>
      <c r="AO16" s="1047"/>
      <c r="AP16" s="494"/>
      <c r="AQ16" s="215" t="s">
        <v>232</v>
      </c>
      <c r="AR16" s="199"/>
      <c r="AS16" s="199"/>
      <c r="AT16" s="200"/>
      <c r="AU16" s="369" t="s">
        <v>134</v>
      </c>
      <c r="AV16" s="369"/>
      <c r="AW16" s="369"/>
      <c r="AX16" s="370"/>
      <c r="AY16" s="34">
        <f>COUNTA($G$18)</f>
        <v>0</v>
      </c>
    </row>
    <row r="17" spans="1:51" ht="18.75" customHeight="1" x14ac:dyDescent="0.15">
      <c r="A17" s="548"/>
      <c r="B17" s="549"/>
      <c r="C17" s="549"/>
      <c r="D17" s="549"/>
      <c r="E17" s="549"/>
      <c r="F17" s="550"/>
      <c r="G17" s="603"/>
      <c r="H17" s="375"/>
      <c r="I17" s="375"/>
      <c r="J17" s="375"/>
      <c r="K17" s="375"/>
      <c r="L17" s="375"/>
      <c r="M17" s="375"/>
      <c r="N17" s="375"/>
      <c r="O17" s="604"/>
      <c r="P17" s="616"/>
      <c r="Q17" s="375"/>
      <c r="R17" s="375"/>
      <c r="S17" s="375"/>
      <c r="T17" s="375"/>
      <c r="U17" s="375"/>
      <c r="V17" s="375"/>
      <c r="W17" s="375"/>
      <c r="X17" s="604"/>
      <c r="Y17" s="1056"/>
      <c r="Z17" s="1057"/>
      <c r="AA17" s="1058"/>
      <c r="AB17" s="1062"/>
      <c r="AC17" s="1063"/>
      <c r="AD17" s="106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51"/>
      <c r="B18" s="549"/>
      <c r="C18" s="549"/>
      <c r="D18" s="549"/>
      <c r="E18" s="549"/>
      <c r="F18" s="550"/>
      <c r="G18" s="576"/>
      <c r="H18" s="1065"/>
      <c r="I18" s="1065"/>
      <c r="J18" s="1065"/>
      <c r="K18" s="1065"/>
      <c r="L18" s="1065"/>
      <c r="M18" s="1065"/>
      <c r="N18" s="1065"/>
      <c r="O18" s="1066"/>
      <c r="P18" s="191"/>
      <c r="Q18" s="1073"/>
      <c r="R18" s="1073"/>
      <c r="S18" s="1073"/>
      <c r="T18" s="1073"/>
      <c r="U18" s="1073"/>
      <c r="V18" s="1073"/>
      <c r="W18" s="1073"/>
      <c r="X18" s="1074"/>
      <c r="Y18" s="1051" t="s">
        <v>12</v>
      </c>
      <c r="Z18" s="1052"/>
      <c r="AA18" s="1053"/>
      <c r="AB18" s="587"/>
      <c r="AC18" s="1054"/>
      <c r="AD18" s="105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52"/>
      <c r="B19" s="553"/>
      <c r="C19" s="553"/>
      <c r="D19" s="553"/>
      <c r="E19" s="553"/>
      <c r="F19" s="554"/>
      <c r="G19" s="1067"/>
      <c r="H19" s="1068"/>
      <c r="I19" s="1068"/>
      <c r="J19" s="1068"/>
      <c r="K19" s="1068"/>
      <c r="L19" s="1068"/>
      <c r="M19" s="1068"/>
      <c r="N19" s="1068"/>
      <c r="O19" s="1069"/>
      <c r="P19" s="1075"/>
      <c r="Q19" s="1075"/>
      <c r="R19" s="1075"/>
      <c r="S19" s="1075"/>
      <c r="T19" s="1075"/>
      <c r="U19" s="1075"/>
      <c r="V19" s="1075"/>
      <c r="W19" s="1075"/>
      <c r="X19" s="1076"/>
      <c r="Y19" s="303" t="s">
        <v>54</v>
      </c>
      <c r="Z19" s="1048"/>
      <c r="AA19" s="1049"/>
      <c r="AB19" s="558"/>
      <c r="AC19" s="1050"/>
      <c r="AD19" s="105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82"/>
      <c r="B20" s="683"/>
      <c r="C20" s="683"/>
      <c r="D20" s="683"/>
      <c r="E20" s="683"/>
      <c r="F20" s="684"/>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497" t="s">
        <v>180</v>
      </c>
      <c r="AC20" s="1080"/>
      <c r="AD20" s="108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48" t="s">
        <v>375</v>
      </c>
      <c r="B21" s="949"/>
      <c r="C21" s="949"/>
      <c r="D21" s="949"/>
      <c r="E21" s="949"/>
      <c r="F21" s="950"/>
      <c r="G21" s="954"/>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c r="AY21" s="34">
        <f t="shared" si="2"/>
        <v>0</v>
      </c>
    </row>
    <row r="22" spans="1:51" customFormat="1" ht="23.25" customHeight="1" x14ac:dyDescent="0.15">
      <c r="A22" s="951"/>
      <c r="B22" s="952"/>
      <c r="C22" s="952"/>
      <c r="D22" s="952"/>
      <c r="E22" s="952"/>
      <c r="F22" s="953"/>
      <c r="G22" s="957"/>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60"/>
      <c r="AY22" s="34">
        <f t="shared" si="2"/>
        <v>0</v>
      </c>
    </row>
    <row r="23" spans="1:51" ht="18.75" customHeight="1" x14ac:dyDescent="0.15">
      <c r="A23" s="548" t="s">
        <v>345</v>
      </c>
      <c r="B23" s="549"/>
      <c r="C23" s="549"/>
      <c r="D23" s="549"/>
      <c r="E23" s="549"/>
      <c r="F23" s="550"/>
      <c r="G23" s="832" t="s">
        <v>146</v>
      </c>
      <c r="H23" s="817"/>
      <c r="I23" s="817"/>
      <c r="J23" s="817"/>
      <c r="K23" s="817"/>
      <c r="L23" s="817"/>
      <c r="M23" s="817"/>
      <c r="N23" s="817"/>
      <c r="O23" s="818"/>
      <c r="P23" s="816" t="s">
        <v>59</v>
      </c>
      <c r="Q23" s="817"/>
      <c r="R23" s="817"/>
      <c r="S23" s="817"/>
      <c r="T23" s="817"/>
      <c r="U23" s="817"/>
      <c r="V23" s="817"/>
      <c r="W23" s="817"/>
      <c r="X23" s="818"/>
      <c r="Y23" s="1055"/>
      <c r="Z23" s="409"/>
      <c r="AA23" s="410"/>
      <c r="AB23" s="1059" t="s">
        <v>11</v>
      </c>
      <c r="AC23" s="1060"/>
      <c r="AD23" s="1061"/>
      <c r="AE23" s="1047" t="s">
        <v>385</v>
      </c>
      <c r="AF23" s="1047"/>
      <c r="AG23" s="1047"/>
      <c r="AH23" s="1047"/>
      <c r="AI23" s="1047" t="s">
        <v>407</v>
      </c>
      <c r="AJ23" s="1047"/>
      <c r="AK23" s="1047"/>
      <c r="AL23" s="494"/>
      <c r="AM23" s="1047" t="s">
        <v>504</v>
      </c>
      <c r="AN23" s="1047"/>
      <c r="AO23" s="1047"/>
      <c r="AP23" s="494"/>
      <c r="AQ23" s="215" t="s">
        <v>232</v>
      </c>
      <c r="AR23" s="199"/>
      <c r="AS23" s="199"/>
      <c r="AT23" s="200"/>
      <c r="AU23" s="369" t="s">
        <v>134</v>
      </c>
      <c r="AV23" s="369"/>
      <c r="AW23" s="369"/>
      <c r="AX23" s="370"/>
      <c r="AY23" s="34">
        <f>COUNTA($G$25)</f>
        <v>0</v>
      </c>
    </row>
    <row r="24" spans="1:51" ht="18.75" customHeight="1" x14ac:dyDescent="0.15">
      <c r="A24" s="548"/>
      <c r="B24" s="549"/>
      <c r="C24" s="549"/>
      <c r="D24" s="549"/>
      <c r="E24" s="549"/>
      <c r="F24" s="550"/>
      <c r="G24" s="603"/>
      <c r="H24" s="375"/>
      <c r="I24" s="375"/>
      <c r="J24" s="375"/>
      <c r="K24" s="375"/>
      <c r="L24" s="375"/>
      <c r="M24" s="375"/>
      <c r="N24" s="375"/>
      <c r="O24" s="604"/>
      <c r="P24" s="616"/>
      <c r="Q24" s="375"/>
      <c r="R24" s="375"/>
      <c r="S24" s="375"/>
      <c r="T24" s="375"/>
      <c r="U24" s="375"/>
      <c r="V24" s="375"/>
      <c r="W24" s="375"/>
      <c r="X24" s="604"/>
      <c r="Y24" s="1056"/>
      <c r="Z24" s="1057"/>
      <c r="AA24" s="1058"/>
      <c r="AB24" s="1062"/>
      <c r="AC24" s="1063"/>
      <c r="AD24" s="106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51"/>
      <c r="B25" s="549"/>
      <c r="C25" s="549"/>
      <c r="D25" s="549"/>
      <c r="E25" s="549"/>
      <c r="F25" s="550"/>
      <c r="G25" s="576"/>
      <c r="H25" s="1065"/>
      <c r="I25" s="1065"/>
      <c r="J25" s="1065"/>
      <c r="K25" s="1065"/>
      <c r="L25" s="1065"/>
      <c r="M25" s="1065"/>
      <c r="N25" s="1065"/>
      <c r="O25" s="1066"/>
      <c r="P25" s="191"/>
      <c r="Q25" s="1073"/>
      <c r="R25" s="1073"/>
      <c r="S25" s="1073"/>
      <c r="T25" s="1073"/>
      <c r="U25" s="1073"/>
      <c r="V25" s="1073"/>
      <c r="W25" s="1073"/>
      <c r="X25" s="1074"/>
      <c r="Y25" s="1051" t="s">
        <v>12</v>
      </c>
      <c r="Z25" s="1052"/>
      <c r="AA25" s="1053"/>
      <c r="AB25" s="587"/>
      <c r="AC25" s="1054"/>
      <c r="AD25" s="105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52"/>
      <c r="B26" s="553"/>
      <c r="C26" s="553"/>
      <c r="D26" s="553"/>
      <c r="E26" s="553"/>
      <c r="F26" s="554"/>
      <c r="G26" s="1067"/>
      <c r="H26" s="1068"/>
      <c r="I26" s="1068"/>
      <c r="J26" s="1068"/>
      <c r="K26" s="1068"/>
      <c r="L26" s="1068"/>
      <c r="M26" s="1068"/>
      <c r="N26" s="1068"/>
      <c r="O26" s="1069"/>
      <c r="P26" s="1075"/>
      <c r="Q26" s="1075"/>
      <c r="R26" s="1075"/>
      <c r="S26" s="1075"/>
      <c r="T26" s="1075"/>
      <c r="U26" s="1075"/>
      <c r="V26" s="1075"/>
      <c r="W26" s="1075"/>
      <c r="X26" s="1076"/>
      <c r="Y26" s="303" t="s">
        <v>54</v>
      </c>
      <c r="Z26" s="1048"/>
      <c r="AA26" s="1049"/>
      <c r="AB26" s="558"/>
      <c r="AC26" s="1050"/>
      <c r="AD26" s="105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82"/>
      <c r="B27" s="683"/>
      <c r="C27" s="683"/>
      <c r="D27" s="683"/>
      <c r="E27" s="683"/>
      <c r="F27" s="684"/>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497" t="s">
        <v>180</v>
      </c>
      <c r="AC27" s="1080"/>
      <c r="AD27" s="108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48" t="s">
        <v>375</v>
      </c>
      <c r="B28" s="949"/>
      <c r="C28" s="949"/>
      <c r="D28" s="949"/>
      <c r="E28" s="949"/>
      <c r="F28" s="950"/>
      <c r="G28" s="954"/>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6"/>
      <c r="AY28" s="34">
        <f t="shared" si="3"/>
        <v>0</v>
      </c>
    </row>
    <row r="29" spans="1:51" customFormat="1" ht="23.25" customHeight="1" x14ac:dyDescent="0.15">
      <c r="A29" s="951"/>
      <c r="B29" s="952"/>
      <c r="C29" s="952"/>
      <c r="D29" s="952"/>
      <c r="E29" s="952"/>
      <c r="F29" s="953"/>
      <c r="G29" s="957"/>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60"/>
      <c r="AY29" s="34">
        <f t="shared" si="3"/>
        <v>0</v>
      </c>
    </row>
    <row r="30" spans="1:51" ht="18.75" customHeight="1" x14ac:dyDescent="0.15">
      <c r="A30" s="548" t="s">
        <v>345</v>
      </c>
      <c r="B30" s="549"/>
      <c r="C30" s="549"/>
      <c r="D30" s="549"/>
      <c r="E30" s="549"/>
      <c r="F30" s="550"/>
      <c r="G30" s="832" t="s">
        <v>146</v>
      </c>
      <c r="H30" s="817"/>
      <c r="I30" s="817"/>
      <c r="J30" s="817"/>
      <c r="K30" s="817"/>
      <c r="L30" s="817"/>
      <c r="M30" s="817"/>
      <c r="N30" s="817"/>
      <c r="O30" s="818"/>
      <c r="P30" s="816" t="s">
        <v>59</v>
      </c>
      <c r="Q30" s="817"/>
      <c r="R30" s="817"/>
      <c r="S30" s="817"/>
      <c r="T30" s="817"/>
      <c r="U30" s="817"/>
      <c r="V30" s="817"/>
      <c r="W30" s="817"/>
      <c r="X30" s="818"/>
      <c r="Y30" s="1055"/>
      <c r="Z30" s="409"/>
      <c r="AA30" s="410"/>
      <c r="AB30" s="1059" t="s">
        <v>11</v>
      </c>
      <c r="AC30" s="1060"/>
      <c r="AD30" s="1061"/>
      <c r="AE30" s="1047" t="s">
        <v>385</v>
      </c>
      <c r="AF30" s="1047"/>
      <c r="AG30" s="1047"/>
      <c r="AH30" s="1047"/>
      <c r="AI30" s="1047" t="s">
        <v>407</v>
      </c>
      <c r="AJ30" s="1047"/>
      <c r="AK30" s="1047"/>
      <c r="AL30" s="494"/>
      <c r="AM30" s="1047" t="s">
        <v>504</v>
      </c>
      <c r="AN30" s="1047"/>
      <c r="AO30" s="1047"/>
      <c r="AP30" s="494"/>
      <c r="AQ30" s="215" t="s">
        <v>232</v>
      </c>
      <c r="AR30" s="199"/>
      <c r="AS30" s="199"/>
      <c r="AT30" s="200"/>
      <c r="AU30" s="369" t="s">
        <v>134</v>
      </c>
      <c r="AV30" s="369"/>
      <c r="AW30" s="369"/>
      <c r="AX30" s="370"/>
      <c r="AY30" s="34">
        <f>COUNTA($G$32)</f>
        <v>0</v>
      </c>
    </row>
    <row r="31" spans="1:51" ht="18.75" customHeight="1" x14ac:dyDescent="0.15">
      <c r="A31" s="548"/>
      <c r="B31" s="549"/>
      <c r="C31" s="549"/>
      <c r="D31" s="549"/>
      <c r="E31" s="549"/>
      <c r="F31" s="550"/>
      <c r="G31" s="603"/>
      <c r="H31" s="375"/>
      <c r="I31" s="375"/>
      <c r="J31" s="375"/>
      <c r="K31" s="375"/>
      <c r="L31" s="375"/>
      <c r="M31" s="375"/>
      <c r="N31" s="375"/>
      <c r="O31" s="604"/>
      <c r="P31" s="616"/>
      <c r="Q31" s="375"/>
      <c r="R31" s="375"/>
      <c r="S31" s="375"/>
      <c r="T31" s="375"/>
      <c r="U31" s="375"/>
      <c r="V31" s="375"/>
      <c r="W31" s="375"/>
      <c r="X31" s="604"/>
      <c r="Y31" s="1056"/>
      <c r="Z31" s="1057"/>
      <c r="AA31" s="1058"/>
      <c r="AB31" s="1062"/>
      <c r="AC31" s="1063"/>
      <c r="AD31" s="106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51"/>
      <c r="B32" s="549"/>
      <c r="C32" s="549"/>
      <c r="D32" s="549"/>
      <c r="E32" s="549"/>
      <c r="F32" s="550"/>
      <c r="G32" s="576"/>
      <c r="H32" s="1065"/>
      <c r="I32" s="1065"/>
      <c r="J32" s="1065"/>
      <c r="K32" s="1065"/>
      <c r="L32" s="1065"/>
      <c r="M32" s="1065"/>
      <c r="N32" s="1065"/>
      <c r="O32" s="1066"/>
      <c r="P32" s="191"/>
      <c r="Q32" s="1073"/>
      <c r="R32" s="1073"/>
      <c r="S32" s="1073"/>
      <c r="T32" s="1073"/>
      <c r="U32" s="1073"/>
      <c r="V32" s="1073"/>
      <c r="W32" s="1073"/>
      <c r="X32" s="1074"/>
      <c r="Y32" s="1051" t="s">
        <v>12</v>
      </c>
      <c r="Z32" s="1052"/>
      <c r="AA32" s="1053"/>
      <c r="AB32" s="587"/>
      <c r="AC32" s="1054"/>
      <c r="AD32" s="105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52"/>
      <c r="B33" s="553"/>
      <c r="C33" s="553"/>
      <c r="D33" s="553"/>
      <c r="E33" s="553"/>
      <c r="F33" s="554"/>
      <c r="G33" s="1067"/>
      <c r="H33" s="1068"/>
      <c r="I33" s="1068"/>
      <c r="J33" s="1068"/>
      <c r="K33" s="1068"/>
      <c r="L33" s="1068"/>
      <c r="M33" s="1068"/>
      <c r="N33" s="1068"/>
      <c r="O33" s="1069"/>
      <c r="P33" s="1075"/>
      <c r="Q33" s="1075"/>
      <c r="R33" s="1075"/>
      <c r="S33" s="1075"/>
      <c r="T33" s="1075"/>
      <c r="U33" s="1075"/>
      <c r="V33" s="1075"/>
      <c r="W33" s="1075"/>
      <c r="X33" s="1076"/>
      <c r="Y33" s="303" t="s">
        <v>54</v>
      </c>
      <c r="Z33" s="1048"/>
      <c r="AA33" s="1049"/>
      <c r="AB33" s="558"/>
      <c r="AC33" s="1050"/>
      <c r="AD33" s="105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82"/>
      <c r="B34" s="683"/>
      <c r="C34" s="683"/>
      <c r="D34" s="683"/>
      <c r="E34" s="683"/>
      <c r="F34" s="684"/>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497" t="s">
        <v>180</v>
      </c>
      <c r="AC34" s="1080"/>
      <c r="AD34" s="108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48" t="s">
        <v>375</v>
      </c>
      <c r="B35" s="949"/>
      <c r="C35" s="949"/>
      <c r="D35" s="949"/>
      <c r="E35" s="949"/>
      <c r="F35" s="950"/>
      <c r="G35" s="954"/>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c r="AY35" s="34">
        <f t="shared" si="4"/>
        <v>0</v>
      </c>
    </row>
    <row r="36" spans="1:51" customFormat="1"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60"/>
      <c r="AY36" s="34">
        <f t="shared" si="4"/>
        <v>0</v>
      </c>
    </row>
    <row r="37" spans="1:51" ht="18.75" customHeight="1" x14ac:dyDescent="0.15">
      <c r="A37" s="548" t="s">
        <v>345</v>
      </c>
      <c r="B37" s="549"/>
      <c r="C37" s="549"/>
      <c r="D37" s="549"/>
      <c r="E37" s="549"/>
      <c r="F37" s="550"/>
      <c r="G37" s="832" t="s">
        <v>146</v>
      </c>
      <c r="H37" s="817"/>
      <c r="I37" s="817"/>
      <c r="J37" s="817"/>
      <c r="K37" s="817"/>
      <c r="L37" s="817"/>
      <c r="M37" s="817"/>
      <c r="N37" s="817"/>
      <c r="O37" s="818"/>
      <c r="P37" s="816" t="s">
        <v>59</v>
      </c>
      <c r="Q37" s="817"/>
      <c r="R37" s="817"/>
      <c r="S37" s="817"/>
      <c r="T37" s="817"/>
      <c r="U37" s="817"/>
      <c r="V37" s="817"/>
      <c r="W37" s="817"/>
      <c r="X37" s="818"/>
      <c r="Y37" s="1055"/>
      <c r="Z37" s="409"/>
      <c r="AA37" s="410"/>
      <c r="AB37" s="1059" t="s">
        <v>11</v>
      </c>
      <c r="AC37" s="1060"/>
      <c r="AD37" s="1061"/>
      <c r="AE37" s="1047" t="s">
        <v>385</v>
      </c>
      <c r="AF37" s="1047"/>
      <c r="AG37" s="1047"/>
      <c r="AH37" s="1047"/>
      <c r="AI37" s="1047" t="s">
        <v>407</v>
      </c>
      <c r="AJ37" s="1047"/>
      <c r="AK37" s="1047"/>
      <c r="AL37" s="494"/>
      <c r="AM37" s="1047" t="s">
        <v>504</v>
      </c>
      <c r="AN37" s="1047"/>
      <c r="AO37" s="1047"/>
      <c r="AP37" s="494"/>
      <c r="AQ37" s="215" t="s">
        <v>232</v>
      </c>
      <c r="AR37" s="199"/>
      <c r="AS37" s="199"/>
      <c r="AT37" s="200"/>
      <c r="AU37" s="369" t="s">
        <v>134</v>
      </c>
      <c r="AV37" s="369"/>
      <c r="AW37" s="369"/>
      <c r="AX37" s="370"/>
      <c r="AY37" s="34">
        <f>COUNTA($G$39)</f>
        <v>0</v>
      </c>
    </row>
    <row r="38" spans="1:51" ht="18.75" customHeight="1" x14ac:dyDescent="0.15">
      <c r="A38" s="548"/>
      <c r="B38" s="549"/>
      <c r="C38" s="549"/>
      <c r="D38" s="549"/>
      <c r="E38" s="549"/>
      <c r="F38" s="550"/>
      <c r="G38" s="603"/>
      <c r="H38" s="375"/>
      <c r="I38" s="375"/>
      <c r="J38" s="375"/>
      <c r="K38" s="375"/>
      <c r="L38" s="375"/>
      <c r="M38" s="375"/>
      <c r="N38" s="375"/>
      <c r="O38" s="604"/>
      <c r="P38" s="616"/>
      <c r="Q38" s="375"/>
      <c r="R38" s="375"/>
      <c r="S38" s="375"/>
      <c r="T38" s="375"/>
      <c r="U38" s="375"/>
      <c r="V38" s="375"/>
      <c r="W38" s="375"/>
      <c r="X38" s="604"/>
      <c r="Y38" s="1056"/>
      <c r="Z38" s="1057"/>
      <c r="AA38" s="1058"/>
      <c r="AB38" s="1062"/>
      <c r="AC38" s="1063"/>
      <c r="AD38" s="106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51"/>
      <c r="B39" s="549"/>
      <c r="C39" s="549"/>
      <c r="D39" s="549"/>
      <c r="E39" s="549"/>
      <c r="F39" s="550"/>
      <c r="G39" s="576"/>
      <c r="H39" s="1065"/>
      <c r="I39" s="1065"/>
      <c r="J39" s="1065"/>
      <c r="K39" s="1065"/>
      <c r="L39" s="1065"/>
      <c r="M39" s="1065"/>
      <c r="N39" s="1065"/>
      <c r="O39" s="1066"/>
      <c r="P39" s="191"/>
      <c r="Q39" s="1073"/>
      <c r="R39" s="1073"/>
      <c r="S39" s="1073"/>
      <c r="T39" s="1073"/>
      <c r="U39" s="1073"/>
      <c r="V39" s="1073"/>
      <c r="W39" s="1073"/>
      <c r="X39" s="1074"/>
      <c r="Y39" s="1051" t="s">
        <v>12</v>
      </c>
      <c r="Z39" s="1052"/>
      <c r="AA39" s="1053"/>
      <c r="AB39" s="587"/>
      <c r="AC39" s="1054"/>
      <c r="AD39" s="105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52"/>
      <c r="B40" s="553"/>
      <c r="C40" s="553"/>
      <c r="D40" s="553"/>
      <c r="E40" s="553"/>
      <c r="F40" s="554"/>
      <c r="G40" s="1067"/>
      <c r="H40" s="1068"/>
      <c r="I40" s="1068"/>
      <c r="J40" s="1068"/>
      <c r="K40" s="1068"/>
      <c r="L40" s="1068"/>
      <c r="M40" s="1068"/>
      <c r="N40" s="1068"/>
      <c r="O40" s="1069"/>
      <c r="P40" s="1075"/>
      <c r="Q40" s="1075"/>
      <c r="R40" s="1075"/>
      <c r="S40" s="1075"/>
      <c r="T40" s="1075"/>
      <c r="U40" s="1075"/>
      <c r="V40" s="1075"/>
      <c r="W40" s="1075"/>
      <c r="X40" s="1076"/>
      <c r="Y40" s="303" t="s">
        <v>54</v>
      </c>
      <c r="Z40" s="1048"/>
      <c r="AA40" s="1049"/>
      <c r="AB40" s="558"/>
      <c r="AC40" s="1050"/>
      <c r="AD40" s="105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82"/>
      <c r="B41" s="683"/>
      <c r="C41" s="683"/>
      <c r="D41" s="683"/>
      <c r="E41" s="683"/>
      <c r="F41" s="684"/>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497" t="s">
        <v>180</v>
      </c>
      <c r="AC41" s="1080"/>
      <c r="AD41" s="108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48" t="s">
        <v>375</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c r="AY42" s="34">
        <f t="shared" si="5"/>
        <v>0</v>
      </c>
    </row>
    <row r="43" spans="1:51" customFormat="1"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c r="AY43" s="34">
        <f t="shared" si="5"/>
        <v>0</v>
      </c>
    </row>
    <row r="44" spans="1:51" ht="18.75" customHeight="1" x14ac:dyDescent="0.15">
      <c r="A44" s="548" t="s">
        <v>345</v>
      </c>
      <c r="B44" s="549"/>
      <c r="C44" s="549"/>
      <c r="D44" s="549"/>
      <c r="E44" s="549"/>
      <c r="F44" s="550"/>
      <c r="G44" s="832" t="s">
        <v>146</v>
      </c>
      <c r="H44" s="817"/>
      <c r="I44" s="817"/>
      <c r="J44" s="817"/>
      <c r="K44" s="817"/>
      <c r="L44" s="817"/>
      <c r="M44" s="817"/>
      <c r="N44" s="817"/>
      <c r="O44" s="818"/>
      <c r="P44" s="816" t="s">
        <v>59</v>
      </c>
      <c r="Q44" s="817"/>
      <c r="R44" s="817"/>
      <c r="S44" s="817"/>
      <c r="T44" s="817"/>
      <c r="U44" s="817"/>
      <c r="V44" s="817"/>
      <c r="W44" s="817"/>
      <c r="X44" s="818"/>
      <c r="Y44" s="1055"/>
      <c r="Z44" s="409"/>
      <c r="AA44" s="410"/>
      <c r="AB44" s="1059" t="s">
        <v>11</v>
      </c>
      <c r="AC44" s="1060"/>
      <c r="AD44" s="1061"/>
      <c r="AE44" s="1047" t="s">
        <v>385</v>
      </c>
      <c r="AF44" s="1047"/>
      <c r="AG44" s="1047"/>
      <c r="AH44" s="1047"/>
      <c r="AI44" s="1047" t="s">
        <v>407</v>
      </c>
      <c r="AJ44" s="1047"/>
      <c r="AK44" s="1047"/>
      <c r="AL44" s="494"/>
      <c r="AM44" s="1047" t="s">
        <v>504</v>
      </c>
      <c r="AN44" s="1047"/>
      <c r="AO44" s="1047"/>
      <c r="AP44" s="494"/>
      <c r="AQ44" s="215" t="s">
        <v>232</v>
      </c>
      <c r="AR44" s="199"/>
      <c r="AS44" s="199"/>
      <c r="AT44" s="200"/>
      <c r="AU44" s="369" t="s">
        <v>134</v>
      </c>
      <c r="AV44" s="369"/>
      <c r="AW44" s="369"/>
      <c r="AX44" s="370"/>
      <c r="AY44" s="34">
        <f>COUNTA($G$46)</f>
        <v>0</v>
      </c>
    </row>
    <row r="45" spans="1:51" ht="18.75" customHeight="1" x14ac:dyDescent="0.15">
      <c r="A45" s="548"/>
      <c r="B45" s="549"/>
      <c r="C45" s="549"/>
      <c r="D45" s="549"/>
      <c r="E45" s="549"/>
      <c r="F45" s="550"/>
      <c r="G45" s="603"/>
      <c r="H45" s="375"/>
      <c r="I45" s="375"/>
      <c r="J45" s="375"/>
      <c r="K45" s="375"/>
      <c r="L45" s="375"/>
      <c r="M45" s="375"/>
      <c r="N45" s="375"/>
      <c r="O45" s="604"/>
      <c r="P45" s="616"/>
      <c r="Q45" s="375"/>
      <c r="R45" s="375"/>
      <c r="S45" s="375"/>
      <c r="T45" s="375"/>
      <c r="U45" s="375"/>
      <c r="V45" s="375"/>
      <c r="W45" s="375"/>
      <c r="X45" s="604"/>
      <c r="Y45" s="1056"/>
      <c r="Z45" s="1057"/>
      <c r="AA45" s="1058"/>
      <c r="AB45" s="1062"/>
      <c r="AC45" s="1063"/>
      <c r="AD45" s="106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51"/>
      <c r="B46" s="549"/>
      <c r="C46" s="549"/>
      <c r="D46" s="549"/>
      <c r="E46" s="549"/>
      <c r="F46" s="550"/>
      <c r="G46" s="576"/>
      <c r="H46" s="1065"/>
      <c r="I46" s="1065"/>
      <c r="J46" s="1065"/>
      <c r="K46" s="1065"/>
      <c r="L46" s="1065"/>
      <c r="M46" s="1065"/>
      <c r="N46" s="1065"/>
      <c r="O46" s="1066"/>
      <c r="P46" s="191"/>
      <c r="Q46" s="1073"/>
      <c r="R46" s="1073"/>
      <c r="S46" s="1073"/>
      <c r="T46" s="1073"/>
      <c r="U46" s="1073"/>
      <c r="V46" s="1073"/>
      <c r="W46" s="1073"/>
      <c r="X46" s="1074"/>
      <c r="Y46" s="1051" t="s">
        <v>12</v>
      </c>
      <c r="Z46" s="1052"/>
      <c r="AA46" s="1053"/>
      <c r="AB46" s="587"/>
      <c r="AC46" s="1054"/>
      <c r="AD46" s="105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52"/>
      <c r="B47" s="553"/>
      <c r="C47" s="553"/>
      <c r="D47" s="553"/>
      <c r="E47" s="553"/>
      <c r="F47" s="554"/>
      <c r="G47" s="1067"/>
      <c r="H47" s="1068"/>
      <c r="I47" s="1068"/>
      <c r="J47" s="1068"/>
      <c r="K47" s="1068"/>
      <c r="L47" s="1068"/>
      <c r="M47" s="1068"/>
      <c r="N47" s="1068"/>
      <c r="O47" s="1069"/>
      <c r="P47" s="1075"/>
      <c r="Q47" s="1075"/>
      <c r="R47" s="1075"/>
      <c r="S47" s="1075"/>
      <c r="T47" s="1075"/>
      <c r="U47" s="1075"/>
      <c r="V47" s="1075"/>
      <c r="W47" s="1075"/>
      <c r="X47" s="1076"/>
      <c r="Y47" s="303" t="s">
        <v>54</v>
      </c>
      <c r="Z47" s="1048"/>
      <c r="AA47" s="1049"/>
      <c r="AB47" s="558"/>
      <c r="AC47" s="1050"/>
      <c r="AD47" s="105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82"/>
      <c r="B48" s="683"/>
      <c r="C48" s="683"/>
      <c r="D48" s="683"/>
      <c r="E48" s="683"/>
      <c r="F48" s="684"/>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497" t="s">
        <v>180</v>
      </c>
      <c r="AC48" s="1080"/>
      <c r="AD48" s="108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48" t="s">
        <v>375</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c r="AY49" s="34">
        <f t="shared" si="6"/>
        <v>0</v>
      </c>
    </row>
    <row r="50" spans="1:51" customFormat="1"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c r="AY50" s="34">
        <f t="shared" si="6"/>
        <v>0</v>
      </c>
    </row>
    <row r="51" spans="1:51" ht="18.75" customHeight="1" x14ac:dyDescent="0.15">
      <c r="A51" s="548" t="s">
        <v>345</v>
      </c>
      <c r="B51" s="549"/>
      <c r="C51" s="549"/>
      <c r="D51" s="549"/>
      <c r="E51" s="549"/>
      <c r="F51" s="550"/>
      <c r="G51" s="832" t="s">
        <v>146</v>
      </c>
      <c r="H51" s="817"/>
      <c r="I51" s="817"/>
      <c r="J51" s="817"/>
      <c r="K51" s="817"/>
      <c r="L51" s="817"/>
      <c r="M51" s="817"/>
      <c r="N51" s="817"/>
      <c r="O51" s="818"/>
      <c r="P51" s="816" t="s">
        <v>59</v>
      </c>
      <c r="Q51" s="817"/>
      <c r="R51" s="817"/>
      <c r="S51" s="817"/>
      <c r="T51" s="817"/>
      <c r="U51" s="817"/>
      <c r="V51" s="817"/>
      <c r="W51" s="817"/>
      <c r="X51" s="818"/>
      <c r="Y51" s="1055"/>
      <c r="Z51" s="409"/>
      <c r="AA51" s="410"/>
      <c r="AB51" s="494" t="s">
        <v>11</v>
      </c>
      <c r="AC51" s="1060"/>
      <c r="AD51" s="1061"/>
      <c r="AE51" s="1047" t="s">
        <v>385</v>
      </c>
      <c r="AF51" s="1047"/>
      <c r="AG51" s="1047"/>
      <c r="AH51" s="1047"/>
      <c r="AI51" s="1047" t="s">
        <v>407</v>
      </c>
      <c r="AJ51" s="1047"/>
      <c r="AK51" s="1047"/>
      <c r="AL51" s="494"/>
      <c r="AM51" s="1047" t="s">
        <v>504</v>
      </c>
      <c r="AN51" s="1047"/>
      <c r="AO51" s="1047"/>
      <c r="AP51" s="494"/>
      <c r="AQ51" s="215" t="s">
        <v>232</v>
      </c>
      <c r="AR51" s="199"/>
      <c r="AS51" s="199"/>
      <c r="AT51" s="200"/>
      <c r="AU51" s="369" t="s">
        <v>134</v>
      </c>
      <c r="AV51" s="369"/>
      <c r="AW51" s="369"/>
      <c r="AX51" s="370"/>
      <c r="AY51" s="34">
        <f>COUNTA($G$53)</f>
        <v>0</v>
      </c>
    </row>
    <row r="52" spans="1:51" ht="18.75" customHeight="1" x14ac:dyDescent="0.15">
      <c r="A52" s="548"/>
      <c r="B52" s="549"/>
      <c r="C52" s="549"/>
      <c r="D52" s="549"/>
      <c r="E52" s="549"/>
      <c r="F52" s="550"/>
      <c r="G52" s="603"/>
      <c r="H52" s="375"/>
      <c r="I52" s="375"/>
      <c r="J52" s="375"/>
      <c r="K52" s="375"/>
      <c r="L52" s="375"/>
      <c r="M52" s="375"/>
      <c r="N52" s="375"/>
      <c r="O52" s="604"/>
      <c r="P52" s="616"/>
      <c r="Q52" s="375"/>
      <c r="R52" s="375"/>
      <c r="S52" s="375"/>
      <c r="T52" s="375"/>
      <c r="U52" s="375"/>
      <c r="V52" s="375"/>
      <c r="W52" s="375"/>
      <c r="X52" s="604"/>
      <c r="Y52" s="1056"/>
      <c r="Z52" s="1057"/>
      <c r="AA52" s="1058"/>
      <c r="AB52" s="1062"/>
      <c r="AC52" s="1063"/>
      <c r="AD52" s="106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51"/>
      <c r="B53" s="549"/>
      <c r="C53" s="549"/>
      <c r="D53" s="549"/>
      <c r="E53" s="549"/>
      <c r="F53" s="550"/>
      <c r="G53" s="576"/>
      <c r="H53" s="1065"/>
      <c r="I53" s="1065"/>
      <c r="J53" s="1065"/>
      <c r="K53" s="1065"/>
      <c r="L53" s="1065"/>
      <c r="M53" s="1065"/>
      <c r="N53" s="1065"/>
      <c r="O53" s="1066"/>
      <c r="P53" s="191"/>
      <c r="Q53" s="1073"/>
      <c r="R53" s="1073"/>
      <c r="S53" s="1073"/>
      <c r="T53" s="1073"/>
      <c r="U53" s="1073"/>
      <c r="V53" s="1073"/>
      <c r="W53" s="1073"/>
      <c r="X53" s="1074"/>
      <c r="Y53" s="1051" t="s">
        <v>12</v>
      </c>
      <c r="Z53" s="1052"/>
      <c r="AA53" s="1053"/>
      <c r="AB53" s="587"/>
      <c r="AC53" s="1054"/>
      <c r="AD53" s="105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52"/>
      <c r="B54" s="553"/>
      <c r="C54" s="553"/>
      <c r="D54" s="553"/>
      <c r="E54" s="553"/>
      <c r="F54" s="554"/>
      <c r="G54" s="1067"/>
      <c r="H54" s="1068"/>
      <c r="I54" s="1068"/>
      <c r="J54" s="1068"/>
      <c r="K54" s="1068"/>
      <c r="L54" s="1068"/>
      <c r="M54" s="1068"/>
      <c r="N54" s="1068"/>
      <c r="O54" s="1069"/>
      <c r="P54" s="1075"/>
      <c r="Q54" s="1075"/>
      <c r="R54" s="1075"/>
      <c r="S54" s="1075"/>
      <c r="T54" s="1075"/>
      <c r="U54" s="1075"/>
      <c r="V54" s="1075"/>
      <c r="W54" s="1075"/>
      <c r="X54" s="1076"/>
      <c r="Y54" s="303" t="s">
        <v>54</v>
      </c>
      <c r="Z54" s="1048"/>
      <c r="AA54" s="1049"/>
      <c r="AB54" s="558"/>
      <c r="AC54" s="1050"/>
      <c r="AD54" s="105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82"/>
      <c r="B55" s="683"/>
      <c r="C55" s="683"/>
      <c r="D55" s="683"/>
      <c r="E55" s="683"/>
      <c r="F55" s="684"/>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497" t="s">
        <v>180</v>
      </c>
      <c r="AC55" s="1080"/>
      <c r="AD55" s="108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48" t="s">
        <v>375</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c r="AY56" s="34">
        <f t="shared" si="7"/>
        <v>0</v>
      </c>
    </row>
    <row r="57" spans="1:51" customFormat="1" ht="23.25"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c r="AY57" s="34">
        <f t="shared" si="7"/>
        <v>0</v>
      </c>
    </row>
    <row r="58" spans="1:51" ht="18.75" customHeight="1" x14ac:dyDescent="0.15">
      <c r="A58" s="548" t="s">
        <v>345</v>
      </c>
      <c r="B58" s="549"/>
      <c r="C58" s="549"/>
      <c r="D58" s="549"/>
      <c r="E58" s="549"/>
      <c r="F58" s="550"/>
      <c r="G58" s="832" t="s">
        <v>146</v>
      </c>
      <c r="H58" s="817"/>
      <c r="I58" s="817"/>
      <c r="J58" s="817"/>
      <c r="K58" s="817"/>
      <c r="L58" s="817"/>
      <c r="M58" s="817"/>
      <c r="N58" s="817"/>
      <c r="O58" s="818"/>
      <c r="P58" s="816" t="s">
        <v>59</v>
      </c>
      <c r="Q58" s="817"/>
      <c r="R58" s="817"/>
      <c r="S58" s="817"/>
      <c r="T58" s="817"/>
      <c r="U58" s="817"/>
      <c r="V58" s="817"/>
      <c r="W58" s="817"/>
      <c r="X58" s="818"/>
      <c r="Y58" s="1055"/>
      <c r="Z58" s="409"/>
      <c r="AA58" s="410"/>
      <c r="AB58" s="1059" t="s">
        <v>11</v>
      </c>
      <c r="AC58" s="1060"/>
      <c r="AD58" s="1061"/>
      <c r="AE58" s="1047" t="s">
        <v>385</v>
      </c>
      <c r="AF58" s="1047"/>
      <c r="AG58" s="1047"/>
      <c r="AH58" s="1047"/>
      <c r="AI58" s="1047" t="s">
        <v>407</v>
      </c>
      <c r="AJ58" s="1047"/>
      <c r="AK58" s="1047"/>
      <c r="AL58" s="494"/>
      <c r="AM58" s="1047" t="s">
        <v>504</v>
      </c>
      <c r="AN58" s="1047"/>
      <c r="AO58" s="1047"/>
      <c r="AP58" s="494"/>
      <c r="AQ58" s="215" t="s">
        <v>232</v>
      </c>
      <c r="AR58" s="199"/>
      <c r="AS58" s="199"/>
      <c r="AT58" s="200"/>
      <c r="AU58" s="369" t="s">
        <v>134</v>
      </c>
      <c r="AV58" s="369"/>
      <c r="AW58" s="369"/>
      <c r="AX58" s="370"/>
      <c r="AY58" s="34">
        <f>COUNTA($G$60)</f>
        <v>0</v>
      </c>
    </row>
    <row r="59" spans="1:51" ht="18.75" customHeight="1" x14ac:dyDescent="0.15">
      <c r="A59" s="548"/>
      <c r="B59" s="549"/>
      <c r="C59" s="549"/>
      <c r="D59" s="549"/>
      <c r="E59" s="549"/>
      <c r="F59" s="550"/>
      <c r="G59" s="603"/>
      <c r="H59" s="375"/>
      <c r="I59" s="375"/>
      <c r="J59" s="375"/>
      <c r="K59" s="375"/>
      <c r="L59" s="375"/>
      <c r="M59" s="375"/>
      <c r="N59" s="375"/>
      <c r="O59" s="604"/>
      <c r="P59" s="616"/>
      <c r="Q59" s="375"/>
      <c r="R59" s="375"/>
      <c r="S59" s="375"/>
      <c r="T59" s="375"/>
      <c r="U59" s="375"/>
      <c r="V59" s="375"/>
      <c r="W59" s="375"/>
      <c r="X59" s="604"/>
      <c r="Y59" s="1056"/>
      <c r="Z59" s="1057"/>
      <c r="AA59" s="1058"/>
      <c r="AB59" s="1062"/>
      <c r="AC59" s="1063"/>
      <c r="AD59" s="106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51"/>
      <c r="B60" s="549"/>
      <c r="C60" s="549"/>
      <c r="D60" s="549"/>
      <c r="E60" s="549"/>
      <c r="F60" s="550"/>
      <c r="G60" s="576"/>
      <c r="H60" s="1065"/>
      <c r="I60" s="1065"/>
      <c r="J60" s="1065"/>
      <c r="K60" s="1065"/>
      <c r="L60" s="1065"/>
      <c r="M60" s="1065"/>
      <c r="N60" s="1065"/>
      <c r="O60" s="1066"/>
      <c r="P60" s="191"/>
      <c r="Q60" s="1073"/>
      <c r="R60" s="1073"/>
      <c r="S60" s="1073"/>
      <c r="T60" s="1073"/>
      <c r="U60" s="1073"/>
      <c r="V60" s="1073"/>
      <c r="W60" s="1073"/>
      <c r="X60" s="1074"/>
      <c r="Y60" s="1051" t="s">
        <v>12</v>
      </c>
      <c r="Z60" s="1052"/>
      <c r="AA60" s="1053"/>
      <c r="AB60" s="587"/>
      <c r="AC60" s="1054"/>
      <c r="AD60" s="105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52"/>
      <c r="B61" s="553"/>
      <c r="C61" s="553"/>
      <c r="D61" s="553"/>
      <c r="E61" s="553"/>
      <c r="F61" s="554"/>
      <c r="G61" s="1067"/>
      <c r="H61" s="1068"/>
      <c r="I61" s="1068"/>
      <c r="J61" s="1068"/>
      <c r="K61" s="1068"/>
      <c r="L61" s="1068"/>
      <c r="M61" s="1068"/>
      <c r="N61" s="1068"/>
      <c r="O61" s="1069"/>
      <c r="P61" s="1075"/>
      <c r="Q61" s="1075"/>
      <c r="R61" s="1075"/>
      <c r="S61" s="1075"/>
      <c r="T61" s="1075"/>
      <c r="U61" s="1075"/>
      <c r="V61" s="1075"/>
      <c r="W61" s="1075"/>
      <c r="X61" s="1076"/>
      <c r="Y61" s="303" t="s">
        <v>54</v>
      </c>
      <c r="Z61" s="1048"/>
      <c r="AA61" s="1049"/>
      <c r="AB61" s="558"/>
      <c r="AC61" s="1050"/>
      <c r="AD61" s="105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82"/>
      <c r="B62" s="683"/>
      <c r="C62" s="683"/>
      <c r="D62" s="683"/>
      <c r="E62" s="683"/>
      <c r="F62" s="684"/>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497" t="s">
        <v>180</v>
      </c>
      <c r="AC62" s="1080"/>
      <c r="AD62" s="108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48" t="s">
        <v>375</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c r="AY63" s="34">
        <f t="shared" si="8"/>
        <v>0</v>
      </c>
    </row>
    <row r="64" spans="1:51" customFormat="1" ht="23.25"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c r="AY64" s="34">
        <f t="shared" si="8"/>
        <v>0</v>
      </c>
    </row>
    <row r="65" spans="1:51" ht="18.75" customHeight="1" x14ac:dyDescent="0.15">
      <c r="A65" s="548" t="s">
        <v>345</v>
      </c>
      <c r="B65" s="549"/>
      <c r="C65" s="549"/>
      <c r="D65" s="549"/>
      <c r="E65" s="549"/>
      <c r="F65" s="550"/>
      <c r="G65" s="832" t="s">
        <v>146</v>
      </c>
      <c r="H65" s="817"/>
      <c r="I65" s="817"/>
      <c r="J65" s="817"/>
      <c r="K65" s="817"/>
      <c r="L65" s="817"/>
      <c r="M65" s="817"/>
      <c r="N65" s="817"/>
      <c r="O65" s="818"/>
      <c r="P65" s="816" t="s">
        <v>59</v>
      </c>
      <c r="Q65" s="817"/>
      <c r="R65" s="817"/>
      <c r="S65" s="817"/>
      <c r="T65" s="817"/>
      <c r="U65" s="817"/>
      <c r="V65" s="817"/>
      <c r="W65" s="817"/>
      <c r="X65" s="818"/>
      <c r="Y65" s="1055"/>
      <c r="Z65" s="409"/>
      <c r="AA65" s="410"/>
      <c r="AB65" s="1059" t="s">
        <v>11</v>
      </c>
      <c r="AC65" s="1060"/>
      <c r="AD65" s="1061"/>
      <c r="AE65" s="1047" t="s">
        <v>385</v>
      </c>
      <c r="AF65" s="1047"/>
      <c r="AG65" s="1047"/>
      <c r="AH65" s="1047"/>
      <c r="AI65" s="1047" t="s">
        <v>407</v>
      </c>
      <c r="AJ65" s="1047"/>
      <c r="AK65" s="1047"/>
      <c r="AL65" s="494"/>
      <c r="AM65" s="1047" t="s">
        <v>504</v>
      </c>
      <c r="AN65" s="1047"/>
      <c r="AO65" s="1047"/>
      <c r="AP65" s="494"/>
      <c r="AQ65" s="215" t="s">
        <v>232</v>
      </c>
      <c r="AR65" s="199"/>
      <c r="AS65" s="199"/>
      <c r="AT65" s="200"/>
      <c r="AU65" s="369" t="s">
        <v>134</v>
      </c>
      <c r="AV65" s="369"/>
      <c r="AW65" s="369"/>
      <c r="AX65" s="370"/>
      <c r="AY65" s="34">
        <f>COUNTA($G$67)</f>
        <v>0</v>
      </c>
    </row>
    <row r="66" spans="1:51" ht="18.75" customHeight="1" x14ac:dyDescent="0.15">
      <c r="A66" s="548"/>
      <c r="B66" s="549"/>
      <c r="C66" s="549"/>
      <c r="D66" s="549"/>
      <c r="E66" s="549"/>
      <c r="F66" s="550"/>
      <c r="G66" s="603"/>
      <c r="H66" s="375"/>
      <c r="I66" s="375"/>
      <c r="J66" s="375"/>
      <c r="K66" s="375"/>
      <c r="L66" s="375"/>
      <c r="M66" s="375"/>
      <c r="N66" s="375"/>
      <c r="O66" s="604"/>
      <c r="P66" s="616"/>
      <c r="Q66" s="375"/>
      <c r="R66" s="375"/>
      <c r="S66" s="375"/>
      <c r="T66" s="375"/>
      <c r="U66" s="375"/>
      <c r="V66" s="375"/>
      <c r="W66" s="375"/>
      <c r="X66" s="604"/>
      <c r="Y66" s="1056"/>
      <c r="Z66" s="1057"/>
      <c r="AA66" s="1058"/>
      <c r="AB66" s="1062"/>
      <c r="AC66" s="1063"/>
      <c r="AD66" s="106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51"/>
      <c r="B67" s="549"/>
      <c r="C67" s="549"/>
      <c r="D67" s="549"/>
      <c r="E67" s="549"/>
      <c r="F67" s="550"/>
      <c r="G67" s="576"/>
      <c r="H67" s="1065"/>
      <c r="I67" s="1065"/>
      <c r="J67" s="1065"/>
      <c r="K67" s="1065"/>
      <c r="L67" s="1065"/>
      <c r="M67" s="1065"/>
      <c r="N67" s="1065"/>
      <c r="O67" s="1066"/>
      <c r="P67" s="191"/>
      <c r="Q67" s="1073"/>
      <c r="R67" s="1073"/>
      <c r="S67" s="1073"/>
      <c r="T67" s="1073"/>
      <c r="U67" s="1073"/>
      <c r="V67" s="1073"/>
      <c r="W67" s="1073"/>
      <c r="X67" s="1074"/>
      <c r="Y67" s="1051" t="s">
        <v>12</v>
      </c>
      <c r="Z67" s="1052"/>
      <c r="AA67" s="1053"/>
      <c r="AB67" s="587"/>
      <c r="AC67" s="1054"/>
      <c r="AD67" s="105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52"/>
      <c r="B68" s="553"/>
      <c r="C68" s="553"/>
      <c r="D68" s="553"/>
      <c r="E68" s="553"/>
      <c r="F68" s="554"/>
      <c r="G68" s="1067"/>
      <c r="H68" s="1068"/>
      <c r="I68" s="1068"/>
      <c r="J68" s="1068"/>
      <c r="K68" s="1068"/>
      <c r="L68" s="1068"/>
      <c r="M68" s="1068"/>
      <c r="N68" s="1068"/>
      <c r="O68" s="1069"/>
      <c r="P68" s="1075"/>
      <c r="Q68" s="1075"/>
      <c r="R68" s="1075"/>
      <c r="S68" s="1075"/>
      <c r="T68" s="1075"/>
      <c r="U68" s="1075"/>
      <c r="V68" s="1075"/>
      <c r="W68" s="1075"/>
      <c r="X68" s="1076"/>
      <c r="Y68" s="303" t="s">
        <v>54</v>
      </c>
      <c r="Z68" s="1048"/>
      <c r="AA68" s="1049"/>
      <c r="AB68" s="558"/>
      <c r="AC68" s="1050"/>
      <c r="AD68" s="105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82"/>
      <c r="B69" s="683"/>
      <c r="C69" s="683"/>
      <c r="D69" s="683"/>
      <c r="E69" s="683"/>
      <c r="F69" s="684"/>
      <c r="G69" s="1070"/>
      <c r="H69" s="1071"/>
      <c r="I69" s="1071"/>
      <c r="J69" s="1071"/>
      <c r="K69" s="1071"/>
      <c r="L69" s="1071"/>
      <c r="M69" s="1071"/>
      <c r="N69" s="1071"/>
      <c r="O69" s="1072"/>
      <c r="P69" s="1077"/>
      <c r="Q69" s="1077"/>
      <c r="R69" s="1077"/>
      <c r="S69" s="1077"/>
      <c r="T69" s="1077"/>
      <c r="U69" s="1077"/>
      <c r="V69" s="1077"/>
      <c r="W69" s="1077"/>
      <c r="X69" s="1078"/>
      <c r="Y69" s="303" t="s">
        <v>13</v>
      </c>
      <c r="Z69" s="1048"/>
      <c r="AA69" s="1049"/>
      <c r="AB69" s="533" t="s">
        <v>180</v>
      </c>
      <c r="AC69" s="448"/>
      <c r="AD69" s="448"/>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48" t="s">
        <v>375</v>
      </c>
      <c r="B70" s="949"/>
      <c r="C70" s="949"/>
      <c r="D70" s="949"/>
      <c r="E70" s="949"/>
      <c r="F70" s="950"/>
      <c r="G70" s="954"/>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6"/>
      <c r="AY70" s="34">
        <f t="shared" si="9"/>
        <v>0</v>
      </c>
    </row>
    <row r="71" spans="1:51" customFormat="1" ht="23.25" customHeight="1" thickBot="1" x14ac:dyDescent="0.2">
      <c r="A71" s="951"/>
      <c r="B71" s="952"/>
      <c r="C71" s="952"/>
      <c r="D71" s="952"/>
      <c r="E71" s="952"/>
      <c r="F71" s="953"/>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4" t="s">
        <v>28</v>
      </c>
      <c r="B2" s="1085"/>
      <c r="C2" s="1085"/>
      <c r="D2" s="1085"/>
      <c r="E2" s="1085"/>
      <c r="F2" s="1086"/>
      <c r="G2" s="475" t="s">
        <v>361</v>
      </c>
      <c r="H2" s="476"/>
      <c r="I2" s="476"/>
      <c r="J2" s="476"/>
      <c r="K2" s="476"/>
      <c r="L2" s="476"/>
      <c r="M2" s="476"/>
      <c r="N2" s="476"/>
      <c r="O2" s="476"/>
      <c r="P2" s="476"/>
      <c r="Q2" s="476"/>
      <c r="R2" s="476"/>
      <c r="S2" s="476"/>
      <c r="T2" s="476"/>
      <c r="U2" s="476"/>
      <c r="V2" s="476"/>
      <c r="W2" s="476"/>
      <c r="X2" s="476"/>
      <c r="Y2" s="476"/>
      <c r="Z2" s="476"/>
      <c r="AA2" s="476"/>
      <c r="AB2" s="477"/>
      <c r="AC2" s="475" t="s">
        <v>363</v>
      </c>
      <c r="AD2" s="1093"/>
      <c r="AE2" s="1093"/>
      <c r="AF2" s="1093"/>
      <c r="AG2" s="1093"/>
      <c r="AH2" s="1093"/>
      <c r="AI2" s="1093"/>
      <c r="AJ2" s="1093"/>
      <c r="AK2" s="1093"/>
      <c r="AL2" s="1093"/>
      <c r="AM2" s="1093"/>
      <c r="AN2" s="1093"/>
      <c r="AO2" s="1093"/>
      <c r="AP2" s="1093"/>
      <c r="AQ2" s="1093"/>
      <c r="AR2" s="1093"/>
      <c r="AS2" s="1093"/>
      <c r="AT2" s="1093"/>
      <c r="AU2" s="1093"/>
      <c r="AV2" s="1093"/>
      <c r="AW2" s="1093"/>
      <c r="AX2" s="1094"/>
      <c r="AY2">
        <f>COUNTA($G$4,$AC$4)</f>
        <v>0</v>
      </c>
    </row>
    <row r="3" spans="1:51" ht="24.75" customHeight="1" x14ac:dyDescent="0.15">
      <c r="A3" s="1087"/>
      <c r="B3" s="1088"/>
      <c r="C3" s="1088"/>
      <c r="D3" s="1088"/>
      <c r="E3" s="1088"/>
      <c r="F3" s="1089"/>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c r="AY3" s="34">
        <f>$AY$2</f>
        <v>0</v>
      </c>
    </row>
    <row r="4" spans="1:51" ht="24.75" customHeight="1" x14ac:dyDescent="0.15">
      <c r="A4" s="1087"/>
      <c r="B4" s="1088"/>
      <c r="C4" s="1088"/>
      <c r="D4" s="1088"/>
      <c r="E4" s="1088"/>
      <c r="F4" s="1089"/>
      <c r="G4" s="485"/>
      <c r="H4" s="486"/>
      <c r="I4" s="486"/>
      <c r="J4" s="486"/>
      <c r="K4" s="487"/>
      <c r="L4" s="488"/>
      <c r="M4" s="489"/>
      <c r="N4" s="489"/>
      <c r="O4" s="489"/>
      <c r="P4" s="489"/>
      <c r="Q4" s="489"/>
      <c r="R4" s="489"/>
      <c r="S4" s="489"/>
      <c r="T4" s="489"/>
      <c r="U4" s="489"/>
      <c r="V4" s="489"/>
      <c r="W4" s="489"/>
      <c r="X4" s="490"/>
      <c r="Y4" s="491"/>
      <c r="Z4" s="492"/>
      <c r="AA4" s="492"/>
      <c r="AB4" s="593"/>
      <c r="AC4" s="485"/>
      <c r="AD4" s="486"/>
      <c r="AE4" s="486"/>
      <c r="AF4" s="486"/>
      <c r="AG4" s="487"/>
      <c r="AH4" s="488"/>
      <c r="AI4" s="489"/>
      <c r="AJ4" s="489"/>
      <c r="AK4" s="489"/>
      <c r="AL4" s="489"/>
      <c r="AM4" s="489"/>
      <c r="AN4" s="489"/>
      <c r="AO4" s="489"/>
      <c r="AP4" s="489"/>
      <c r="AQ4" s="489"/>
      <c r="AR4" s="489"/>
      <c r="AS4" s="489"/>
      <c r="AT4" s="490"/>
      <c r="AU4" s="491"/>
      <c r="AV4" s="492"/>
      <c r="AW4" s="492"/>
      <c r="AX4" s="493"/>
      <c r="AY4" s="34">
        <f t="shared" ref="AY4:AY14" si="0">$AY$2</f>
        <v>0</v>
      </c>
    </row>
    <row r="5" spans="1:51" ht="24.75" customHeight="1" x14ac:dyDescent="0.15">
      <c r="A5" s="1087"/>
      <c r="B5" s="1088"/>
      <c r="C5" s="1088"/>
      <c r="D5" s="1088"/>
      <c r="E5" s="1088"/>
      <c r="F5" s="108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87"/>
      <c r="B6" s="1088"/>
      <c r="C6" s="1088"/>
      <c r="D6" s="1088"/>
      <c r="E6" s="1088"/>
      <c r="F6" s="108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87"/>
      <c r="B7" s="1088"/>
      <c r="C7" s="1088"/>
      <c r="D7" s="1088"/>
      <c r="E7" s="1088"/>
      <c r="F7" s="108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87"/>
      <c r="B8" s="1088"/>
      <c r="C8" s="1088"/>
      <c r="D8" s="1088"/>
      <c r="E8" s="1088"/>
      <c r="F8" s="108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87"/>
      <c r="B9" s="1088"/>
      <c r="C9" s="1088"/>
      <c r="D9" s="1088"/>
      <c r="E9" s="1088"/>
      <c r="F9" s="108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87"/>
      <c r="B10" s="1088"/>
      <c r="C10" s="1088"/>
      <c r="D10" s="1088"/>
      <c r="E10" s="1088"/>
      <c r="F10" s="108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87"/>
      <c r="B11" s="1088"/>
      <c r="C11" s="1088"/>
      <c r="D11" s="1088"/>
      <c r="E11" s="1088"/>
      <c r="F11" s="108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87"/>
      <c r="B12" s="1088"/>
      <c r="C12" s="1088"/>
      <c r="D12" s="1088"/>
      <c r="E12" s="1088"/>
      <c r="F12" s="108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87"/>
      <c r="B13" s="1088"/>
      <c r="C13" s="1088"/>
      <c r="D13" s="1088"/>
      <c r="E13" s="1088"/>
      <c r="F13" s="108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87"/>
      <c r="B14" s="1088"/>
      <c r="C14" s="1088"/>
      <c r="D14" s="1088"/>
      <c r="E14" s="1088"/>
      <c r="F14" s="108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87"/>
      <c r="B15" s="1088"/>
      <c r="C15" s="1088"/>
      <c r="D15" s="1088"/>
      <c r="E15" s="1088"/>
      <c r="F15" s="1089"/>
      <c r="G15" s="475" t="s">
        <v>268</v>
      </c>
      <c r="H15" s="476"/>
      <c r="I15" s="476"/>
      <c r="J15" s="476"/>
      <c r="K15" s="476"/>
      <c r="L15" s="476"/>
      <c r="M15" s="476"/>
      <c r="N15" s="476"/>
      <c r="O15" s="476"/>
      <c r="P15" s="476"/>
      <c r="Q15" s="476"/>
      <c r="R15" s="476"/>
      <c r="S15" s="476"/>
      <c r="T15" s="476"/>
      <c r="U15" s="476"/>
      <c r="V15" s="476"/>
      <c r="W15" s="476"/>
      <c r="X15" s="476"/>
      <c r="Y15" s="476"/>
      <c r="Z15" s="476"/>
      <c r="AA15" s="476"/>
      <c r="AB15" s="477"/>
      <c r="AC15" s="475" t="s">
        <v>269</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f>COUNTA($G$17,$AC$17)</f>
        <v>0</v>
      </c>
    </row>
    <row r="16" spans="1:51" ht="25.5" customHeight="1" x14ac:dyDescent="0.15">
      <c r="A16" s="1087"/>
      <c r="B16" s="1088"/>
      <c r="C16" s="1088"/>
      <c r="D16" s="1088"/>
      <c r="E16" s="1088"/>
      <c r="F16" s="1089"/>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c r="AY16" s="34">
        <f>$AY$15</f>
        <v>0</v>
      </c>
    </row>
    <row r="17" spans="1:51" ht="24.75" customHeight="1" x14ac:dyDescent="0.15">
      <c r="A17" s="1087"/>
      <c r="B17" s="1088"/>
      <c r="C17" s="1088"/>
      <c r="D17" s="1088"/>
      <c r="E17" s="1088"/>
      <c r="F17" s="1089"/>
      <c r="G17" s="485"/>
      <c r="H17" s="486"/>
      <c r="I17" s="486"/>
      <c r="J17" s="486"/>
      <c r="K17" s="487"/>
      <c r="L17" s="488"/>
      <c r="M17" s="489"/>
      <c r="N17" s="489"/>
      <c r="O17" s="489"/>
      <c r="P17" s="489"/>
      <c r="Q17" s="489"/>
      <c r="R17" s="489"/>
      <c r="S17" s="489"/>
      <c r="T17" s="489"/>
      <c r="U17" s="489"/>
      <c r="V17" s="489"/>
      <c r="W17" s="489"/>
      <c r="X17" s="490"/>
      <c r="Y17" s="491"/>
      <c r="Z17" s="492"/>
      <c r="AA17" s="492"/>
      <c r="AB17" s="5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c r="AY17" s="34">
        <f t="shared" ref="AY17:AY27" si="1">$AY$15</f>
        <v>0</v>
      </c>
    </row>
    <row r="18" spans="1:51" ht="24.75" customHeight="1" x14ac:dyDescent="0.15">
      <c r="A18" s="1087"/>
      <c r="B18" s="1088"/>
      <c r="C18" s="1088"/>
      <c r="D18" s="1088"/>
      <c r="E18" s="1088"/>
      <c r="F18" s="108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87"/>
      <c r="B19" s="1088"/>
      <c r="C19" s="1088"/>
      <c r="D19" s="1088"/>
      <c r="E19" s="1088"/>
      <c r="F19" s="108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87"/>
      <c r="B20" s="1088"/>
      <c r="C20" s="1088"/>
      <c r="D20" s="1088"/>
      <c r="E20" s="1088"/>
      <c r="F20" s="108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87"/>
      <c r="B21" s="1088"/>
      <c r="C21" s="1088"/>
      <c r="D21" s="1088"/>
      <c r="E21" s="1088"/>
      <c r="F21" s="108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87"/>
      <c r="B22" s="1088"/>
      <c r="C22" s="1088"/>
      <c r="D22" s="1088"/>
      <c r="E22" s="1088"/>
      <c r="F22" s="108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87"/>
      <c r="B23" s="1088"/>
      <c r="C23" s="1088"/>
      <c r="D23" s="1088"/>
      <c r="E23" s="1088"/>
      <c r="F23" s="108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87"/>
      <c r="B24" s="1088"/>
      <c r="C24" s="1088"/>
      <c r="D24" s="1088"/>
      <c r="E24" s="1088"/>
      <c r="F24" s="108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87"/>
      <c r="B25" s="1088"/>
      <c r="C25" s="1088"/>
      <c r="D25" s="1088"/>
      <c r="E25" s="1088"/>
      <c r="F25" s="108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87"/>
      <c r="B26" s="1088"/>
      <c r="C26" s="1088"/>
      <c r="D26" s="1088"/>
      <c r="E26" s="1088"/>
      <c r="F26" s="108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87"/>
      <c r="B27" s="1088"/>
      <c r="C27" s="1088"/>
      <c r="D27" s="1088"/>
      <c r="E27" s="1088"/>
      <c r="F27" s="108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87"/>
      <c r="B28" s="1088"/>
      <c r="C28" s="1088"/>
      <c r="D28" s="1088"/>
      <c r="E28" s="1088"/>
      <c r="F28" s="1089"/>
      <c r="G28" s="475" t="s">
        <v>267</v>
      </c>
      <c r="H28" s="476"/>
      <c r="I28" s="476"/>
      <c r="J28" s="476"/>
      <c r="K28" s="476"/>
      <c r="L28" s="476"/>
      <c r="M28" s="476"/>
      <c r="N28" s="476"/>
      <c r="O28" s="476"/>
      <c r="P28" s="476"/>
      <c r="Q28" s="476"/>
      <c r="R28" s="476"/>
      <c r="S28" s="476"/>
      <c r="T28" s="476"/>
      <c r="U28" s="476"/>
      <c r="V28" s="476"/>
      <c r="W28" s="476"/>
      <c r="X28" s="476"/>
      <c r="Y28" s="476"/>
      <c r="Z28" s="476"/>
      <c r="AA28" s="476"/>
      <c r="AB28" s="477"/>
      <c r="AC28" s="475" t="s">
        <v>270</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f>COUNTA($G$30,$AC$30)</f>
        <v>0</v>
      </c>
    </row>
    <row r="29" spans="1:51" ht="24.75" customHeight="1" x14ac:dyDescent="0.15">
      <c r="A29" s="1087"/>
      <c r="B29" s="1088"/>
      <c r="C29" s="1088"/>
      <c r="D29" s="1088"/>
      <c r="E29" s="1088"/>
      <c r="F29" s="1089"/>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c r="AY29" s="34">
        <f>$AY$28</f>
        <v>0</v>
      </c>
    </row>
    <row r="30" spans="1:51" ht="24.75" customHeight="1" x14ac:dyDescent="0.15">
      <c r="A30" s="1087"/>
      <c r="B30" s="1088"/>
      <c r="C30" s="1088"/>
      <c r="D30" s="1088"/>
      <c r="E30" s="1088"/>
      <c r="F30" s="1089"/>
      <c r="G30" s="485"/>
      <c r="H30" s="486"/>
      <c r="I30" s="486"/>
      <c r="J30" s="486"/>
      <c r="K30" s="487"/>
      <c r="L30" s="488"/>
      <c r="M30" s="489"/>
      <c r="N30" s="489"/>
      <c r="O30" s="489"/>
      <c r="P30" s="489"/>
      <c r="Q30" s="489"/>
      <c r="R30" s="489"/>
      <c r="S30" s="489"/>
      <c r="T30" s="489"/>
      <c r="U30" s="489"/>
      <c r="V30" s="489"/>
      <c r="W30" s="489"/>
      <c r="X30" s="490"/>
      <c r="Y30" s="491"/>
      <c r="Z30" s="492"/>
      <c r="AA30" s="492"/>
      <c r="AB30" s="5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c r="AY30" s="34">
        <f t="shared" ref="AY30:AY40" si="2">$AY$28</f>
        <v>0</v>
      </c>
    </row>
    <row r="31" spans="1:51" ht="24.75" customHeight="1" x14ac:dyDescent="0.15">
      <c r="A31" s="1087"/>
      <c r="B31" s="1088"/>
      <c r="C31" s="1088"/>
      <c r="D31" s="1088"/>
      <c r="E31" s="1088"/>
      <c r="F31" s="108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87"/>
      <c r="B32" s="1088"/>
      <c r="C32" s="1088"/>
      <c r="D32" s="1088"/>
      <c r="E32" s="1088"/>
      <c r="F32" s="108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87"/>
      <c r="B33" s="1088"/>
      <c r="C33" s="1088"/>
      <c r="D33" s="1088"/>
      <c r="E33" s="1088"/>
      <c r="F33" s="108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87"/>
      <c r="B34" s="1088"/>
      <c r="C34" s="1088"/>
      <c r="D34" s="1088"/>
      <c r="E34" s="1088"/>
      <c r="F34" s="108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87"/>
      <c r="B35" s="1088"/>
      <c r="C35" s="1088"/>
      <c r="D35" s="1088"/>
      <c r="E35" s="1088"/>
      <c r="F35" s="108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87"/>
      <c r="B36" s="1088"/>
      <c r="C36" s="1088"/>
      <c r="D36" s="1088"/>
      <c r="E36" s="1088"/>
      <c r="F36" s="108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87"/>
      <c r="B37" s="1088"/>
      <c r="C37" s="1088"/>
      <c r="D37" s="1088"/>
      <c r="E37" s="1088"/>
      <c r="F37" s="108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87"/>
      <c r="B38" s="1088"/>
      <c r="C38" s="1088"/>
      <c r="D38" s="1088"/>
      <c r="E38" s="1088"/>
      <c r="F38" s="108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87"/>
      <c r="B39" s="1088"/>
      <c r="C39" s="1088"/>
      <c r="D39" s="1088"/>
      <c r="E39" s="1088"/>
      <c r="F39" s="108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87"/>
      <c r="B40" s="1088"/>
      <c r="C40" s="1088"/>
      <c r="D40" s="1088"/>
      <c r="E40" s="1088"/>
      <c r="F40" s="108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87"/>
      <c r="B41" s="1088"/>
      <c r="C41" s="1088"/>
      <c r="D41" s="1088"/>
      <c r="E41" s="1088"/>
      <c r="F41" s="1089"/>
      <c r="G41" s="475" t="s">
        <v>315</v>
      </c>
      <c r="H41" s="476"/>
      <c r="I41" s="476"/>
      <c r="J41" s="476"/>
      <c r="K41" s="476"/>
      <c r="L41" s="476"/>
      <c r="M41" s="476"/>
      <c r="N41" s="476"/>
      <c r="O41" s="476"/>
      <c r="P41" s="476"/>
      <c r="Q41" s="476"/>
      <c r="R41" s="476"/>
      <c r="S41" s="476"/>
      <c r="T41" s="476"/>
      <c r="U41" s="476"/>
      <c r="V41" s="476"/>
      <c r="W41" s="476"/>
      <c r="X41" s="476"/>
      <c r="Y41" s="476"/>
      <c r="Z41" s="476"/>
      <c r="AA41" s="476"/>
      <c r="AB41" s="477"/>
      <c r="AC41" s="475" t="s">
        <v>182</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f>COUNTA($G$43,$AC$43)</f>
        <v>0</v>
      </c>
    </row>
    <row r="42" spans="1:51" ht="24.75" customHeight="1" x14ac:dyDescent="0.15">
      <c r="A42" s="1087"/>
      <c r="B42" s="1088"/>
      <c r="C42" s="1088"/>
      <c r="D42" s="1088"/>
      <c r="E42" s="1088"/>
      <c r="F42" s="1089"/>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c r="AY42" s="34">
        <f>$AY$41</f>
        <v>0</v>
      </c>
    </row>
    <row r="43" spans="1:51" ht="24.75" customHeight="1" x14ac:dyDescent="0.15">
      <c r="A43" s="1087"/>
      <c r="B43" s="1088"/>
      <c r="C43" s="1088"/>
      <c r="D43" s="1088"/>
      <c r="E43" s="1088"/>
      <c r="F43" s="1089"/>
      <c r="G43" s="485"/>
      <c r="H43" s="486"/>
      <c r="I43" s="486"/>
      <c r="J43" s="486"/>
      <c r="K43" s="487"/>
      <c r="L43" s="488"/>
      <c r="M43" s="489"/>
      <c r="N43" s="489"/>
      <c r="O43" s="489"/>
      <c r="P43" s="489"/>
      <c r="Q43" s="489"/>
      <c r="R43" s="489"/>
      <c r="S43" s="489"/>
      <c r="T43" s="489"/>
      <c r="U43" s="489"/>
      <c r="V43" s="489"/>
      <c r="W43" s="489"/>
      <c r="X43" s="490"/>
      <c r="Y43" s="491"/>
      <c r="Z43" s="492"/>
      <c r="AA43" s="492"/>
      <c r="AB43" s="5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c r="AY43" s="34">
        <f t="shared" ref="AY43:AY53" si="3">$AY$41</f>
        <v>0</v>
      </c>
    </row>
    <row r="44" spans="1:51" ht="24.75" customHeight="1" x14ac:dyDescent="0.15">
      <c r="A44" s="1087"/>
      <c r="B44" s="1088"/>
      <c r="C44" s="1088"/>
      <c r="D44" s="1088"/>
      <c r="E44" s="1088"/>
      <c r="F44" s="108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87"/>
      <c r="B45" s="1088"/>
      <c r="C45" s="1088"/>
      <c r="D45" s="1088"/>
      <c r="E45" s="1088"/>
      <c r="F45" s="108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87"/>
      <c r="B46" s="1088"/>
      <c r="C46" s="1088"/>
      <c r="D46" s="1088"/>
      <c r="E46" s="1088"/>
      <c r="F46" s="108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87"/>
      <c r="B47" s="1088"/>
      <c r="C47" s="1088"/>
      <c r="D47" s="1088"/>
      <c r="E47" s="1088"/>
      <c r="F47" s="108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87"/>
      <c r="B48" s="1088"/>
      <c r="C48" s="1088"/>
      <c r="D48" s="1088"/>
      <c r="E48" s="1088"/>
      <c r="F48" s="108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87"/>
      <c r="B49" s="1088"/>
      <c r="C49" s="1088"/>
      <c r="D49" s="1088"/>
      <c r="E49" s="1088"/>
      <c r="F49" s="108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87"/>
      <c r="B50" s="1088"/>
      <c r="C50" s="1088"/>
      <c r="D50" s="1088"/>
      <c r="E50" s="1088"/>
      <c r="F50" s="108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87"/>
      <c r="B51" s="1088"/>
      <c r="C51" s="1088"/>
      <c r="D51" s="1088"/>
      <c r="E51" s="1088"/>
      <c r="F51" s="108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87"/>
      <c r="B52" s="1088"/>
      <c r="C52" s="1088"/>
      <c r="D52" s="1088"/>
      <c r="E52" s="1088"/>
      <c r="F52" s="108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90"/>
      <c r="B53" s="1091"/>
      <c r="C53" s="1091"/>
      <c r="D53" s="1091"/>
      <c r="E53" s="1091"/>
      <c r="F53" s="109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c r="AY53" s="34">
        <f t="shared" si="3"/>
        <v>0</v>
      </c>
    </row>
    <row r="54" spans="1:51" s="37" customFormat="1" ht="24.75" customHeight="1" thickBot="1" x14ac:dyDescent="0.2"/>
    <row r="55" spans="1:51" ht="30" customHeight="1" x14ac:dyDescent="0.15">
      <c r="A55" s="1084" t="s">
        <v>28</v>
      </c>
      <c r="B55" s="1085"/>
      <c r="C55" s="1085"/>
      <c r="D55" s="1085"/>
      <c r="E55" s="1085"/>
      <c r="F55" s="1086"/>
      <c r="G55" s="475" t="s">
        <v>183</v>
      </c>
      <c r="H55" s="476"/>
      <c r="I55" s="476"/>
      <c r="J55" s="476"/>
      <c r="K55" s="476"/>
      <c r="L55" s="476"/>
      <c r="M55" s="476"/>
      <c r="N55" s="476"/>
      <c r="O55" s="476"/>
      <c r="P55" s="476"/>
      <c r="Q55" s="476"/>
      <c r="R55" s="476"/>
      <c r="S55" s="476"/>
      <c r="T55" s="476"/>
      <c r="U55" s="476"/>
      <c r="V55" s="476"/>
      <c r="W55" s="476"/>
      <c r="X55" s="476"/>
      <c r="Y55" s="476"/>
      <c r="Z55" s="476"/>
      <c r="AA55" s="476"/>
      <c r="AB55" s="477"/>
      <c r="AC55" s="475" t="s">
        <v>271</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f>COUNTA($G$57,$AC$57)</f>
        <v>0</v>
      </c>
    </row>
    <row r="56" spans="1:51" ht="24.75" customHeight="1" x14ac:dyDescent="0.15">
      <c r="A56" s="1087"/>
      <c r="B56" s="1088"/>
      <c r="C56" s="1088"/>
      <c r="D56" s="1088"/>
      <c r="E56" s="1088"/>
      <c r="F56" s="1089"/>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c r="AY56" s="34">
        <f>$AY$55</f>
        <v>0</v>
      </c>
    </row>
    <row r="57" spans="1:51" ht="24.75" customHeight="1" x14ac:dyDescent="0.15">
      <c r="A57" s="1087"/>
      <c r="B57" s="1088"/>
      <c r="C57" s="1088"/>
      <c r="D57" s="1088"/>
      <c r="E57" s="1088"/>
      <c r="F57" s="1089"/>
      <c r="G57" s="485"/>
      <c r="H57" s="486"/>
      <c r="I57" s="486"/>
      <c r="J57" s="486"/>
      <c r="K57" s="487"/>
      <c r="L57" s="488"/>
      <c r="M57" s="489"/>
      <c r="N57" s="489"/>
      <c r="O57" s="489"/>
      <c r="P57" s="489"/>
      <c r="Q57" s="489"/>
      <c r="R57" s="489"/>
      <c r="S57" s="489"/>
      <c r="T57" s="489"/>
      <c r="U57" s="489"/>
      <c r="V57" s="489"/>
      <c r="W57" s="489"/>
      <c r="X57" s="490"/>
      <c r="Y57" s="491"/>
      <c r="Z57" s="492"/>
      <c r="AA57" s="492"/>
      <c r="AB57" s="5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c r="AY57" s="34">
        <f t="shared" ref="AY57:AY67" si="4">$AY$55</f>
        <v>0</v>
      </c>
    </row>
    <row r="58" spans="1:51" ht="24.75" customHeight="1" x14ac:dyDescent="0.15">
      <c r="A58" s="1087"/>
      <c r="B58" s="1088"/>
      <c r="C58" s="1088"/>
      <c r="D58" s="1088"/>
      <c r="E58" s="1088"/>
      <c r="F58" s="108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87"/>
      <c r="B59" s="1088"/>
      <c r="C59" s="1088"/>
      <c r="D59" s="1088"/>
      <c r="E59" s="1088"/>
      <c r="F59" s="108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87"/>
      <c r="B60" s="1088"/>
      <c r="C60" s="1088"/>
      <c r="D60" s="1088"/>
      <c r="E60" s="1088"/>
      <c r="F60" s="108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87"/>
      <c r="B61" s="1088"/>
      <c r="C61" s="1088"/>
      <c r="D61" s="1088"/>
      <c r="E61" s="1088"/>
      <c r="F61" s="108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87"/>
      <c r="B62" s="1088"/>
      <c r="C62" s="1088"/>
      <c r="D62" s="1088"/>
      <c r="E62" s="1088"/>
      <c r="F62" s="108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87"/>
      <c r="B63" s="1088"/>
      <c r="C63" s="1088"/>
      <c r="D63" s="1088"/>
      <c r="E63" s="1088"/>
      <c r="F63" s="108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87"/>
      <c r="B64" s="1088"/>
      <c r="C64" s="1088"/>
      <c r="D64" s="1088"/>
      <c r="E64" s="1088"/>
      <c r="F64" s="108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87"/>
      <c r="B65" s="1088"/>
      <c r="C65" s="1088"/>
      <c r="D65" s="1088"/>
      <c r="E65" s="1088"/>
      <c r="F65" s="108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87"/>
      <c r="B66" s="1088"/>
      <c r="C66" s="1088"/>
      <c r="D66" s="1088"/>
      <c r="E66" s="1088"/>
      <c r="F66" s="108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87"/>
      <c r="B67" s="1088"/>
      <c r="C67" s="1088"/>
      <c r="D67" s="1088"/>
      <c r="E67" s="1088"/>
      <c r="F67" s="108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87"/>
      <c r="B68" s="1088"/>
      <c r="C68" s="1088"/>
      <c r="D68" s="1088"/>
      <c r="E68" s="1088"/>
      <c r="F68" s="1089"/>
      <c r="G68" s="475" t="s">
        <v>272</v>
      </c>
      <c r="H68" s="476"/>
      <c r="I68" s="476"/>
      <c r="J68" s="476"/>
      <c r="K68" s="476"/>
      <c r="L68" s="476"/>
      <c r="M68" s="476"/>
      <c r="N68" s="476"/>
      <c r="O68" s="476"/>
      <c r="P68" s="476"/>
      <c r="Q68" s="476"/>
      <c r="R68" s="476"/>
      <c r="S68" s="476"/>
      <c r="T68" s="476"/>
      <c r="U68" s="476"/>
      <c r="V68" s="476"/>
      <c r="W68" s="476"/>
      <c r="X68" s="476"/>
      <c r="Y68" s="476"/>
      <c r="Z68" s="476"/>
      <c r="AA68" s="476"/>
      <c r="AB68" s="477"/>
      <c r="AC68" s="475" t="s">
        <v>273</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f>COUNTA($G$70,$AC$70)</f>
        <v>0</v>
      </c>
    </row>
    <row r="69" spans="1:51" ht="25.5" customHeight="1" x14ac:dyDescent="0.15">
      <c r="A69" s="1087"/>
      <c r="B69" s="1088"/>
      <c r="C69" s="1088"/>
      <c r="D69" s="1088"/>
      <c r="E69" s="1088"/>
      <c r="F69" s="1089"/>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c r="AY69" s="34">
        <f>$AY$68</f>
        <v>0</v>
      </c>
    </row>
    <row r="70" spans="1:51" ht="24.75" customHeight="1" x14ac:dyDescent="0.15">
      <c r="A70" s="1087"/>
      <c r="B70" s="1088"/>
      <c r="C70" s="1088"/>
      <c r="D70" s="1088"/>
      <c r="E70" s="1088"/>
      <c r="F70" s="1089"/>
      <c r="G70" s="485"/>
      <c r="H70" s="486"/>
      <c r="I70" s="486"/>
      <c r="J70" s="486"/>
      <c r="K70" s="487"/>
      <c r="L70" s="488"/>
      <c r="M70" s="489"/>
      <c r="N70" s="489"/>
      <c r="O70" s="489"/>
      <c r="P70" s="489"/>
      <c r="Q70" s="489"/>
      <c r="R70" s="489"/>
      <c r="S70" s="489"/>
      <c r="T70" s="489"/>
      <c r="U70" s="489"/>
      <c r="V70" s="489"/>
      <c r="W70" s="489"/>
      <c r="X70" s="490"/>
      <c r="Y70" s="491"/>
      <c r="Z70" s="492"/>
      <c r="AA70" s="492"/>
      <c r="AB70" s="5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c r="AY70" s="34">
        <f t="shared" ref="AY70:AY80" si="5">$AY$68</f>
        <v>0</v>
      </c>
    </row>
    <row r="71" spans="1:51" ht="24.75" customHeight="1" x14ac:dyDescent="0.15">
      <c r="A71" s="1087"/>
      <c r="B71" s="1088"/>
      <c r="C71" s="1088"/>
      <c r="D71" s="1088"/>
      <c r="E71" s="1088"/>
      <c r="F71" s="108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87"/>
      <c r="B72" s="1088"/>
      <c r="C72" s="1088"/>
      <c r="D72" s="1088"/>
      <c r="E72" s="1088"/>
      <c r="F72" s="108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87"/>
      <c r="B73" s="1088"/>
      <c r="C73" s="1088"/>
      <c r="D73" s="1088"/>
      <c r="E73" s="1088"/>
      <c r="F73" s="108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87"/>
      <c r="B74" s="1088"/>
      <c r="C74" s="1088"/>
      <c r="D74" s="1088"/>
      <c r="E74" s="1088"/>
      <c r="F74" s="108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87"/>
      <c r="B75" s="1088"/>
      <c r="C75" s="1088"/>
      <c r="D75" s="1088"/>
      <c r="E75" s="1088"/>
      <c r="F75" s="108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87"/>
      <c r="B76" s="1088"/>
      <c r="C76" s="1088"/>
      <c r="D76" s="1088"/>
      <c r="E76" s="1088"/>
      <c r="F76" s="108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87"/>
      <c r="B77" s="1088"/>
      <c r="C77" s="1088"/>
      <c r="D77" s="1088"/>
      <c r="E77" s="1088"/>
      <c r="F77" s="108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87"/>
      <c r="B78" s="1088"/>
      <c r="C78" s="1088"/>
      <c r="D78" s="1088"/>
      <c r="E78" s="1088"/>
      <c r="F78" s="108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87"/>
      <c r="B79" s="1088"/>
      <c r="C79" s="1088"/>
      <c r="D79" s="1088"/>
      <c r="E79" s="1088"/>
      <c r="F79" s="108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87"/>
      <c r="B80" s="1088"/>
      <c r="C80" s="1088"/>
      <c r="D80" s="1088"/>
      <c r="E80" s="1088"/>
      <c r="F80" s="108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87"/>
      <c r="B81" s="1088"/>
      <c r="C81" s="1088"/>
      <c r="D81" s="1088"/>
      <c r="E81" s="1088"/>
      <c r="F81" s="1089"/>
      <c r="G81" s="475" t="s">
        <v>274</v>
      </c>
      <c r="H81" s="476"/>
      <c r="I81" s="476"/>
      <c r="J81" s="476"/>
      <c r="K81" s="476"/>
      <c r="L81" s="476"/>
      <c r="M81" s="476"/>
      <c r="N81" s="476"/>
      <c r="O81" s="476"/>
      <c r="P81" s="476"/>
      <c r="Q81" s="476"/>
      <c r="R81" s="476"/>
      <c r="S81" s="476"/>
      <c r="T81" s="476"/>
      <c r="U81" s="476"/>
      <c r="V81" s="476"/>
      <c r="W81" s="476"/>
      <c r="X81" s="476"/>
      <c r="Y81" s="476"/>
      <c r="Z81" s="476"/>
      <c r="AA81" s="476"/>
      <c r="AB81" s="477"/>
      <c r="AC81" s="475" t="s">
        <v>275</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f>COUNTA($G$83,$AC$83)</f>
        <v>0</v>
      </c>
    </row>
    <row r="82" spans="1:51" ht="24.75" customHeight="1" x14ac:dyDescent="0.15">
      <c r="A82" s="1087"/>
      <c r="B82" s="1088"/>
      <c r="C82" s="1088"/>
      <c r="D82" s="1088"/>
      <c r="E82" s="1088"/>
      <c r="F82" s="1089"/>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c r="AY82" s="34">
        <f>$AY$81</f>
        <v>0</v>
      </c>
    </row>
    <row r="83" spans="1:51" ht="24.75" customHeight="1" x14ac:dyDescent="0.15">
      <c r="A83" s="1087"/>
      <c r="B83" s="1088"/>
      <c r="C83" s="1088"/>
      <c r="D83" s="1088"/>
      <c r="E83" s="1088"/>
      <c r="F83" s="1089"/>
      <c r="G83" s="485"/>
      <c r="H83" s="486"/>
      <c r="I83" s="486"/>
      <c r="J83" s="486"/>
      <c r="K83" s="487"/>
      <c r="L83" s="488"/>
      <c r="M83" s="489"/>
      <c r="N83" s="489"/>
      <c r="O83" s="489"/>
      <c r="P83" s="489"/>
      <c r="Q83" s="489"/>
      <c r="R83" s="489"/>
      <c r="S83" s="489"/>
      <c r="T83" s="489"/>
      <c r="U83" s="489"/>
      <c r="V83" s="489"/>
      <c r="W83" s="489"/>
      <c r="X83" s="490"/>
      <c r="Y83" s="491"/>
      <c r="Z83" s="492"/>
      <c r="AA83" s="492"/>
      <c r="AB83" s="5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c r="AY83" s="34">
        <f t="shared" ref="AY83:AY93" si="6">$AY$81</f>
        <v>0</v>
      </c>
    </row>
    <row r="84" spans="1:51" ht="24.75" customHeight="1" x14ac:dyDescent="0.15">
      <c r="A84" s="1087"/>
      <c r="B84" s="1088"/>
      <c r="C84" s="1088"/>
      <c r="D84" s="1088"/>
      <c r="E84" s="1088"/>
      <c r="F84" s="108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87"/>
      <c r="B85" s="1088"/>
      <c r="C85" s="1088"/>
      <c r="D85" s="1088"/>
      <c r="E85" s="1088"/>
      <c r="F85" s="108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87"/>
      <c r="B86" s="1088"/>
      <c r="C86" s="1088"/>
      <c r="D86" s="1088"/>
      <c r="E86" s="1088"/>
      <c r="F86" s="108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87"/>
      <c r="B87" s="1088"/>
      <c r="C87" s="1088"/>
      <c r="D87" s="1088"/>
      <c r="E87" s="1088"/>
      <c r="F87" s="108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87"/>
      <c r="B88" s="1088"/>
      <c r="C88" s="1088"/>
      <c r="D88" s="1088"/>
      <c r="E88" s="1088"/>
      <c r="F88" s="108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87"/>
      <c r="B89" s="1088"/>
      <c r="C89" s="1088"/>
      <c r="D89" s="1088"/>
      <c r="E89" s="1088"/>
      <c r="F89" s="108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87"/>
      <c r="B90" s="1088"/>
      <c r="C90" s="1088"/>
      <c r="D90" s="1088"/>
      <c r="E90" s="1088"/>
      <c r="F90" s="108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87"/>
      <c r="B91" s="1088"/>
      <c r="C91" s="1088"/>
      <c r="D91" s="1088"/>
      <c r="E91" s="1088"/>
      <c r="F91" s="108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87"/>
      <c r="B92" s="1088"/>
      <c r="C92" s="1088"/>
      <c r="D92" s="1088"/>
      <c r="E92" s="1088"/>
      <c r="F92" s="108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87"/>
      <c r="B93" s="1088"/>
      <c r="C93" s="1088"/>
      <c r="D93" s="1088"/>
      <c r="E93" s="1088"/>
      <c r="F93" s="108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87"/>
      <c r="B94" s="1088"/>
      <c r="C94" s="1088"/>
      <c r="D94" s="1088"/>
      <c r="E94" s="1088"/>
      <c r="F94" s="1089"/>
      <c r="G94" s="475" t="s">
        <v>276</v>
      </c>
      <c r="H94" s="476"/>
      <c r="I94" s="476"/>
      <c r="J94" s="476"/>
      <c r="K94" s="476"/>
      <c r="L94" s="476"/>
      <c r="M94" s="476"/>
      <c r="N94" s="476"/>
      <c r="O94" s="476"/>
      <c r="P94" s="476"/>
      <c r="Q94" s="476"/>
      <c r="R94" s="476"/>
      <c r="S94" s="476"/>
      <c r="T94" s="476"/>
      <c r="U94" s="476"/>
      <c r="V94" s="476"/>
      <c r="W94" s="476"/>
      <c r="X94" s="476"/>
      <c r="Y94" s="476"/>
      <c r="Z94" s="476"/>
      <c r="AA94" s="476"/>
      <c r="AB94" s="477"/>
      <c r="AC94" s="475" t="s">
        <v>184</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f>COUNTA($G$96,$AC$96)</f>
        <v>0</v>
      </c>
    </row>
    <row r="95" spans="1:51" ht="24.75" customHeight="1" x14ac:dyDescent="0.15">
      <c r="A95" s="1087"/>
      <c r="B95" s="1088"/>
      <c r="C95" s="1088"/>
      <c r="D95" s="1088"/>
      <c r="E95" s="1088"/>
      <c r="F95" s="1089"/>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c r="AY95" s="34">
        <f>$AY$94</f>
        <v>0</v>
      </c>
    </row>
    <row r="96" spans="1:51" ht="24.75" customHeight="1" x14ac:dyDescent="0.15">
      <c r="A96" s="1087"/>
      <c r="B96" s="1088"/>
      <c r="C96" s="1088"/>
      <c r="D96" s="1088"/>
      <c r="E96" s="1088"/>
      <c r="F96" s="1089"/>
      <c r="G96" s="485"/>
      <c r="H96" s="486"/>
      <c r="I96" s="486"/>
      <c r="J96" s="486"/>
      <c r="K96" s="487"/>
      <c r="L96" s="488"/>
      <c r="M96" s="489"/>
      <c r="N96" s="489"/>
      <c r="O96" s="489"/>
      <c r="P96" s="489"/>
      <c r="Q96" s="489"/>
      <c r="R96" s="489"/>
      <c r="S96" s="489"/>
      <c r="T96" s="489"/>
      <c r="U96" s="489"/>
      <c r="V96" s="489"/>
      <c r="W96" s="489"/>
      <c r="X96" s="490"/>
      <c r="Y96" s="491"/>
      <c r="Z96" s="492"/>
      <c r="AA96" s="492"/>
      <c r="AB96" s="5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c r="AY96" s="34">
        <f t="shared" ref="AY96:AY106" si="7">$AY$94</f>
        <v>0</v>
      </c>
    </row>
    <row r="97" spans="1:51" ht="24.75" customHeight="1" x14ac:dyDescent="0.15">
      <c r="A97" s="1087"/>
      <c r="B97" s="1088"/>
      <c r="C97" s="1088"/>
      <c r="D97" s="1088"/>
      <c r="E97" s="1088"/>
      <c r="F97" s="108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87"/>
      <c r="B98" s="1088"/>
      <c r="C98" s="1088"/>
      <c r="D98" s="1088"/>
      <c r="E98" s="1088"/>
      <c r="F98" s="108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87"/>
      <c r="B99" s="1088"/>
      <c r="C99" s="1088"/>
      <c r="D99" s="1088"/>
      <c r="E99" s="1088"/>
      <c r="F99" s="108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87"/>
      <c r="B100" s="1088"/>
      <c r="C100" s="1088"/>
      <c r="D100" s="1088"/>
      <c r="E100" s="1088"/>
      <c r="F100" s="108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87"/>
      <c r="B101" s="1088"/>
      <c r="C101" s="1088"/>
      <c r="D101" s="1088"/>
      <c r="E101" s="1088"/>
      <c r="F101" s="108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87"/>
      <c r="B102" s="1088"/>
      <c r="C102" s="1088"/>
      <c r="D102" s="1088"/>
      <c r="E102" s="1088"/>
      <c r="F102" s="108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87"/>
      <c r="B103" s="1088"/>
      <c r="C103" s="1088"/>
      <c r="D103" s="1088"/>
      <c r="E103" s="1088"/>
      <c r="F103" s="108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87"/>
      <c r="B104" s="1088"/>
      <c r="C104" s="1088"/>
      <c r="D104" s="1088"/>
      <c r="E104" s="1088"/>
      <c r="F104" s="108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87"/>
      <c r="B105" s="1088"/>
      <c r="C105" s="1088"/>
      <c r="D105" s="1088"/>
      <c r="E105" s="1088"/>
      <c r="F105" s="108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90"/>
      <c r="B106" s="1091"/>
      <c r="C106" s="1091"/>
      <c r="D106" s="1091"/>
      <c r="E106" s="1091"/>
      <c r="F106" s="109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c r="AY106" s="34">
        <f t="shared" si="7"/>
        <v>0</v>
      </c>
    </row>
    <row r="107" spans="1:51" s="37" customFormat="1" ht="24.75" customHeight="1" thickBot="1" x14ac:dyDescent="0.2"/>
    <row r="108" spans="1:51" ht="30" customHeight="1" x14ac:dyDescent="0.15">
      <c r="A108" s="1084" t="s">
        <v>28</v>
      </c>
      <c r="B108" s="1085"/>
      <c r="C108" s="1085"/>
      <c r="D108" s="1085"/>
      <c r="E108" s="1085"/>
      <c r="F108" s="1086"/>
      <c r="G108" s="475" t="s">
        <v>185</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277</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f>COUNTA($G$110,$AC$110)</f>
        <v>0</v>
      </c>
    </row>
    <row r="109" spans="1:51" ht="24.75" customHeight="1" x14ac:dyDescent="0.15">
      <c r="A109" s="1087"/>
      <c r="B109" s="1088"/>
      <c r="C109" s="1088"/>
      <c r="D109" s="1088"/>
      <c r="E109" s="1088"/>
      <c r="F109" s="1089"/>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c r="AY109" s="34">
        <f>$AY$108</f>
        <v>0</v>
      </c>
    </row>
    <row r="110" spans="1:51" ht="24.75" customHeight="1" x14ac:dyDescent="0.15">
      <c r="A110" s="1087"/>
      <c r="B110" s="1088"/>
      <c r="C110" s="1088"/>
      <c r="D110" s="1088"/>
      <c r="E110" s="1088"/>
      <c r="F110" s="1089"/>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c r="AY110" s="34">
        <f t="shared" ref="AY110:AY120" si="8">$AY$108</f>
        <v>0</v>
      </c>
    </row>
    <row r="111" spans="1:51" ht="24.75" customHeight="1" x14ac:dyDescent="0.15">
      <c r="A111" s="1087"/>
      <c r="B111" s="1088"/>
      <c r="C111" s="1088"/>
      <c r="D111" s="1088"/>
      <c r="E111" s="1088"/>
      <c r="F111" s="108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87"/>
      <c r="B112" s="1088"/>
      <c r="C112" s="1088"/>
      <c r="D112" s="1088"/>
      <c r="E112" s="1088"/>
      <c r="F112" s="108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87"/>
      <c r="B113" s="1088"/>
      <c r="C113" s="1088"/>
      <c r="D113" s="1088"/>
      <c r="E113" s="1088"/>
      <c r="F113" s="108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87"/>
      <c r="B114" s="1088"/>
      <c r="C114" s="1088"/>
      <c r="D114" s="1088"/>
      <c r="E114" s="1088"/>
      <c r="F114" s="108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87"/>
      <c r="B115" s="1088"/>
      <c r="C115" s="1088"/>
      <c r="D115" s="1088"/>
      <c r="E115" s="1088"/>
      <c r="F115" s="108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87"/>
      <c r="B116" s="1088"/>
      <c r="C116" s="1088"/>
      <c r="D116" s="1088"/>
      <c r="E116" s="1088"/>
      <c r="F116" s="108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87"/>
      <c r="B117" s="1088"/>
      <c r="C117" s="1088"/>
      <c r="D117" s="1088"/>
      <c r="E117" s="1088"/>
      <c r="F117" s="108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87"/>
      <c r="B118" s="1088"/>
      <c r="C118" s="1088"/>
      <c r="D118" s="1088"/>
      <c r="E118" s="1088"/>
      <c r="F118" s="108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87"/>
      <c r="B119" s="1088"/>
      <c r="C119" s="1088"/>
      <c r="D119" s="1088"/>
      <c r="E119" s="1088"/>
      <c r="F119" s="108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87"/>
      <c r="B120" s="1088"/>
      <c r="C120" s="1088"/>
      <c r="D120" s="1088"/>
      <c r="E120" s="1088"/>
      <c r="F120" s="108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87"/>
      <c r="B121" s="1088"/>
      <c r="C121" s="1088"/>
      <c r="D121" s="1088"/>
      <c r="E121" s="1088"/>
      <c r="F121" s="1089"/>
      <c r="G121" s="475" t="s">
        <v>278</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279</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f>COUNTA($G$123,$AC$123)</f>
        <v>0</v>
      </c>
    </row>
    <row r="122" spans="1:51" ht="25.5" customHeight="1" x14ac:dyDescent="0.15">
      <c r="A122" s="1087"/>
      <c r="B122" s="1088"/>
      <c r="C122" s="1088"/>
      <c r="D122" s="1088"/>
      <c r="E122" s="1088"/>
      <c r="F122" s="1089"/>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c r="AY122" s="34">
        <f>$AY$121</f>
        <v>0</v>
      </c>
    </row>
    <row r="123" spans="1:51" ht="24.75" customHeight="1" x14ac:dyDescent="0.15">
      <c r="A123" s="1087"/>
      <c r="B123" s="1088"/>
      <c r="C123" s="1088"/>
      <c r="D123" s="1088"/>
      <c r="E123" s="1088"/>
      <c r="F123" s="1089"/>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c r="AY123" s="34">
        <f t="shared" ref="AY123:AY133" si="9">$AY$121</f>
        <v>0</v>
      </c>
    </row>
    <row r="124" spans="1:51" ht="24.75" customHeight="1" x14ac:dyDescent="0.15">
      <c r="A124" s="1087"/>
      <c r="B124" s="1088"/>
      <c r="C124" s="1088"/>
      <c r="D124" s="1088"/>
      <c r="E124" s="1088"/>
      <c r="F124" s="108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87"/>
      <c r="B125" s="1088"/>
      <c r="C125" s="1088"/>
      <c r="D125" s="1088"/>
      <c r="E125" s="1088"/>
      <c r="F125" s="108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87"/>
      <c r="B126" s="1088"/>
      <c r="C126" s="1088"/>
      <c r="D126" s="1088"/>
      <c r="E126" s="1088"/>
      <c r="F126" s="108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87"/>
      <c r="B127" s="1088"/>
      <c r="C127" s="1088"/>
      <c r="D127" s="1088"/>
      <c r="E127" s="1088"/>
      <c r="F127" s="108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87"/>
      <c r="B128" s="1088"/>
      <c r="C128" s="1088"/>
      <c r="D128" s="1088"/>
      <c r="E128" s="1088"/>
      <c r="F128" s="108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87"/>
      <c r="B129" s="1088"/>
      <c r="C129" s="1088"/>
      <c r="D129" s="1088"/>
      <c r="E129" s="1088"/>
      <c r="F129" s="108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87"/>
      <c r="B130" s="1088"/>
      <c r="C130" s="1088"/>
      <c r="D130" s="1088"/>
      <c r="E130" s="1088"/>
      <c r="F130" s="108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87"/>
      <c r="B131" s="1088"/>
      <c r="C131" s="1088"/>
      <c r="D131" s="1088"/>
      <c r="E131" s="1088"/>
      <c r="F131" s="108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87"/>
      <c r="B132" s="1088"/>
      <c r="C132" s="1088"/>
      <c r="D132" s="1088"/>
      <c r="E132" s="1088"/>
      <c r="F132" s="108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87"/>
      <c r="B133" s="1088"/>
      <c r="C133" s="1088"/>
      <c r="D133" s="1088"/>
      <c r="E133" s="1088"/>
      <c r="F133" s="108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87"/>
      <c r="B134" s="1088"/>
      <c r="C134" s="1088"/>
      <c r="D134" s="1088"/>
      <c r="E134" s="1088"/>
      <c r="F134" s="1089"/>
      <c r="G134" s="475" t="s">
        <v>280</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281</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f>COUNTA($G$136,$AC$136)</f>
        <v>0</v>
      </c>
    </row>
    <row r="135" spans="1:51" ht="24.75" customHeight="1" x14ac:dyDescent="0.15">
      <c r="A135" s="1087"/>
      <c r="B135" s="1088"/>
      <c r="C135" s="1088"/>
      <c r="D135" s="1088"/>
      <c r="E135" s="1088"/>
      <c r="F135" s="1089"/>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c r="AY135" s="34">
        <f>$AY$134</f>
        <v>0</v>
      </c>
    </row>
    <row r="136" spans="1:51" ht="24.75" customHeight="1" x14ac:dyDescent="0.15">
      <c r="A136" s="1087"/>
      <c r="B136" s="1088"/>
      <c r="C136" s="1088"/>
      <c r="D136" s="1088"/>
      <c r="E136" s="1088"/>
      <c r="F136" s="1089"/>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c r="AY136" s="34">
        <f t="shared" ref="AY136:AY146" si="10">$AY$134</f>
        <v>0</v>
      </c>
    </row>
    <row r="137" spans="1:51" ht="24.75" customHeight="1" x14ac:dyDescent="0.15">
      <c r="A137" s="1087"/>
      <c r="B137" s="1088"/>
      <c r="C137" s="1088"/>
      <c r="D137" s="1088"/>
      <c r="E137" s="1088"/>
      <c r="F137" s="108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87"/>
      <c r="B138" s="1088"/>
      <c r="C138" s="1088"/>
      <c r="D138" s="1088"/>
      <c r="E138" s="1088"/>
      <c r="F138" s="108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87"/>
      <c r="B139" s="1088"/>
      <c r="C139" s="1088"/>
      <c r="D139" s="1088"/>
      <c r="E139" s="1088"/>
      <c r="F139" s="108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87"/>
      <c r="B140" s="1088"/>
      <c r="C140" s="1088"/>
      <c r="D140" s="1088"/>
      <c r="E140" s="1088"/>
      <c r="F140" s="108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87"/>
      <c r="B141" s="1088"/>
      <c r="C141" s="1088"/>
      <c r="D141" s="1088"/>
      <c r="E141" s="1088"/>
      <c r="F141" s="108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87"/>
      <c r="B142" s="1088"/>
      <c r="C142" s="1088"/>
      <c r="D142" s="1088"/>
      <c r="E142" s="1088"/>
      <c r="F142" s="108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87"/>
      <c r="B143" s="1088"/>
      <c r="C143" s="1088"/>
      <c r="D143" s="1088"/>
      <c r="E143" s="1088"/>
      <c r="F143" s="108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87"/>
      <c r="B144" s="1088"/>
      <c r="C144" s="1088"/>
      <c r="D144" s="1088"/>
      <c r="E144" s="1088"/>
      <c r="F144" s="108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87"/>
      <c r="B145" s="1088"/>
      <c r="C145" s="1088"/>
      <c r="D145" s="1088"/>
      <c r="E145" s="1088"/>
      <c r="F145" s="108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87"/>
      <c r="B146" s="1088"/>
      <c r="C146" s="1088"/>
      <c r="D146" s="1088"/>
      <c r="E146" s="1088"/>
      <c r="F146" s="108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87"/>
      <c r="B147" s="1088"/>
      <c r="C147" s="1088"/>
      <c r="D147" s="1088"/>
      <c r="E147" s="1088"/>
      <c r="F147" s="1089"/>
      <c r="G147" s="475" t="s">
        <v>282</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186</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f>COUNTA($G$149,$AC$149)</f>
        <v>0</v>
      </c>
    </row>
    <row r="148" spans="1:51" ht="24.75" customHeight="1" x14ac:dyDescent="0.15">
      <c r="A148" s="1087"/>
      <c r="B148" s="1088"/>
      <c r="C148" s="1088"/>
      <c r="D148" s="1088"/>
      <c r="E148" s="1088"/>
      <c r="F148" s="1089"/>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c r="AY148" s="34">
        <f>$AY$147</f>
        <v>0</v>
      </c>
    </row>
    <row r="149" spans="1:51" ht="24.75" customHeight="1" x14ac:dyDescent="0.15">
      <c r="A149" s="1087"/>
      <c r="B149" s="1088"/>
      <c r="C149" s="1088"/>
      <c r="D149" s="1088"/>
      <c r="E149" s="1088"/>
      <c r="F149" s="1089"/>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c r="AY149" s="34">
        <f t="shared" ref="AY149:AY159" si="11">$AY$147</f>
        <v>0</v>
      </c>
    </row>
    <row r="150" spans="1:51" ht="24.75" customHeight="1" x14ac:dyDescent="0.15">
      <c r="A150" s="1087"/>
      <c r="B150" s="1088"/>
      <c r="C150" s="1088"/>
      <c r="D150" s="1088"/>
      <c r="E150" s="1088"/>
      <c r="F150" s="108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87"/>
      <c r="B151" s="1088"/>
      <c r="C151" s="1088"/>
      <c r="D151" s="1088"/>
      <c r="E151" s="1088"/>
      <c r="F151" s="108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87"/>
      <c r="B152" s="1088"/>
      <c r="C152" s="1088"/>
      <c r="D152" s="1088"/>
      <c r="E152" s="1088"/>
      <c r="F152" s="108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87"/>
      <c r="B153" s="1088"/>
      <c r="C153" s="1088"/>
      <c r="D153" s="1088"/>
      <c r="E153" s="1088"/>
      <c r="F153" s="108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87"/>
      <c r="B154" s="1088"/>
      <c r="C154" s="1088"/>
      <c r="D154" s="1088"/>
      <c r="E154" s="1088"/>
      <c r="F154" s="108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87"/>
      <c r="B155" s="1088"/>
      <c r="C155" s="1088"/>
      <c r="D155" s="1088"/>
      <c r="E155" s="1088"/>
      <c r="F155" s="108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87"/>
      <c r="B156" s="1088"/>
      <c r="C156" s="1088"/>
      <c r="D156" s="1088"/>
      <c r="E156" s="1088"/>
      <c r="F156" s="108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87"/>
      <c r="B157" s="1088"/>
      <c r="C157" s="1088"/>
      <c r="D157" s="1088"/>
      <c r="E157" s="1088"/>
      <c r="F157" s="108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87"/>
      <c r="B158" s="1088"/>
      <c r="C158" s="1088"/>
      <c r="D158" s="1088"/>
      <c r="E158" s="1088"/>
      <c r="F158" s="108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90"/>
      <c r="B159" s="1091"/>
      <c r="C159" s="1091"/>
      <c r="D159" s="1091"/>
      <c r="E159" s="1091"/>
      <c r="F159" s="109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c r="AY159" s="34">
        <f t="shared" si="11"/>
        <v>0</v>
      </c>
    </row>
    <row r="160" spans="1:51" s="37" customFormat="1" ht="24.75" customHeight="1" thickBot="1" x14ac:dyDescent="0.2"/>
    <row r="161" spans="1:51" ht="30" customHeight="1" x14ac:dyDescent="0.15">
      <c r="A161" s="1084" t="s">
        <v>28</v>
      </c>
      <c r="B161" s="1085"/>
      <c r="C161" s="1085"/>
      <c r="D161" s="1085"/>
      <c r="E161" s="1085"/>
      <c r="F161" s="1086"/>
      <c r="G161" s="475" t="s">
        <v>187</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f>COUNTA($G$163,$AC$163)</f>
        <v>0</v>
      </c>
    </row>
    <row r="162" spans="1:51" ht="24.75" customHeight="1" x14ac:dyDescent="0.15">
      <c r="A162" s="1087"/>
      <c r="B162" s="1088"/>
      <c r="C162" s="1088"/>
      <c r="D162" s="1088"/>
      <c r="E162" s="1088"/>
      <c r="F162" s="1089"/>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c r="AY162" s="34">
        <f>$AY$161</f>
        <v>0</v>
      </c>
    </row>
    <row r="163" spans="1:51" ht="24.75" customHeight="1" x14ac:dyDescent="0.15">
      <c r="A163" s="1087"/>
      <c r="B163" s="1088"/>
      <c r="C163" s="1088"/>
      <c r="D163" s="1088"/>
      <c r="E163" s="1088"/>
      <c r="F163" s="1089"/>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c r="AY163" s="34">
        <f t="shared" ref="AY163:AY173" si="12">$AY$161</f>
        <v>0</v>
      </c>
    </row>
    <row r="164" spans="1:51" ht="24.75" customHeight="1" x14ac:dyDescent="0.15">
      <c r="A164" s="1087"/>
      <c r="B164" s="1088"/>
      <c r="C164" s="1088"/>
      <c r="D164" s="1088"/>
      <c r="E164" s="1088"/>
      <c r="F164" s="108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87"/>
      <c r="B165" s="1088"/>
      <c r="C165" s="1088"/>
      <c r="D165" s="1088"/>
      <c r="E165" s="1088"/>
      <c r="F165" s="108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87"/>
      <c r="B166" s="1088"/>
      <c r="C166" s="1088"/>
      <c r="D166" s="1088"/>
      <c r="E166" s="1088"/>
      <c r="F166" s="108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87"/>
      <c r="B167" s="1088"/>
      <c r="C167" s="1088"/>
      <c r="D167" s="1088"/>
      <c r="E167" s="1088"/>
      <c r="F167" s="108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87"/>
      <c r="B168" s="1088"/>
      <c r="C168" s="1088"/>
      <c r="D168" s="1088"/>
      <c r="E168" s="1088"/>
      <c r="F168" s="108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87"/>
      <c r="B169" s="1088"/>
      <c r="C169" s="1088"/>
      <c r="D169" s="1088"/>
      <c r="E169" s="1088"/>
      <c r="F169" s="108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87"/>
      <c r="B170" s="1088"/>
      <c r="C170" s="1088"/>
      <c r="D170" s="1088"/>
      <c r="E170" s="1088"/>
      <c r="F170" s="108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87"/>
      <c r="B171" s="1088"/>
      <c r="C171" s="1088"/>
      <c r="D171" s="1088"/>
      <c r="E171" s="1088"/>
      <c r="F171" s="108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87"/>
      <c r="B172" s="1088"/>
      <c r="C172" s="1088"/>
      <c r="D172" s="1088"/>
      <c r="E172" s="1088"/>
      <c r="F172" s="108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87"/>
      <c r="B173" s="1088"/>
      <c r="C173" s="1088"/>
      <c r="D173" s="1088"/>
      <c r="E173" s="1088"/>
      <c r="F173" s="108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87"/>
      <c r="B174" s="1088"/>
      <c r="C174" s="1088"/>
      <c r="D174" s="1088"/>
      <c r="E174" s="1088"/>
      <c r="F174" s="1089"/>
      <c r="G174" s="475" t="s">
        <v>284</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285</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f>COUNTA($G$176,$AC$176)</f>
        <v>0</v>
      </c>
    </row>
    <row r="175" spans="1:51" ht="25.5" customHeight="1" x14ac:dyDescent="0.15">
      <c r="A175" s="1087"/>
      <c r="B175" s="1088"/>
      <c r="C175" s="1088"/>
      <c r="D175" s="1088"/>
      <c r="E175" s="1088"/>
      <c r="F175" s="1089"/>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c r="AY175" s="34">
        <f>$AY$174</f>
        <v>0</v>
      </c>
    </row>
    <row r="176" spans="1:51" ht="24.75" customHeight="1" x14ac:dyDescent="0.15">
      <c r="A176" s="1087"/>
      <c r="B176" s="1088"/>
      <c r="C176" s="1088"/>
      <c r="D176" s="1088"/>
      <c r="E176" s="1088"/>
      <c r="F176" s="1089"/>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c r="AY176" s="34">
        <f t="shared" ref="AY176:AY186" si="13">$AY$174</f>
        <v>0</v>
      </c>
    </row>
    <row r="177" spans="1:51" ht="24.75" customHeight="1" x14ac:dyDescent="0.15">
      <c r="A177" s="1087"/>
      <c r="B177" s="1088"/>
      <c r="C177" s="1088"/>
      <c r="D177" s="1088"/>
      <c r="E177" s="1088"/>
      <c r="F177" s="108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87"/>
      <c r="B178" s="1088"/>
      <c r="C178" s="1088"/>
      <c r="D178" s="1088"/>
      <c r="E178" s="1088"/>
      <c r="F178" s="108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87"/>
      <c r="B179" s="1088"/>
      <c r="C179" s="1088"/>
      <c r="D179" s="1088"/>
      <c r="E179" s="1088"/>
      <c r="F179" s="108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87"/>
      <c r="B180" s="1088"/>
      <c r="C180" s="1088"/>
      <c r="D180" s="1088"/>
      <c r="E180" s="1088"/>
      <c r="F180" s="108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87"/>
      <c r="B181" s="1088"/>
      <c r="C181" s="1088"/>
      <c r="D181" s="1088"/>
      <c r="E181" s="1088"/>
      <c r="F181" s="108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87"/>
      <c r="B182" s="1088"/>
      <c r="C182" s="1088"/>
      <c r="D182" s="1088"/>
      <c r="E182" s="1088"/>
      <c r="F182" s="108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87"/>
      <c r="B183" s="1088"/>
      <c r="C183" s="1088"/>
      <c r="D183" s="1088"/>
      <c r="E183" s="1088"/>
      <c r="F183" s="108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87"/>
      <c r="B184" s="1088"/>
      <c r="C184" s="1088"/>
      <c r="D184" s="1088"/>
      <c r="E184" s="1088"/>
      <c r="F184" s="108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87"/>
      <c r="B185" s="1088"/>
      <c r="C185" s="1088"/>
      <c r="D185" s="1088"/>
      <c r="E185" s="1088"/>
      <c r="F185" s="108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87"/>
      <c r="B186" s="1088"/>
      <c r="C186" s="1088"/>
      <c r="D186" s="1088"/>
      <c r="E186" s="1088"/>
      <c r="F186" s="108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87"/>
      <c r="B187" s="1088"/>
      <c r="C187" s="1088"/>
      <c r="D187" s="1088"/>
      <c r="E187" s="1088"/>
      <c r="F187" s="1089"/>
      <c r="G187" s="475" t="s">
        <v>287</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286</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f>COUNTA($G$189,$AC$189)</f>
        <v>0</v>
      </c>
    </row>
    <row r="188" spans="1:51" ht="24.75" customHeight="1" x14ac:dyDescent="0.15">
      <c r="A188" s="1087"/>
      <c r="B188" s="1088"/>
      <c r="C188" s="1088"/>
      <c r="D188" s="1088"/>
      <c r="E188" s="1088"/>
      <c r="F188" s="1089"/>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c r="AY188" s="34">
        <f>$AY$187</f>
        <v>0</v>
      </c>
    </row>
    <row r="189" spans="1:51" ht="24.75" customHeight="1" x14ac:dyDescent="0.15">
      <c r="A189" s="1087"/>
      <c r="B189" s="1088"/>
      <c r="C189" s="1088"/>
      <c r="D189" s="1088"/>
      <c r="E189" s="1088"/>
      <c r="F189" s="1089"/>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c r="AY189" s="34">
        <f t="shared" ref="AY189:AY199" si="14">$AY$187</f>
        <v>0</v>
      </c>
    </row>
    <row r="190" spans="1:51" ht="24.75" customHeight="1" x14ac:dyDescent="0.15">
      <c r="A190" s="1087"/>
      <c r="B190" s="1088"/>
      <c r="C190" s="1088"/>
      <c r="D190" s="1088"/>
      <c r="E190" s="1088"/>
      <c r="F190" s="108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87"/>
      <c r="B191" s="1088"/>
      <c r="C191" s="1088"/>
      <c r="D191" s="1088"/>
      <c r="E191" s="1088"/>
      <c r="F191" s="108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87"/>
      <c r="B192" s="1088"/>
      <c r="C192" s="1088"/>
      <c r="D192" s="1088"/>
      <c r="E192" s="1088"/>
      <c r="F192" s="108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87"/>
      <c r="B193" s="1088"/>
      <c r="C193" s="1088"/>
      <c r="D193" s="1088"/>
      <c r="E193" s="1088"/>
      <c r="F193" s="108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87"/>
      <c r="B194" s="1088"/>
      <c r="C194" s="1088"/>
      <c r="D194" s="1088"/>
      <c r="E194" s="1088"/>
      <c r="F194" s="108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87"/>
      <c r="B195" s="1088"/>
      <c r="C195" s="1088"/>
      <c r="D195" s="1088"/>
      <c r="E195" s="1088"/>
      <c r="F195" s="108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87"/>
      <c r="B196" s="1088"/>
      <c r="C196" s="1088"/>
      <c r="D196" s="1088"/>
      <c r="E196" s="1088"/>
      <c r="F196" s="108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87"/>
      <c r="B197" s="1088"/>
      <c r="C197" s="1088"/>
      <c r="D197" s="1088"/>
      <c r="E197" s="1088"/>
      <c r="F197" s="108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87"/>
      <c r="B198" s="1088"/>
      <c r="C198" s="1088"/>
      <c r="D198" s="1088"/>
      <c r="E198" s="1088"/>
      <c r="F198" s="108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87"/>
      <c r="B199" s="1088"/>
      <c r="C199" s="1088"/>
      <c r="D199" s="1088"/>
      <c r="E199" s="1088"/>
      <c r="F199" s="108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87"/>
      <c r="B200" s="1088"/>
      <c r="C200" s="1088"/>
      <c r="D200" s="1088"/>
      <c r="E200" s="1088"/>
      <c r="F200" s="1089"/>
      <c r="G200" s="475" t="s">
        <v>288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188</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f>COUNTA($G$202,$AC$202)</f>
        <v>0</v>
      </c>
    </row>
    <row r="201" spans="1:51" ht="24.75" customHeight="1" x14ac:dyDescent="0.15">
      <c r="A201" s="1087"/>
      <c r="B201" s="1088"/>
      <c r="C201" s="1088"/>
      <c r="D201" s="1088"/>
      <c r="E201" s="1088"/>
      <c r="F201" s="1089"/>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c r="AY201" s="34">
        <f>$AY$200</f>
        <v>0</v>
      </c>
    </row>
    <row r="202" spans="1:51" ht="24.75" customHeight="1" x14ac:dyDescent="0.15">
      <c r="A202" s="1087"/>
      <c r="B202" s="1088"/>
      <c r="C202" s="1088"/>
      <c r="D202" s="1088"/>
      <c r="E202" s="1088"/>
      <c r="F202" s="1089"/>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c r="AY202" s="34">
        <f t="shared" ref="AY202:AY212" si="15">$AY$200</f>
        <v>0</v>
      </c>
    </row>
    <row r="203" spans="1:51" ht="24.75" customHeight="1" x14ac:dyDescent="0.15">
      <c r="A203" s="1087"/>
      <c r="B203" s="1088"/>
      <c r="C203" s="1088"/>
      <c r="D203" s="1088"/>
      <c r="E203" s="1088"/>
      <c r="F203" s="108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87"/>
      <c r="B204" s="1088"/>
      <c r="C204" s="1088"/>
      <c r="D204" s="1088"/>
      <c r="E204" s="1088"/>
      <c r="F204" s="108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87"/>
      <c r="B205" s="1088"/>
      <c r="C205" s="1088"/>
      <c r="D205" s="1088"/>
      <c r="E205" s="1088"/>
      <c r="F205" s="108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87"/>
      <c r="B206" s="1088"/>
      <c r="C206" s="1088"/>
      <c r="D206" s="1088"/>
      <c r="E206" s="1088"/>
      <c r="F206" s="108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87"/>
      <c r="B207" s="1088"/>
      <c r="C207" s="1088"/>
      <c r="D207" s="1088"/>
      <c r="E207" s="1088"/>
      <c r="F207" s="108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87"/>
      <c r="B208" s="1088"/>
      <c r="C208" s="1088"/>
      <c r="D208" s="1088"/>
      <c r="E208" s="1088"/>
      <c r="F208" s="108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87"/>
      <c r="B209" s="1088"/>
      <c r="C209" s="1088"/>
      <c r="D209" s="1088"/>
      <c r="E209" s="1088"/>
      <c r="F209" s="108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87"/>
      <c r="B210" s="1088"/>
      <c r="C210" s="1088"/>
      <c r="D210" s="1088"/>
      <c r="E210" s="1088"/>
      <c r="F210" s="108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87"/>
      <c r="B211" s="1088"/>
      <c r="C211" s="1088"/>
      <c r="D211" s="1088"/>
      <c r="E211" s="1088"/>
      <c r="F211" s="108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90"/>
      <c r="B212" s="1091"/>
      <c r="C212" s="1091"/>
      <c r="D212" s="1091"/>
      <c r="E212" s="1091"/>
      <c r="F212" s="109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c r="AY212" s="34">
        <f t="shared" si="15"/>
        <v>0</v>
      </c>
    </row>
    <row r="213" spans="1:51" s="37" customFormat="1" ht="24.75" customHeight="1" thickBot="1" x14ac:dyDescent="0.2"/>
    <row r="214" spans="1:51" ht="30" customHeight="1" x14ac:dyDescent="0.15">
      <c r="A214" s="1104" t="s">
        <v>28</v>
      </c>
      <c r="B214" s="1105"/>
      <c r="C214" s="1105"/>
      <c r="D214" s="1105"/>
      <c r="E214" s="1105"/>
      <c r="F214" s="1106"/>
      <c r="G214" s="475" t="s">
        <v>189</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f>COUNTA($G$216,$AC$216)</f>
        <v>0</v>
      </c>
    </row>
    <row r="215" spans="1:51" ht="24.75" customHeight="1" x14ac:dyDescent="0.15">
      <c r="A215" s="1087"/>
      <c r="B215" s="1088"/>
      <c r="C215" s="1088"/>
      <c r="D215" s="1088"/>
      <c r="E215" s="1088"/>
      <c r="F215" s="1089"/>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c r="AY215" s="34">
        <f>$AY$214</f>
        <v>0</v>
      </c>
    </row>
    <row r="216" spans="1:51" ht="24.75" customHeight="1" x14ac:dyDescent="0.15">
      <c r="A216" s="1087"/>
      <c r="B216" s="1088"/>
      <c r="C216" s="1088"/>
      <c r="D216" s="1088"/>
      <c r="E216" s="1088"/>
      <c r="F216" s="1089"/>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c r="AY216" s="34">
        <f t="shared" ref="AY216:AY226" si="16">$AY$214</f>
        <v>0</v>
      </c>
    </row>
    <row r="217" spans="1:51" ht="24.75" customHeight="1" x14ac:dyDescent="0.15">
      <c r="A217" s="1087"/>
      <c r="B217" s="1088"/>
      <c r="C217" s="1088"/>
      <c r="D217" s="1088"/>
      <c r="E217" s="1088"/>
      <c r="F217" s="108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87"/>
      <c r="B218" s="1088"/>
      <c r="C218" s="1088"/>
      <c r="D218" s="1088"/>
      <c r="E218" s="1088"/>
      <c r="F218" s="108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87"/>
      <c r="B219" s="1088"/>
      <c r="C219" s="1088"/>
      <c r="D219" s="1088"/>
      <c r="E219" s="1088"/>
      <c r="F219" s="108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87"/>
      <c r="B220" s="1088"/>
      <c r="C220" s="1088"/>
      <c r="D220" s="1088"/>
      <c r="E220" s="1088"/>
      <c r="F220" s="108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87"/>
      <c r="B221" s="1088"/>
      <c r="C221" s="1088"/>
      <c r="D221" s="1088"/>
      <c r="E221" s="1088"/>
      <c r="F221" s="108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87"/>
      <c r="B222" s="1088"/>
      <c r="C222" s="1088"/>
      <c r="D222" s="1088"/>
      <c r="E222" s="1088"/>
      <c r="F222" s="108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87"/>
      <c r="B223" s="1088"/>
      <c r="C223" s="1088"/>
      <c r="D223" s="1088"/>
      <c r="E223" s="1088"/>
      <c r="F223" s="108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87"/>
      <c r="B224" s="1088"/>
      <c r="C224" s="1088"/>
      <c r="D224" s="1088"/>
      <c r="E224" s="1088"/>
      <c r="F224" s="108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87"/>
      <c r="B225" s="1088"/>
      <c r="C225" s="1088"/>
      <c r="D225" s="1088"/>
      <c r="E225" s="1088"/>
      <c r="F225" s="108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87"/>
      <c r="B226" s="1088"/>
      <c r="C226" s="1088"/>
      <c r="D226" s="1088"/>
      <c r="E226" s="1088"/>
      <c r="F226" s="108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87"/>
      <c r="B227" s="1088"/>
      <c r="C227" s="1088"/>
      <c r="D227" s="1088"/>
      <c r="E227" s="1088"/>
      <c r="F227" s="1089"/>
      <c r="G227" s="475" t="s">
        <v>290</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291</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f>COUNTA($G$229,$AC$229)</f>
        <v>0</v>
      </c>
    </row>
    <row r="228" spans="1:51" ht="25.5" customHeight="1" x14ac:dyDescent="0.15">
      <c r="A228" s="1087"/>
      <c r="B228" s="1088"/>
      <c r="C228" s="1088"/>
      <c r="D228" s="1088"/>
      <c r="E228" s="1088"/>
      <c r="F228" s="1089"/>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c r="AY228" s="34">
        <f>$AY$227</f>
        <v>0</v>
      </c>
    </row>
    <row r="229" spans="1:51" ht="24.75" customHeight="1" x14ac:dyDescent="0.15">
      <c r="A229" s="1087"/>
      <c r="B229" s="1088"/>
      <c r="C229" s="1088"/>
      <c r="D229" s="1088"/>
      <c r="E229" s="1088"/>
      <c r="F229" s="1089"/>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c r="AY229" s="34">
        <f t="shared" ref="AY229:AY239" si="17">$AY$227</f>
        <v>0</v>
      </c>
    </row>
    <row r="230" spans="1:51" ht="24.75" customHeight="1" x14ac:dyDescent="0.15">
      <c r="A230" s="1087"/>
      <c r="B230" s="1088"/>
      <c r="C230" s="1088"/>
      <c r="D230" s="1088"/>
      <c r="E230" s="1088"/>
      <c r="F230" s="108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87"/>
      <c r="B231" s="1088"/>
      <c r="C231" s="1088"/>
      <c r="D231" s="1088"/>
      <c r="E231" s="1088"/>
      <c r="F231" s="108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87"/>
      <c r="B232" s="1088"/>
      <c r="C232" s="1088"/>
      <c r="D232" s="1088"/>
      <c r="E232" s="1088"/>
      <c r="F232" s="108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87"/>
      <c r="B233" s="1088"/>
      <c r="C233" s="1088"/>
      <c r="D233" s="1088"/>
      <c r="E233" s="1088"/>
      <c r="F233" s="108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87"/>
      <c r="B234" s="1088"/>
      <c r="C234" s="1088"/>
      <c r="D234" s="1088"/>
      <c r="E234" s="1088"/>
      <c r="F234" s="108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87"/>
      <c r="B235" s="1088"/>
      <c r="C235" s="1088"/>
      <c r="D235" s="1088"/>
      <c r="E235" s="1088"/>
      <c r="F235" s="108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87"/>
      <c r="B236" s="1088"/>
      <c r="C236" s="1088"/>
      <c r="D236" s="1088"/>
      <c r="E236" s="1088"/>
      <c r="F236" s="108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87"/>
      <c r="B237" s="1088"/>
      <c r="C237" s="1088"/>
      <c r="D237" s="1088"/>
      <c r="E237" s="1088"/>
      <c r="F237" s="108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87"/>
      <c r="B238" s="1088"/>
      <c r="C238" s="1088"/>
      <c r="D238" s="1088"/>
      <c r="E238" s="1088"/>
      <c r="F238" s="108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87"/>
      <c r="B239" s="1088"/>
      <c r="C239" s="1088"/>
      <c r="D239" s="1088"/>
      <c r="E239" s="1088"/>
      <c r="F239" s="108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87"/>
      <c r="B240" s="1088"/>
      <c r="C240" s="1088"/>
      <c r="D240" s="1088"/>
      <c r="E240" s="1088"/>
      <c r="F240" s="1089"/>
      <c r="G240" s="475" t="s">
        <v>292</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293</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f>COUNTA($G$242,$AC$242)</f>
        <v>0</v>
      </c>
    </row>
    <row r="241" spans="1:51" ht="24.75" customHeight="1" x14ac:dyDescent="0.15">
      <c r="A241" s="1087"/>
      <c r="B241" s="1088"/>
      <c r="C241" s="1088"/>
      <c r="D241" s="1088"/>
      <c r="E241" s="1088"/>
      <c r="F241" s="1089"/>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c r="AY241" s="34">
        <f>$AY$240</f>
        <v>0</v>
      </c>
    </row>
    <row r="242" spans="1:51" ht="24.75" customHeight="1" x14ac:dyDescent="0.15">
      <c r="A242" s="1087"/>
      <c r="B242" s="1088"/>
      <c r="C242" s="1088"/>
      <c r="D242" s="1088"/>
      <c r="E242" s="1088"/>
      <c r="F242" s="1089"/>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c r="AY242" s="34">
        <f t="shared" ref="AY242:AY252" si="18">$AY$240</f>
        <v>0</v>
      </c>
    </row>
    <row r="243" spans="1:51" ht="24.75" customHeight="1" x14ac:dyDescent="0.15">
      <c r="A243" s="1087"/>
      <c r="B243" s="1088"/>
      <c r="C243" s="1088"/>
      <c r="D243" s="1088"/>
      <c r="E243" s="1088"/>
      <c r="F243" s="108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87"/>
      <c r="B244" s="1088"/>
      <c r="C244" s="1088"/>
      <c r="D244" s="1088"/>
      <c r="E244" s="1088"/>
      <c r="F244" s="108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87"/>
      <c r="B245" s="1088"/>
      <c r="C245" s="1088"/>
      <c r="D245" s="1088"/>
      <c r="E245" s="1088"/>
      <c r="F245" s="108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87"/>
      <c r="B246" s="1088"/>
      <c r="C246" s="1088"/>
      <c r="D246" s="1088"/>
      <c r="E246" s="1088"/>
      <c r="F246" s="108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87"/>
      <c r="B247" s="1088"/>
      <c r="C247" s="1088"/>
      <c r="D247" s="1088"/>
      <c r="E247" s="1088"/>
      <c r="F247" s="108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87"/>
      <c r="B248" s="1088"/>
      <c r="C248" s="1088"/>
      <c r="D248" s="1088"/>
      <c r="E248" s="1088"/>
      <c r="F248" s="108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87"/>
      <c r="B249" s="1088"/>
      <c r="C249" s="1088"/>
      <c r="D249" s="1088"/>
      <c r="E249" s="1088"/>
      <c r="F249" s="108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87"/>
      <c r="B250" s="1088"/>
      <c r="C250" s="1088"/>
      <c r="D250" s="1088"/>
      <c r="E250" s="1088"/>
      <c r="F250" s="108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87"/>
      <c r="B251" s="1088"/>
      <c r="C251" s="1088"/>
      <c r="D251" s="1088"/>
      <c r="E251" s="1088"/>
      <c r="F251" s="108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87"/>
      <c r="B252" s="1088"/>
      <c r="C252" s="1088"/>
      <c r="D252" s="1088"/>
      <c r="E252" s="1088"/>
      <c r="F252" s="108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87"/>
      <c r="B253" s="1088"/>
      <c r="C253" s="1088"/>
      <c r="D253" s="1088"/>
      <c r="E253" s="1088"/>
      <c r="F253" s="1089"/>
      <c r="G253" s="475" t="s">
        <v>294</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190</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f>COUNTA($G$255,$AC$255)</f>
        <v>0</v>
      </c>
    </row>
    <row r="254" spans="1:51" ht="24.75" customHeight="1" x14ac:dyDescent="0.15">
      <c r="A254" s="1087"/>
      <c r="B254" s="1088"/>
      <c r="C254" s="1088"/>
      <c r="D254" s="1088"/>
      <c r="E254" s="1088"/>
      <c r="F254" s="1089"/>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c r="AY254" s="34">
        <f>$AY$253</f>
        <v>0</v>
      </c>
    </row>
    <row r="255" spans="1:51" ht="24.75" customHeight="1" x14ac:dyDescent="0.15">
      <c r="A255" s="1087"/>
      <c r="B255" s="1088"/>
      <c r="C255" s="1088"/>
      <c r="D255" s="1088"/>
      <c r="E255" s="1088"/>
      <c r="F255" s="1089"/>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c r="AY255" s="34">
        <f t="shared" ref="AY255:AY265" si="19">$AY$253</f>
        <v>0</v>
      </c>
    </row>
    <row r="256" spans="1:51" ht="24.75" customHeight="1" x14ac:dyDescent="0.15">
      <c r="A256" s="1087"/>
      <c r="B256" s="1088"/>
      <c r="C256" s="1088"/>
      <c r="D256" s="1088"/>
      <c r="E256" s="1088"/>
      <c r="F256" s="108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87"/>
      <c r="B257" s="1088"/>
      <c r="C257" s="1088"/>
      <c r="D257" s="1088"/>
      <c r="E257" s="1088"/>
      <c r="F257" s="108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87"/>
      <c r="B258" s="1088"/>
      <c r="C258" s="1088"/>
      <c r="D258" s="1088"/>
      <c r="E258" s="1088"/>
      <c r="F258" s="108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87"/>
      <c r="B259" s="1088"/>
      <c r="C259" s="1088"/>
      <c r="D259" s="1088"/>
      <c r="E259" s="1088"/>
      <c r="F259" s="108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87"/>
      <c r="B260" s="1088"/>
      <c r="C260" s="1088"/>
      <c r="D260" s="1088"/>
      <c r="E260" s="1088"/>
      <c r="F260" s="108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87"/>
      <c r="B261" s="1088"/>
      <c r="C261" s="1088"/>
      <c r="D261" s="1088"/>
      <c r="E261" s="1088"/>
      <c r="F261" s="108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87"/>
      <c r="B262" s="1088"/>
      <c r="C262" s="1088"/>
      <c r="D262" s="1088"/>
      <c r="E262" s="1088"/>
      <c r="F262" s="108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87"/>
      <c r="B263" s="1088"/>
      <c r="C263" s="1088"/>
      <c r="D263" s="1088"/>
      <c r="E263" s="1088"/>
      <c r="F263" s="108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87"/>
      <c r="B264" s="1088"/>
      <c r="C264" s="1088"/>
      <c r="D264" s="1088"/>
      <c r="E264" s="1088"/>
      <c r="F264" s="108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90"/>
      <c r="B265" s="1091"/>
      <c r="C265" s="1091"/>
      <c r="D265" s="1091"/>
      <c r="E265" s="1091"/>
      <c r="F265" s="109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48"/>
      <c r="AP3" s="449" t="s">
        <v>298</v>
      </c>
      <c r="AQ3" s="449"/>
      <c r="AR3" s="449"/>
      <c r="AS3" s="449"/>
      <c r="AT3" s="449"/>
      <c r="AU3" s="449"/>
      <c r="AV3" s="449"/>
      <c r="AW3" s="449"/>
      <c r="AX3" s="449"/>
      <c r="AY3">
        <f>$AY$2</f>
        <v>0</v>
      </c>
    </row>
    <row r="4" spans="1:51" ht="26.25" customHeight="1" x14ac:dyDescent="0.15">
      <c r="A4" s="1108">
        <v>1</v>
      </c>
      <c r="B4" s="110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107"/>
      <c r="AD4" s="1107"/>
      <c r="AE4" s="1107"/>
      <c r="AF4" s="1107"/>
      <c r="AG4" s="110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108">
        <v>2</v>
      </c>
      <c r="B5" s="110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107"/>
      <c r="AD5" s="1107"/>
      <c r="AE5" s="1107"/>
      <c r="AF5" s="1107"/>
      <c r="AG5" s="110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108">
        <v>3</v>
      </c>
      <c r="B6" s="110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107"/>
      <c r="AD6" s="1107"/>
      <c r="AE6" s="1107"/>
      <c r="AF6" s="1107"/>
      <c r="AG6" s="110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108">
        <v>4</v>
      </c>
      <c r="B7" s="110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107"/>
      <c r="AD7" s="1107"/>
      <c r="AE7" s="1107"/>
      <c r="AF7" s="1107"/>
      <c r="AG7" s="110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108">
        <v>5</v>
      </c>
      <c r="B8" s="110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107"/>
      <c r="AD8" s="1107"/>
      <c r="AE8" s="1107"/>
      <c r="AF8" s="1107"/>
      <c r="AG8" s="110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108">
        <v>6</v>
      </c>
      <c r="B9" s="110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107"/>
      <c r="AD9" s="1107"/>
      <c r="AE9" s="1107"/>
      <c r="AF9" s="1107"/>
      <c r="AG9" s="110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108">
        <v>7</v>
      </c>
      <c r="B10" s="110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107"/>
      <c r="AD10" s="1107"/>
      <c r="AE10" s="1107"/>
      <c r="AF10" s="1107"/>
      <c r="AG10" s="110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108">
        <v>8</v>
      </c>
      <c r="B11" s="110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107"/>
      <c r="AD11" s="1107"/>
      <c r="AE11" s="1107"/>
      <c r="AF11" s="1107"/>
      <c r="AG11" s="110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108">
        <v>9</v>
      </c>
      <c r="B12" s="110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107"/>
      <c r="AD12" s="1107"/>
      <c r="AE12" s="1107"/>
      <c r="AF12" s="1107"/>
      <c r="AG12" s="110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108">
        <v>10</v>
      </c>
      <c r="B13" s="110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107"/>
      <c r="AD13" s="1107"/>
      <c r="AE13" s="1107"/>
      <c r="AF13" s="1107"/>
      <c r="AG13" s="110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108">
        <v>11</v>
      </c>
      <c r="B14" s="110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107"/>
      <c r="AD14" s="1107"/>
      <c r="AE14" s="1107"/>
      <c r="AF14" s="1107"/>
      <c r="AG14" s="110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108">
        <v>12</v>
      </c>
      <c r="B15" s="110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107"/>
      <c r="AD15" s="1107"/>
      <c r="AE15" s="1107"/>
      <c r="AF15" s="1107"/>
      <c r="AG15" s="110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108">
        <v>13</v>
      </c>
      <c r="B16" s="110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107"/>
      <c r="AD16" s="1107"/>
      <c r="AE16" s="1107"/>
      <c r="AF16" s="1107"/>
      <c r="AG16" s="110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108">
        <v>14</v>
      </c>
      <c r="B17" s="110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107"/>
      <c r="AD17" s="1107"/>
      <c r="AE17" s="1107"/>
      <c r="AF17" s="1107"/>
      <c r="AG17" s="110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108">
        <v>15</v>
      </c>
      <c r="B18" s="110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107"/>
      <c r="AD18" s="1107"/>
      <c r="AE18" s="1107"/>
      <c r="AF18" s="1107"/>
      <c r="AG18" s="110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108">
        <v>16</v>
      </c>
      <c r="B19" s="110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107"/>
      <c r="AD19" s="1107"/>
      <c r="AE19" s="1107"/>
      <c r="AF19" s="1107"/>
      <c r="AG19" s="110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108">
        <v>17</v>
      </c>
      <c r="B20" s="110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107"/>
      <c r="AD20" s="1107"/>
      <c r="AE20" s="1107"/>
      <c r="AF20" s="1107"/>
      <c r="AG20" s="110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108">
        <v>18</v>
      </c>
      <c r="B21" s="110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107"/>
      <c r="AD21" s="1107"/>
      <c r="AE21" s="1107"/>
      <c r="AF21" s="1107"/>
      <c r="AG21" s="110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108">
        <v>19</v>
      </c>
      <c r="B22" s="110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107"/>
      <c r="AD22" s="1107"/>
      <c r="AE22" s="1107"/>
      <c r="AF22" s="1107"/>
      <c r="AG22" s="110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108">
        <v>20</v>
      </c>
      <c r="B23" s="110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107"/>
      <c r="AD23" s="1107"/>
      <c r="AE23" s="1107"/>
      <c r="AF23" s="1107"/>
      <c r="AG23" s="110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108">
        <v>21</v>
      </c>
      <c r="B24" s="110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107"/>
      <c r="AD24" s="1107"/>
      <c r="AE24" s="1107"/>
      <c r="AF24" s="1107"/>
      <c r="AG24" s="110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108">
        <v>22</v>
      </c>
      <c r="B25" s="110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107"/>
      <c r="AD25" s="1107"/>
      <c r="AE25" s="1107"/>
      <c r="AF25" s="1107"/>
      <c r="AG25" s="110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108">
        <v>23</v>
      </c>
      <c r="B26" s="110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107"/>
      <c r="AD26" s="1107"/>
      <c r="AE26" s="1107"/>
      <c r="AF26" s="1107"/>
      <c r="AG26" s="110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108">
        <v>24</v>
      </c>
      <c r="B27" s="110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107"/>
      <c r="AD27" s="1107"/>
      <c r="AE27" s="1107"/>
      <c r="AF27" s="1107"/>
      <c r="AG27" s="110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108">
        <v>25</v>
      </c>
      <c r="B28" s="110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107"/>
      <c r="AD28" s="1107"/>
      <c r="AE28" s="1107"/>
      <c r="AF28" s="1107"/>
      <c r="AG28" s="110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108">
        <v>26</v>
      </c>
      <c r="B29" s="110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107"/>
      <c r="AD29" s="1107"/>
      <c r="AE29" s="1107"/>
      <c r="AF29" s="1107"/>
      <c r="AG29" s="110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108">
        <v>27</v>
      </c>
      <c r="B30" s="110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107"/>
      <c r="AD30" s="1107"/>
      <c r="AE30" s="1107"/>
      <c r="AF30" s="1107"/>
      <c r="AG30" s="110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108">
        <v>28</v>
      </c>
      <c r="B31" s="110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107"/>
      <c r="AD31" s="1107"/>
      <c r="AE31" s="1107"/>
      <c r="AF31" s="1107"/>
      <c r="AG31" s="110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108">
        <v>29</v>
      </c>
      <c r="B32" s="110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107"/>
      <c r="AD32" s="1107"/>
      <c r="AE32" s="1107"/>
      <c r="AF32" s="1107"/>
      <c r="AG32" s="110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108">
        <v>30</v>
      </c>
      <c r="B33" s="110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107"/>
      <c r="AD33" s="1107"/>
      <c r="AE33" s="1107"/>
      <c r="AF33" s="1107"/>
      <c r="AG33" s="110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48"/>
      <c r="AP36" s="449" t="s">
        <v>298</v>
      </c>
      <c r="AQ36" s="449"/>
      <c r="AR36" s="449"/>
      <c r="AS36" s="449"/>
      <c r="AT36" s="449"/>
      <c r="AU36" s="449"/>
      <c r="AV36" s="449"/>
      <c r="AW36" s="449"/>
      <c r="AX36" s="449"/>
      <c r="AY36">
        <f>$AY$34</f>
        <v>0</v>
      </c>
    </row>
    <row r="37" spans="1:51" ht="26.25" customHeight="1" x14ac:dyDescent="0.15">
      <c r="A37" s="1108">
        <v>1</v>
      </c>
      <c r="B37" s="110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107"/>
      <c r="AD37" s="1107"/>
      <c r="AE37" s="1107"/>
      <c r="AF37" s="1107"/>
      <c r="AG37" s="110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108">
        <v>2</v>
      </c>
      <c r="B38" s="110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107"/>
      <c r="AD38" s="1107"/>
      <c r="AE38" s="1107"/>
      <c r="AF38" s="1107"/>
      <c r="AG38" s="110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108">
        <v>3</v>
      </c>
      <c r="B39" s="110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107"/>
      <c r="AD39" s="1107"/>
      <c r="AE39" s="1107"/>
      <c r="AF39" s="1107"/>
      <c r="AG39" s="110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108">
        <v>4</v>
      </c>
      <c r="B40" s="110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107"/>
      <c r="AD40" s="1107"/>
      <c r="AE40" s="1107"/>
      <c r="AF40" s="1107"/>
      <c r="AG40" s="110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108">
        <v>5</v>
      </c>
      <c r="B41" s="110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107"/>
      <c r="AD41" s="1107"/>
      <c r="AE41" s="1107"/>
      <c r="AF41" s="1107"/>
      <c r="AG41" s="110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108">
        <v>6</v>
      </c>
      <c r="B42" s="110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107"/>
      <c r="AD42" s="1107"/>
      <c r="AE42" s="1107"/>
      <c r="AF42" s="1107"/>
      <c r="AG42" s="110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108">
        <v>7</v>
      </c>
      <c r="B43" s="110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107"/>
      <c r="AD43" s="1107"/>
      <c r="AE43" s="1107"/>
      <c r="AF43" s="1107"/>
      <c r="AG43" s="110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108">
        <v>8</v>
      </c>
      <c r="B44" s="110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107"/>
      <c r="AD44" s="1107"/>
      <c r="AE44" s="1107"/>
      <c r="AF44" s="1107"/>
      <c r="AG44" s="110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108">
        <v>9</v>
      </c>
      <c r="B45" s="110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107"/>
      <c r="AD45" s="1107"/>
      <c r="AE45" s="1107"/>
      <c r="AF45" s="1107"/>
      <c r="AG45" s="110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108">
        <v>10</v>
      </c>
      <c r="B46" s="110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107"/>
      <c r="AD46" s="1107"/>
      <c r="AE46" s="1107"/>
      <c r="AF46" s="1107"/>
      <c r="AG46" s="110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108">
        <v>11</v>
      </c>
      <c r="B47" s="110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107"/>
      <c r="AD47" s="1107"/>
      <c r="AE47" s="1107"/>
      <c r="AF47" s="1107"/>
      <c r="AG47" s="110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108">
        <v>12</v>
      </c>
      <c r="B48" s="110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107"/>
      <c r="AD48" s="1107"/>
      <c r="AE48" s="1107"/>
      <c r="AF48" s="1107"/>
      <c r="AG48" s="110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108">
        <v>13</v>
      </c>
      <c r="B49" s="110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107"/>
      <c r="AD49" s="1107"/>
      <c r="AE49" s="1107"/>
      <c r="AF49" s="1107"/>
      <c r="AG49" s="110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108">
        <v>14</v>
      </c>
      <c r="B50" s="110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107"/>
      <c r="AD50" s="1107"/>
      <c r="AE50" s="1107"/>
      <c r="AF50" s="1107"/>
      <c r="AG50" s="110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108">
        <v>15</v>
      </c>
      <c r="B51" s="110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107"/>
      <c r="AD51" s="1107"/>
      <c r="AE51" s="1107"/>
      <c r="AF51" s="1107"/>
      <c r="AG51" s="110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108">
        <v>16</v>
      </c>
      <c r="B52" s="110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107"/>
      <c r="AD52" s="1107"/>
      <c r="AE52" s="1107"/>
      <c r="AF52" s="1107"/>
      <c r="AG52" s="110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108">
        <v>17</v>
      </c>
      <c r="B53" s="110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107"/>
      <c r="AD53" s="1107"/>
      <c r="AE53" s="1107"/>
      <c r="AF53" s="1107"/>
      <c r="AG53" s="110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108">
        <v>18</v>
      </c>
      <c r="B54" s="110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107"/>
      <c r="AD54" s="1107"/>
      <c r="AE54" s="1107"/>
      <c r="AF54" s="1107"/>
      <c r="AG54" s="110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108">
        <v>19</v>
      </c>
      <c r="B55" s="110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107"/>
      <c r="AD55" s="1107"/>
      <c r="AE55" s="1107"/>
      <c r="AF55" s="1107"/>
      <c r="AG55" s="110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108">
        <v>20</v>
      </c>
      <c r="B56" s="110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107"/>
      <c r="AD56" s="1107"/>
      <c r="AE56" s="1107"/>
      <c r="AF56" s="1107"/>
      <c r="AG56" s="110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108">
        <v>21</v>
      </c>
      <c r="B57" s="110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107"/>
      <c r="AD57" s="1107"/>
      <c r="AE57" s="1107"/>
      <c r="AF57" s="1107"/>
      <c r="AG57" s="110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108">
        <v>22</v>
      </c>
      <c r="B58" s="110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107"/>
      <c r="AD58" s="1107"/>
      <c r="AE58" s="1107"/>
      <c r="AF58" s="1107"/>
      <c r="AG58" s="110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108">
        <v>23</v>
      </c>
      <c r="B59" s="110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107"/>
      <c r="AD59" s="1107"/>
      <c r="AE59" s="1107"/>
      <c r="AF59" s="1107"/>
      <c r="AG59" s="110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108">
        <v>24</v>
      </c>
      <c r="B60" s="110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107"/>
      <c r="AD60" s="1107"/>
      <c r="AE60" s="1107"/>
      <c r="AF60" s="1107"/>
      <c r="AG60" s="110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108">
        <v>25</v>
      </c>
      <c r="B61" s="110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107"/>
      <c r="AD61" s="1107"/>
      <c r="AE61" s="1107"/>
      <c r="AF61" s="1107"/>
      <c r="AG61" s="110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108">
        <v>26</v>
      </c>
      <c r="B62" s="110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107"/>
      <c r="AD62" s="1107"/>
      <c r="AE62" s="1107"/>
      <c r="AF62" s="1107"/>
      <c r="AG62" s="110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108">
        <v>27</v>
      </c>
      <c r="B63" s="110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107"/>
      <c r="AD63" s="1107"/>
      <c r="AE63" s="1107"/>
      <c r="AF63" s="1107"/>
      <c r="AG63" s="110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108">
        <v>28</v>
      </c>
      <c r="B64" s="110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107"/>
      <c r="AD64" s="1107"/>
      <c r="AE64" s="1107"/>
      <c r="AF64" s="1107"/>
      <c r="AG64" s="110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108">
        <v>29</v>
      </c>
      <c r="B65" s="110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107"/>
      <c r="AD65" s="1107"/>
      <c r="AE65" s="1107"/>
      <c r="AF65" s="1107"/>
      <c r="AG65" s="110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108">
        <v>30</v>
      </c>
      <c r="B66" s="110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107"/>
      <c r="AD66" s="1107"/>
      <c r="AE66" s="1107"/>
      <c r="AF66" s="1107"/>
      <c r="AG66" s="110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48"/>
      <c r="AP69" s="449" t="s">
        <v>298</v>
      </c>
      <c r="AQ69" s="449"/>
      <c r="AR69" s="449"/>
      <c r="AS69" s="449"/>
      <c r="AT69" s="449"/>
      <c r="AU69" s="449"/>
      <c r="AV69" s="449"/>
      <c r="AW69" s="449"/>
      <c r="AX69" s="449"/>
      <c r="AY69" s="34">
        <f t="shared" ref="AY69:AY70" si="0">$AY$67</f>
        <v>0</v>
      </c>
    </row>
    <row r="70" spans="1:51" ht="26.25" customHeight="1" x14ac:dyDescent="0.15">
      <c r="A70" s="1108">
        <v>1</v>
      </c>
      <c r="B70" s="110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107"/>
      <c r="AD70" s="1107"/>
      <c r="AE70" s="1107"/>
      <c r="AF70" s="1107"/>
      <c r="AG70" s="110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108">
        <v>2</v>
      </c>
      <c r="B71" s="110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107"/>
      <c r="AD71" s="1107"/>
      <c r="AE71" s="1107"/>
      <c r="AF71" s="1107"/>
      <c r="AG71" s="110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108">
        <v>3</v>
      </c>
      <c r="B72" s="110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107"/>
      <c r="AD72" s="1107"/>
      <c r="AE72" s="1107"/>
      <c r="AF72" s="1107"/>
      <c r="AG72" s="110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108">
        <v>4</v>
      </c>
      <c r="B73" s="110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107"/>
      <c r="AD73" s="1107"/>
      <c r="AE73" s="1107"/>
      <c r="AF73" s="1107"/>
      <c r="AG73" s="110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108">
        <v>5</v>
      </c>
      <c r="B74" s="110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107"/>
      <c r="AD74" s="1107"/>
      <c r="AE74" s="1107"/>
      <c r="AF74" s="1107"/>
      <c r="AG74" s="110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108">
        <v>6</v>
      </c>
      <c r="B75" s="110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107"/>
      <c r="AD75" s="1107"/>
      <c r="AE75" s="1107"/>
      <c r="AF75" s="1107"/>
      <c r="AG75" s="110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108">
        <v>7</v>
      </c>
      <c r="B76" s="110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107"/>
      <c r="AD76" s="1107"/>
      <c r="AE76" s="1107"/>
      <c r="AF76" s="1107"/>
      <c r="AG76" s="110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108">
        <v>8</v>
      </c>
      <c r="B77" s="110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107"/>
      <c r="AD77" s="1107"/>
      <c r="AE77" s="1107"/>
      <c r="AF77" s="1107"/>
      <c r="AG77" s="110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108">
        <v>9</v>
      </c>
      <c r="B78" s="110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107"/>
      <c r="AD78" s="1107"/>
      <c r="AE78" s="1107"/>
      <c r="AF78" s="1107"/>
      <c r="AG78" s="110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108">
        <v>10</v>
      </c>
      <c r="B79" s="110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107"/>
      <c r="AD79" s="1107"/>
      <c r="AE79" s="1107"/>
      <c r="AF79" s="1107"/>
      <c r="AG79" s="110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108">
        <v>11</v>
      </c>
      <c r="B80" s="110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107"/>
      <c r="AD80" s="1107"/>
      <c r="AE80" s="1107"/>
      <c r="AF80" s="1107"/>
      <c r="AG80" s="110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108">
        <v>12</v>
      </c>
      <c r="B81" s="110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107"/>
      <c r="AD81" s="1107"/>
      <c r="AE81" s="1107"/>
      <c r="AF81" s="1107"/>
      <c r="AG81" s="110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108">
        <v>13</v>
      </c>
      <c r="B82" s="110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107"/>
      <c r="AD82" s="1107"/>
      <c r="AE82" s="1107"/>
      <c r="AF82" s="1107"/>
      <c r="AG82" s="110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108">
        <v>14</v>
      </c>
      <c r="B83" s="110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107"/>
      <c r="AD83" s="1107"/>
      <c r="AE83" s="1107"/>
      <c r="AF83" s="1107"/>
      <c r="AG83" s="110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108">
        <v>15</v>
      </c>
      <c r="B84" s="110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107"/>
      <c r="AD84" s="1107"/>
      <c r="AE84" s="1107"/>
      <c r="AF84" s="1107"/>
      <c r="AG84" s="110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108">
        <v>16</v>
      </c>
      <c r="B85" s="110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107"/>
      <c r="AD85" s="1107"/>
      <c r="AE85" s="1107"/>
      <c r="AF85" s="1107"/>
      <c r="AG85" s="110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108">
        <v>17</v>
      </c>
      <c r="B86" s="110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107"/>
      <c r="AD86" s="1107"/>
      <c r="AE86" s="1107"/>
      <c r="AF86" s="1107"/>
      <c r="AG86" s="110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108">
        <v>18</v>
      </c>
      <c r="B87" s="110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107"/>
      <c r="AD87" s="1107"/>
      <c r="AE87" s="1107"/>
      <c r="AF87" s="1107"/>
      <c r="AG87" s="110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108">
        <v>19</v>
      </c>
      <c r="B88" s="110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107"/>
      <c r="AD88" s="1107"/>
      <c r="AE88" s="1107"/>
      <c r="AF88" s="1107"/>
      <c r="AG88" s="110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108">
        <v>20</v>
      </c>
      <c r="B89" s="110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107"/>
      <c r="AD89" s="1107"/>
      <c r="AE89" s="1107"/>
      <c r="AF89" s="1107"/>
      <c r="AG89" s="110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108">
        <v>21</v>
      </c>
      <c r="B90" s="110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107"/>
      <c r="AD90" s="1107"/>
      <c r="AE90" s="1107"/>
      <c r="AF90" s="1107"/>
      <c r="AG90" s="110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108">
        <v>22</v>
      </c>
      <c r="B91" s="110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107"/>
      <c r="AD91" s="1107"/>
      <c r="AE91" s="1107"/>
      <c r="AF91" s="1107"/>
      <c r="AG91" s="110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108">
        <v>23</v>
      </c>
      <c r="B92" s="110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107"/>
      <c r="AD92" s="1107"/>
      <c r="AE92" s="1107"/>
      <c r="AF92" s="1107"/>
      <c r="AG92" s="110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108">
        <v>24</v>
      </c>
      <c r="B93" s="110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107"/>
      <c r="AD93" s="1107"/>
      <c r="AE93" s="1107"/>
      <c r="AF93" s="1107"/>
      <c r="AG93" s="110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108">
        <v>25</v>
      </c>
      <c r="B94" s="110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107"/>
      <c r="AD94" s="1107"/>
      <c r="AE94" s="1107"/>
      <c r="AF94" s="1107"/>
      <c r="AG94" s="110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108">
        <v>26</v>
      </c>
      <c r="B95" s="110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107"/>
      <c r="AD95" s="1107"/>
      <c r="AE95" s="1107"/>
      <c r="AF95" s="1107"/>
      <c r="AG95" s="110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108">
        <v>27</v>
      </c>
      <c r="B96" s="110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107"/>
      <c r="AD96" s="1107"/>
      <c r="AE96" s="1107"/>
      <c r="AF96" s="1107"/>
      <c r="AG96" s="110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108">
        <v>28</v>
      </c>
      <c r="B97" s="110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107"/>
      <c r="AD97" s="1107"/>
      <c r="AE97" s="1107"/>
      <c r="AF97" s="1107"/>
      <c r="AG97" s="110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108">
        <v>29</v>
      </c>
      <c r="B98" s="110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107"/>
      <c r="AD98" s="1107"/>
      <c r="AE98" s="1107"/>
      <c r="AF98" s="1107"/>
      <c r="AG98" s="110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108">
        <v>30</v>
      </c>
      <c r="B99" s="110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107"/>
      <c r="AD99" s="1107"/>
      <c r="AE99" s="1107"/>
      <c r="AF99" s="1107"/>
      <c r="AG99" s="110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48"/>
      <c r="AP102" s="449" t="s">
        <v>298</v>
      </c>
      <c r="AQ102" s="449"/>
      <c r="AR102" s="449"/>
      <c r="AS102" s="449"/>
      <c r="AT102" s="449"/>
      <c r="AU102" s="449"/>
      <c r="AV102" s="449"/>
      <c r="AW102" s="449"/>
      <c r="AX102" s="449"/>
      <c r="AY102" s="34">
        <f t="shared" ref="AY102:AY103" si="1">$AY$100</f>
        <v>0</v>
      </c>
    </row>
    <row r="103" spans="1:51" ht="26.25" customHeight="1" x14ac:dyDescent="0.15">
      <c r="A103" s="1108">
        <v>1</v>
      </c>
      <c r="B103" s="110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107"/>
      <c r="AD103" s="1107"/>
      <c r="AE103" s="1107"/>
      <c r="AF103" s="1107"/>
      <c r="AG103" s="110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108">
        <v>2</v>
      </c>
      <c r="B104" s="110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107"/>
      <c r="AD104" s="1107"/>
      <c r="AE104" s="1107"/>
      <c r="AF104" s="1107"/>
      <c r="AG104" s="110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108">
        <v>3</v>
      </c>
      <c r="B105" s="110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107"/>
      <c r="AD105" s="1107"/>
      <c r="AE105" s="1107"/>
      <c r="AF105" s="1107"/>
      <c r="AG105" s="110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108">
        <v>4</v>
      </c>
      <c r="B106" s="110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107"/>
      <c r="AD106" s="1107"/>
      <c r="AE106" s="1107"/>
      <c r="AF106" s="1107"/>
      <c r="AG106" s="110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108">
        <v>5</v>
      </c>
      <c r="B107" s="110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107"/>
      <c r="AD107" s="1107"/>
      <c r="AE107" s="1107"/>
      <c r="AF107" s="1107"/>
      <c r="AG107" s="110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108">
        <v>6</v>
      </c>
      <c r="B108" s="110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107"/>
      <c r="AD108" s="1107"/>
      <c r="AE108" s="1107"/>
      <c r="AF108" s="1107"/>
      <c r="AG108" s="110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108">
        <v>7</v>
      </c>
      <c r="B109" s="110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107"/>
      <c r="AD109" s="1107"/>
      <c r="AE109" s="1107"/>
      <c r="AF109" s="1107"/>
      <c r="AG109" s="110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108">
        <v>8</v>
      </c>
      <c r="B110" s="110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107"/>
      <c r="AD110" s="1107"/>
      <c r="AE110" s="1107"/>
      <c r="AF110" s="1107"/>
      <c r="AG110" s="110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108">
        <v>9</v>
      </c>
      <c r="B111" s="110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107"/>
      <c r="AD111" s="1107"/>
      <c r="AE111" s="1107"/>
      <c r="AF111" s="1107"/>
      <c r="AG111" s="110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108">
        <v>10</v>
      </c>
      <c r="B112" s="110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107"/>
      <c r="AD112" s="1107"/>
      <c r="AE112" s="1107"/>
      <c r="AF112" s="1107"/>
      <c r="AG112" s="110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108">
        <v>11</v>
      </c>
      <c r="B113" s="110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107"/>
      <c r="AD113" s="1107"/>
      <c r="AE113" s="1107"/>
      <c r="AF113" s="1107"/>
      <c r="AG113" s="110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108">
        <v>12</v>
      </c>
      <c r="B114" s="110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107"/>
      <c r="AD114" s="1107"/>
      <c r="AE114" s="1107"/>
      <c r="AF114" s="1107"/>
      <c r="AG114" s="110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108">
        <v>13</v>
      </c>
      <c r="B115" s="110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107"/>
      <c r="AD115" s="1107"/>
      <c r="AE115" s="1107"/>
      <c r="AF115" s="1107"/>
      <c r="AG115" s="110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108">
        <v>14</v>
      </c>
      <c r="B116" s="110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107"/>
      <c r="AD116" s="1107"/>
      <c r="AE116" s="1107"/>
      <c r="AF116" s="1107"/>
      <c r="AG116" s="110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108">
        <v>15</v>
      </c>
      <c r="B117" s="110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107"/>
      <c r="AD117" s="1107"/>
      <c r="AE117" s="1107"/>
      <c r="AF117" s="1107"/>
      <c r="AG117" s="110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108">
        <v>16</v>
      </c>
      <c r="B118" s="110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107"/>
      <c r="AD118" s="1107"/>
      <c r="AE118" s="1107"/>
      <c r="AF118" s="1107"/>
      <c r="AG118" s="110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108">
        <v>17</v>
      </c>
      <c r="B119" s="110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107"/>
      <c r="AD119" s="1107"/>
      <c r="AE119" s="1107"/>
      <c r="AF119" s="1107"/>
      <c r="AG119" s="110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108">
        <v>18</v>
      </c>
      <c r="B120" s="110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107"/>
      <c r="AD120" s="1107"/>
      <c r="AE120" s="1107"/>
      <c r="AF120" s="1107"/>
      <c r="AG120" s="110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108">
        <v>19</v>
      </c>
      <c r="B121" s="110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107"/>
      <c r="AD121" s="1107"/>
      <c r="AE121" s="1107"/>
      <c r="AF121" s="1107"/>
      <c r="AG121" s="110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108">
        <v>20</v>
      </c>
      <c r="B122" s="110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107"/>
      <c r="AD122" s="1107"/>
      <c r="AE122" s="1107"/>
      <c r="AF122" s="1107"/>
      <c r="AG122" s="110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108">
        <v>21</v>
      </c>
      <c r="B123" s="110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107"/>
      <c r="AD123" s="1107"/>
      <c r="AE123" s="1107"/>
      <c r="AF123" s="1107"/>
      <c r="AG123" s="110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108">
        <v>22</v>
      </c>
      <c r="B124" s="110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107"/>
      <c r="AD124" s="1107"/>
      <c r="AE124" s="1107"/>
      <c r="AF124" s="1107"/>
      <c r="AG124" s="110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108">
        <v>23</v>
      </c>
      <c r="B125" s="110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107"/>
      <c r="AD125" s="1107"/>
      <c r="AE125" s="1107"/>
      <c r="AF125" s="1107"/>
      <c r="AG125" s="110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108">
        <v>24</v>
      </c>
      <c r="B126" s="110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107"/>
      <c r="AD126" s="1107"/>
      <c r="AE126" s="1107"/>
      <c r="AF126" s="1107"/>
      <c r="AG126" s="110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108">
        <v>25</v>
      </c>
      <c r="B127" s="110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107"/>
      <c r="AD127" s="1107"/>
      <c r="AE127" s="1107"/>
      <c r="AF127" s="1107"/>
      <c r="AG127" s="110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108">
        <v>26</v>
      </c>
      <c r="B128" s="110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107"/>
      <c r="AD128" s="1107"/>
      <c r="AE128" s="1107"/>
      <c r="AF128" s="1107"/>
      <c r="AG128" s="110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108">
        <v>27</v>
      </c>
      <c r="B129" s="110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107"/>
      <c r="AD129" s="1107"/>
      <c r="AE129" s="1107"/>
      <c r="AF129" s="1107"/>
      <c r="AG129" s="110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108">
        <v>28</v>
      </c>
      <c r="B130" s="110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107"/>
      <c r="AD130" s="1107"/>
      <c r="AE130" s="1107"/>
      <c r="AF130" s="1107"/>
      <c r="AG130" s="110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108">
        <v>29</v>
      </c>
      <c r="B131" s="110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107"/>
      <c r="AD131" s="1107"/>
      <c r="AE131" s="1107"/>
      <c r="AF131" s="1107"/>
      <c r="AG131" s="110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108">
        <v>30</v>
      </c>
      <c r="B132" s="110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107"/>
      <c r="AD132" s="1107"/>
      <c r="AE132" s="1107"/>
      <c r="AF132" s="1107"/>
      <c r="AG132" s="110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48"/>
      <c r="AP135" s="449" t="s">
        <v>298</v>
      </c>
      <c r="AQ135" s="449"/>
      <c r="AR135" s="449"/>
      <c r="AS135" s="449"/>
      <c r="AT135" s="449"/>
      <c r="AU135" s="449"/>
      <c r="AV135" s="449"/>
      <c r="AW135" s="449"/>
      <c r="AX135" s="449"/>
      <c r="AY135" s="34">
        <f t="shared" ref="AY135:AY136" si="2">$AY$133</f>
        <v>0</v>
      </c>
    </row>
    <row r="136" spans="1:51" ht="26.25" customHeight="1" x14ac:dyDescent="0.15">
      <c r="A136" s="1108">
        <v>1</v>
      </c>
      <c r="B136" s="110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107"/>
      <c r="AD136" s="1107"/>
      <c r="AE136" s="1107"/>
      <c r="AF136" s="1107"/>
      <c r="AG136" s="110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108">
        <v>2</v>
      </c>
      <c r="B137" s="110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107"/>
      <c r="AD137" s="1107"/>
      <c r="AE137" s="1107"/>
      <c r="AF137" s="1107"/>
      <c r="AG137" s="110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108">
        <v>3</v>
      </c>
      <c r="B138" s="110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107"/>
      <c r="AD138" s="1107"/>
      <c r="AE138" s="1107"/>
      <c r="AF138" s="1107"/>
      <c r="AG138" s="110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108">
        <v>4</v>
      </c>
      <c r="B139" s="110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107"/>
      <c r="AD139" s="1107"/>
      <c r="AE139" s="1107"/>
      <c r="AF139" s="1107"/>
      <c r="AG139" s="110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108">
        <v>5</v>
      </c>
      <c r="B140" s="110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107"/>
      <c r="AD140" s="1107"/>
      <c r="AE140" s="1107"/>
      <c r="AF140" s="1107"/>
      <c r="AG140" s="110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108">
        <v>6</v>
      </c>
      <c r="B141" s="110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107"/>
      <c r="AD141" s="1107"/>
      <c r="AE141" s="1107"/>
      <c r="AF141" s="1107"/>
      <c r="AG141" s="110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108">
        <v>7</v>
      </c>
      <c r="B142" s="110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107"/>
      <c r="AD142" s="1107"/>
      <c r="AE142" s="1107"/>
      <c r="AF142" s="1107"/>
      <c r="AG142" s="110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108">
        <v>8</v>
      </c>
      <c r="B143" s="110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107"/>
      <c r="AD143" s="1107"/>
      <c r="AE143" s="1107"/>
      <c r="AF143" s="1107"/>
      <c r="AG143" s="110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108">
        <v>9</v>
      </c>
      <c r="B144" s="110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107"/>
      <c r="AD144" s="1107"/>
      <c r="AE144" s="1107"/>
      <c r="AF144" s="1107"/>
      <c r="AG144" s="110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108">
        <v>10</v>
      </c>
      <c r="B145" s="110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107"/>
      <c r="AD145" s="1107"/>
      <c r="AE145" s="1107"/>
      <c r="AF145" s="1107"/>
      <c r="AG145" s="110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108">
        <v>11</v>
      </c>
      <c r="B146" s="110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107"/>
      <c r="AD146" s="1107"/>
      <c r="AE146" s="1107"/>
      <c r="AF146" s="1107"/>
      <c r="AG146" s="110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108">
        <v>12</v>
      </c>
      <c r="B147" s="110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107"/>
      <c r="AD147" s="1107"/>
      <c r="AE147" s="1107"/>
      <c r="AF147" s="1107"/>
      <c r="AG147" s="110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108">
        <v>13</v>
      </c>
      <c r="B148" s="110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107"/>
      <c r="AD148" s="1107"/>
      <c r="AE148" s="1107"/>
      <c r="AF148" s="1107"/>
      <c r="AG148" s="110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108">
        <v>14</v>
      </c>
      <c r="B149" s="110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107"/>
      <c r="AD149" s="1107"/>
      <c r="AE149" s="1107"/>
      <c r="AF149" s="1107"/>
      <c r="AG149" s="110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108">
        <v>15</v>
      </c>
      <c r="B150" s="110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107"/>
      <c r="AD150" s="1107"/>
      <c r="AE150" s="1107"/>
      <c r="AF150" s="1107"/>
      <c r="AG150" s="110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108">
        <v>16</v>
      </c>
      <c r="B151" s="110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107"/>
      <c r="AD151" s="1107"/>
      <c r="AE151" s="1107"/>
      <c r="AF151" s="1107"/>
      <c r="AG151" s="110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108">
        <v>17</v>
      </c>
      <c r="B152" s="110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107"/>
      <c r="AD152" s="1107"/>
      <c r="AE152" s="1107"/>
      <c r="AF152" s="1107"/>
      <c r="AG152" s="110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108">
        <v>18</v>
      </c>
      <c r="B153" s="110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107"/>
      <c r="AD153" s="1107"/>
      <c r="AE153" s="1107"/>
      <c r="AF153" s="1107"/>
      <c r="AG153" s="110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108">
        <v>19</v>
      </c>
      <c r="B154" s="110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107"/>
      <c r="AD154" s="1107"/>
      <c r="AE154" s="1107"/>
      <c r="AF154" s="1107"/>
      <c r="AG154" s="110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108">
        <v>20</v>
      </c>
      <c r="B155" s="110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107"/>
      <c r="AD155" s="1107"/>
      <c r="AE155" s="1107"/>
      <c r="AF155" s="1107"/>
      <c r="AG155" s="110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108">
        <v>21</v>
      </c>
      <c r="B156" s="110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107"/>
      <c r="AD156" s="1107"/>
      <c r="AE156" s="1107"/>
      <c r="AF156" s="1107"/>
      <c r="AG156" s="110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108">
        <v>22</v>
      </c>
      <c r="B157" s="110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107"/>
      <c r="AD157" s="1107"/>
      <c r="AE157" s="1107"/>
      <c r="AF157" s="1107"/>
      <c r="AG157" s="110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108">
        <v>23</v>
      </c>
      <c r="B158" s="110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107"/>
      <c r="AD158" s="1107"/>
      <c r="AE158" s="1107"/>
      <c r="AF158" s="1107"/>
      <c r="AG158" s="110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108">
        <v>24</v>
      </c>
      <c r="B159" s="110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107"/>
      <c r="AD159" s="1107"/>
      <c r="AE159" s="1107"/>
      <c r="AF159" s="1107"/>
      <c r="AG159" s="110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108">
        <v>25</v>
      </c>
      <c r="B160" s="110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107"/>
      <c r="AD160" s="1107"/>
      <c r="AE160" s="1107"/>
      <c r="AF160" s="1107"/>
      <c r="AG160" s="110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108">
        <v>26</v>
      </c>
      <c r="B161" s="110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107"/>
      <c r="AD161" s="1107"/>
      <c r="AE161" s="1107"/>
      <c r="AF161" s="1107"/>
      <c r="AG161" s="110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108">
        <v>27</v>
      </c>
      <c r="B162" s="110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107"/>
      <c r="AD162" s="1107"/>
      <c r="AE162" s="1107"/>
      <c r="AF162" s="1107"/>
      <c r="AG162" s="110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108">
        <v>28</v>
      </c>
      <c r="B163" s="110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107"/>
      <c r="AD163" s="1107"/>
      <c r="AE163" s="1107"/>
      <c r="AF163" s="1107"/>
      <c r="AG163" s="110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108">
        <v>29</v>
      </c>
      <c r="B164" s="110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107"/>
      <c r="AD164" s="1107"/>
      <c r="AE164" s="1107"/>
      <c r="AF164" s="1107"/>
      <c r="AG164" s="110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108">
        <v>30</v>
      </c>
      <c r="B165" s="110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107"/>
      <c r="AD165" s="1107"/>
      <c r="AE165" s="1107"/>
      <c r="AF165" s="1107"/>
      <c r="AG165" s="110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48"/>
      <c r="AP168" s="449" t="s">
        <v>298</v>
      </c>
      <c r="AQ168" s="449"/>
      <c r="AR168" s="449"/>
      <c r="AS168" s="449"/>
      <c r="AT168" s="449"/>
      <c r="AU168" s="449"/>
      <c r="AV168" s="449"/>
      <c r="AW168" s="449"/>
      <c r="AX168" s="449"/>
      <c r="AY168" s="34">
        <f t="shared" ref="AY168:AY169" si="3">$AY$166</f>
        <v>0</v>
      </c>
    </row>
    <row r="169" spans="1:51" ht="26.25" customHeight="1" x14ac:dyDescent="0.15">
      <c r="A169" s="1108">
        <v>1</v>
      </c>
      <c r="B169" s="110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107"/>
      <c r="AD169" s="1107"/>
      <c r="AE169" s="1107"/>
      <c r="AF169" s="1107"/>
      <c r="AG169" s="110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108">
        <v>2</v>
      </c>
      <c r="B170" s="110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107"/>
      <c r="AD170" s="1107"/>
      <c r="AE170" s="1107"/>
      <c r="AF170" s="1107"/>
      <c r="AG170" s="110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108">
        <v>3</v>
      </c>
      <c r="B171" s="110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107"/>
      <c r="AD171" s="1107"/>
      <c r="AE171" s="1107"/>
      <c r="AF171" s="1107"/>
      <c r="AG171" s="110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108">
        <v>4</v>
      </c>
      <c r="B172" s="110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107"/>
      <c r="AD172" s="1107"/>
      <c r="AE172" s="1107"/>
      <c r="AF172" s="1107"/>
      <c r="AG172" s="110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108">
        <v>5</v>
      </c>
      <c r="B173" s="110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107"/>
      <c r="AD173" s="1107"/>
      <c r="AE173" s="1107"/>
      <c r="AF173" s="1107"/>
      <c r="AG173" s="110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108">
        <v>6</v>
      </c>
      <c r="B174" s="110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107"/>
      <c r="AD174" s="1107"/>
      <c r="AE174" s="1107"/>
      <c r="AF174" s="1107"/>
      <c r="AG174" s="110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108">
        <v>7</v>
      </c>
      <c r="B175" s="110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107"/>
      <c r="AD175" s="1107"/>
      <c r="AE175" s="1107"/>
      <c r="AF175" s="1107"/>
      <c r="AG175" s="110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108">
        <v>8</v>
      </c>
      <c r="B176" s="110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107"/>
      <c r="AD176" s="1107"/>
      <c r="AE176" s="1107"/>
      <c r="AF176" s="1107"/>
      <c r="AG176" s="110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108">
        <v>9</v>
      </c>
      <c r="B177" s="110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107"/>
      <c r="AD177" s="1107"/>
      <c r="AE177" s="1107"/>
      <c r="AF177" s="1107"/>
      <c r="AG177" s="110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108">
        <v>10</v>
      </c>
      <c r="B178" s="110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107"/>
      <c r="AD178" s="1107"/>
      <c r="AE178" s="1107"/>
      <c r="AF178" s="1107"/>
      <c r="AG178" s="110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108">
        <v>11</v>
      </c>
      <c r="B179" s="110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107"/>
      <c r="AD179" s="1107"/>
      <c r="AE179" s="1107"/>
      <c r="AF179" s="1107"/>
      <c r="AG179" s="110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108">
        <v>12</v>
      </c>
      <c r="B180" s="110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107"/>
      <c r="AD180" s="1107"/>
      <c r="AE180" s="1107"/>
      <c r="AF180" s="1107"/>
      <c r="AG180" s="110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108">
        <v>13</v>
      </c>
      <c r="B181" s="110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107"/>
      <c r="AD181" s="1107"/>
      <c r="AE181" s="1107"/>
      <c r="AF181" s="1107"/>
      <c r="AG181" s="110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108">
        <v>14</v>
      </c>
      <c r="B182" s="110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107"/>
      <c r="AD182" s="1107"/>
      <c r="AE182" s="1107"/>
      <c r="AF182" s="1107"/>
      <c r="AG182" s="110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108">
        <v>15</v>
      </c>
      <c r="B183" s="110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107"/>
      <c r="AD183" s="1107"/>
      <c r="AE183" s="1107"/>
      <c r="AF183" s="1107"/>
      <c r="AG183" s="110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108">
        <v>16</v>
      </c>
      <c r="B184" s="110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107"/>
      <c r="AD184" s="1107"/>
      <c r="AE184" s="1107"/>
      <c r="AF184" s="1107"/>
      <c r="AG184" s="110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108">
        <v>17</v>
      </c>
      <c r="B185" s="110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107"/>
      <c r="AD185" s="1107"/>
      <c r="AE185" s="1107"/>
      <c r="AF185" s="1107"/>
      <c r="AG185" s="110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108">
        <v>18</v>
      </c>
      <c r="B186" s="110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107"/>
      <c r="AD186" s="1107"/>
      <c r="AE186" s="1107"/>
      <c r="AF186" s="1107"/>
      <c r="AG186" s="110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108">
        <v>19</v>
      </c>
      <c r="B187" s="110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107"/>
      <c r="AD187" s="1107"/>
      <c r="AE187" s="1107"/>
      <c r="AF187" s="1107"/>
      <c r="AG187" s="110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108">
        <v>20</v>
      </c>
      <c r="B188" s="110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107"/>
      <c r="AD188" s="1107"/>
      <c r="AE188" s="1107"/>
      <c r="AF188" s="1107"/>
      <c r="AG188" s="110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108">
        <v>21</v>
      </c>
      <c r="B189" s="110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107"/>
      <c r="AD189" s="1107"/>
      <c r="AE189" s="1107"/>
      <c r="AF189" s="1107"/>
      <c r="AG189" s="110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108">
        <v>22</v>
      </c>
      <c r="B190" s="110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107"/>
      <c r="AD190" s="1107"/>
      <c r="AE190" s="1107"/>
      <c r="AF190" s="1107"/>
      <c r="AG190" s="110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108">
        <v>23</v>
      </c>
      <c r="B191" s="110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107"/>
      <c r="AD191" s="1107"/>
      <c r="AE191" s="1107"/>
      <c r="AF191" s="1107"/>
      <c r="AG191" s="110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108">
        <v>24</v>
      </c>
      <c r="B192" s="110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107"/>
      <c r="AD192" s="1107"/>
      <c r="AE192" s="1107"/>
      <c r="AF192" s="1107"/>
      <c r="AG192" s="110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108">
        <v>25</v>
      </c>
      <c r="B193" s="110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107"/>
      <c r="AD193" s="1107"/>
      <c r="AE193" s="1107"/>
      <c r="AF193" s="1107"/>
      <c r="AG193" s="110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108">
        <v>26</v>
      </c>
      <c r="B194" s="110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107"/>
      <c r="AD194" s="1107"/>
      <c r="AE194" s="1107"/>
      <c r="AF194" s="1107"/>
      <c r="AG194" s="110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108">
        <v>27</v>
      </c>
      <c r="B195" s="110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107"/>
      <c r="AD195" s="1107"/>
      <c r="AE195" s="1107"/>
      <c r="AF195" s="1107"/>
      <c r="AG195" s="110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108">
        <v>28</v>
      </c>
      <c r="B196" s="110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107"/>
      <c r="AD196" s="1107"/>
      <c r="AE196" s="1107"/>
      <c r="AF196" s="1107"/>
      <c r="AG196" s="110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108">
        <v>29</v>
      </c>
      <c r="B197" s="110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107"/>
      <c r="AD197" s="1107"/>
      <c r="AE197" s="1107"/>
      <c r="AF197" s="1107"/>
      <c r="AG197" s="110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108">
        <v>30</v>
      </c>
      <c r="B198" s="110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107"/>
      <c r="AD198" s="1107"/>
      <c r="AE198" s="1107"/>
      <c r="AF198" s="1107"/>
      <c r="AG198" s="110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48"/>
      <c r="AP201" s="449" t="s">
        <v>298</v>
      </c>
      <c r="AQ201" s="449"/>
      <c r="AR201" s="449"/>
      <c r="AS201" s="449"/>
      <c r="AT201" s="449"/>
      <c r="AU201" s="449"/>
      <c r="AV201" s="449"/>
      <c r="AW201" s="449"/>
      <c r="AX201" s="449"/>
      <c r="AY201" s="34">
        <f t="shared" ref="AY201:AY202" si="4">$AY$199</f>
        <v>0</v>
      </c>
    </row>
    <row r="202" spans="1:51" ht="26.25" customHeight="1" x14ac:dyDescent="0.15">
      <c r="A202" s="1108">
        <v>1</v>
      </c>
      <c r="B202" s="110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107"/>
      <c r="AD202" s="1107"/>
      <c r="AE202" s="1107"/>
      <c r="AF202" s="1107"/>
      <c r="AG202" s="110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108">
        <v>2</v>
      </c>
      <c r="B203" s="110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107"/>
      <c r="AD203" s="1107"/>
      <c r="AE203" s="1107"/>
      <c r="AF203" s="1107"/>
      <c r="AG203" s="110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108">
        <v>3</v>
      </c>
      <c r="B204" s="110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107"/>
      <c r="AD204" s="1107"/>
      <c r="AE204" s="1107"/>
      <c r="AF204" s="1107"/>
      <c r="AG204" s="110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108">
        <v>4</v>
      </c>
      <c r="B205" s="110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107"/>
      <c r="AD205" s="1107"/>
      <c r="AE205" s="1107"/>
      <c r="AF205" s="1107"/>
      <c r="AG205" s="110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108">
        <v>5</v>
      </c>
      <c r="B206" s="110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107"/>
      <c r="AD206" s="1107"/>
      <c r="AE206" s="1107"/>
      <c r="AF206" s="1107"/>
      <c r="AG206" s="110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108">
        <v>6</v>
      </c>
      <c r="B207" s="110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107"/>
      <c r="AD207" s="1107"/>
      <c r="AE207" s="1107"/>
      <c r="AF207" s="1107"/>
      <c r="AG207" s="110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108">
        <v>7</v>
      </c>
      <c r="B208" s="110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107"/>
      <c r="AD208" s="1107"/>
      <c r="AE208" s="1107"/>
      <c r="AF208" s="1107"/>
      <c r="AG208" s="110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108">
        <v>8</v>
      </c>
      <c r="B209" s="110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107"/>
      <c r="AD209" s="1107"/>
      <c r="AE209" s="1107"/>
      <c r="AF209" s="1107"/>
      <c r="AG209" s="110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108">
        <v>9</v>
      </c>
      <c r="B210" s="110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107"/>
      <c r="AD210" s="1107"/>
      <c r="AE210" s="1107"/>
      <c r="AF210" s="1107"/>
      <c r="AG210" s="110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108">
        <v>10</v>
      </c>
      <c r="B211" s="110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107"/>
      <c r="AD211" s="1107"/>
      <c r="AE211" s="1107"/>
      <c r="AF211" s="1107"/>
      <c r="AG211" s="110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108">
        <v>11</v>
      </c>
      <c r="B212" s="110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107"/>
      <c r="AD212" s="1107"/>
      <c r="AE212" s="1107"/>
      <c r="AF212" s="1107"/>
      <c r="AG212" s="110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108">
        <v>12</v>
      </c>
      <c r="B213" s="110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107"/>
      <c r="AD213" s="1107"/>
      <c r="AE213" s="1107"/>
      <c r="AF213" s="1107"/>
      <c r="AG213" s="110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108">
        <v>13</v>
      </c>
      <c r="B214" s="110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107"/>
      <c r="AD214" s="1107"/>
      <c r="AE214" s="1107"/>
      <c r="AF214" s="1107"/>
      <c r="AG214" s="110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108">
        <v>14</v>
      </c>
      <c r="B215" s="110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107"/>
      <c r="AD215" s="1107"/>
      <c r="AE215" s="1107"/>
      <c r="AF215" s="1107"/>
      <c r="AG215" s="110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108">
        <v>15</v>
      </c>
      <c r="B216" s="110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107"/>
      <c r="AD216" s="1107"/>
      <c r="AE216" s="1107"/>
      <c r="AF216" s="1107"/>
      <c r="AG216" s="110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108">
        <v>16</v>
      </c>
      <c r="B217" s="110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107"/>
      <c r="AD217" s="1107"/>
      <c r="AE217" s="1107"/>
      <c r="AF217" s="1107"/>
      <c r="AG217" s="110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108">
        <v>17</v>
      </c>
      <c r="B218" s="110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107"/>
      <c r="AD218" s="1107"/>
      <c r="AE218" s="1107"/>
      <c r="AF218" s="1107"/>
      <c r="AG218" s="110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108">
        <v>18</v>
      </c>
      <c r="B219" s="110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107"/>
      <c r="AD219" s="1107"/>
      <c r="AE219" s="1107"/>
      <c r="AF219" s="1107"/>
      <c r="AG219" s="110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108">
        <v>19</v>
      </c>
      <c r="B220" s="110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107"/>
      <c r="AD220" s="1107"/>
      <c r="AE220" s="1107"/>
      <c r="AF220" s="1107"/>
      <c r="AG220" s="110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108">
        <v>20</v>
      </c>
      <c r="B221" s="110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107"/>
      <c r="AD221" s="1107"/>
      <c r="AE221" s="1107"/>
      <c r="AF221" s="1107"/>
      <c r="AG221" s="110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108">
        <v>21</v>
      </c>
      <c r="B222" s="110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107"/>
      <c r="AD222" s="1107"/>
      <c r="AE222" s="1107"/>
      <c r="AF222" s="1107"/>
      <c r="AG222" s="110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108">
        <v>22</v>
      </c>
      <c r="B223" s="110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107"/>
      <c r="AD223" s="1107"/>
      <c r="AE223" s="1107"/>
      <c r="AF223" s="1107"/>
      <c r="AG223" s="110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108">
        <v>23</v>
      </c>
      <c r="B224" s="110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107"/>
      <c r="AD224" s="1107"/>
      <c r="AE224" s="1107"/>
      <c r="AF224" s="1107"/>
      <c r="AG224" s="110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108">
        <v>24</v>
      </c>
      <c r="B225" s="110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107"/>
      <c r="AD225" s="1107"/>
      <c r="AE225" s="1107"/>
      <c r="AF225" s="1107"/>
      <c r="AG225" s="110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108">
        <v>25</v>
      </c>
      <c r="B226" s="110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107"/>
      <c r="AD226" s="1107"/>
      <c r="AE226" s="1107"/>
      <c r="AF226" s="1107"/>
      <c r="AG226" s="110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108">
        <v>26</v>
      </c>
      <c r="B227" s="110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107"/>
      <c r="AD227" s="1107"/>
      <c r="AE227" s="1107"/>
      <c r="AF227" s="1107"/>
      <c r="AG227" s="110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108">
        <v>27</v>
      </c>
      <c r="B228" s="110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107"/>
      <c r="AD228" s="1107"/>
      <c r="AE228" s="1107"/>
      <c r="AF228" s="1107"/>
      <c r="AG228" s="110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108">
        <v>28</v>
      </c>
      <c r="B229" s="110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107"/>
      <c r="AD229" s="1107"/>
      <c r="AE229" s="1107"/>
      <c r="AF229" s="1107"/>
      <c r="AG229" s="110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108">
        <v>29</v>
      </c>
      <c r="B230" s="110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107"/>
      <c r="AD230" s="1107"/>
      <c r="AE230" s="1107"/>
      <c r="AF230" s="1107"/>
      <c r="AG230" s="110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108">
        <v>30</v>
      </c>
      <c r="B231" s="110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107"/>
      <c r="AD231" s="1107"/>
      <c r="AE231" s="1107"/>
      <c r="AF231" s="1107"/>
      <c r="AG231" s="110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48"/>
      <c r="AP234" s="449" t="s">
        <v>298</v>
      </c>
      <c r="AQ234" s="449"/>
      <c r="AR234" s="449"/>
      <c r="AS234" s="449"/>
      <c r="AT234" s="449"/>
      <c r="AU234" s="449"/>
      <c r="AV234" s="449"/>
      <c r="AW234" s="449"/>
      <c r="AX234" s="449"/>
      <c r="AY234" s="91">
        <f>$AY$232</f>
        <v>0</v>
      </c>
    </row>
    <row r="235" spans="1:51" ht="26.25" customHeight="1" x14ac:dyDescent="0.15">
      <c r="A235" s="1108">
        <v>1</v>
      </c>
      <c r="B235" s="110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107"/>
      <c r="AD235" s="1107"/>
      <c r="AE235" s="1107"/>
      <c r="AF235" s="1107"/>
      <c r="AG235" s="110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108">
        <v>2</v>
      </c>
      <c r="B236" s="110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107"/>
      <c r="AD236" s="1107"/>
      <c r="AE236" s="1107"/>
      <c r="AF236" s="1107"/>
      <c r="AG236" s="110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108">
        <v>3</v>
      </c>
      <c r="B237" s="110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107"/>
      <c r="AD237" s="1107"/>
      <c r="AE237" s="1107"/>
      <c r="AF237" s="1107"/>
      <c r="AG237" s="110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108">
        <v>4</v>
      </c>
      <c r="B238" s="110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107"/>
      <c r="AD238" s="1107"/>
      <c r="AE238" s="1107"/>
      <c r="AF238" s="1107"/>
      <c r="AG238" s="110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108">
        <v>5</v>
      </c>
      <c r="B239" s="110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107"/>
      <c r="AD239" s="1107"/>
      <c r="AE239" s="1107"/>
      <c r="AF239" s="1107"/>
      <c r="AG239" s="110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108">
        <v>6</v>
      </c>
      <c r="B240" s="110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107"/>
      <c r="AD240" s="1107"/>
      <c r="AE240" s="1107"/>
      <c r="AF240" s="1107"/>
      <c r="AG240" s="110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108">
        <v>7</v>
      </c>
      <c r="B241" s="110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107"/>
      <c r="AD241" s="1107"/>
      <c r="AE241" s="1107"/>
      <c r="AF241" s="1107"/>
      <c r="AG241" s="110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108">
        <v>8</v>
      </c>
      <c r="B242" s="110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107"/>
      <c r="AD242" s="1107"/>
      <c r="AE242" s="1107"/>
      <c r="AF242" s="1107"/>
      <c r="AG242" s="110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108">
        <v>9</v>
      </c>
      <c r="B243" s="110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107"/>
      <c r="AD243" s="1107"/>
      <c r="AE243" s="1107"/>
      <c r="AF243" s="1107"/>
      <c r="AG243" s="110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108">
        <v>10</v>
      </c>
      <c r="B244" s="110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107"/>
      <c r="AD244" s="1107"/>
      <c r="AE244" s="1107"/>
      <c r="AF244" s="1107"/>
      <c r="AG244" s="110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108">
        <v>11</v>
      </c>
      <c r="B245" s="110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107"/>
      <c r="AD245" s="1107"/>
      <c r="AE245" s="1107"/>
      <c r="AF245" s="1107"/>
      <c r="AG245" s="110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108">
        <v>12</v>
      </c>
      <c r="B246" s="110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107"/>
      <c r="AD246" s="1107"/>
      <c r="AE246" s="1107"/>
      <c r="AF246" s="1107"/>
      <c r="AG246" s="110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108">
        <v>13</v>
      </c>
      <c r="B247" s="110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107"/>
      <c r="AD247" s="1107"/>
      <c r="AE247" s="1107"/>
      <c r="AF247" s="1107"/>
      <c r="AG247" s="110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108">
        <v>14</v>
      </c>
      <c r="B248" s="110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107"/>
      <c r="AD248" s="1107"/>
      <c r="AE248" s="1107"/>
      <c r="AF248" s="1107"/>
      <c r="AG248" s="110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108">
        <v>15</v>
      </c>
      <c r="B249" s="110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107"/>
      <c r="AD249" s="1107"/>
      <c r="AE249" s="1107"/>
      <c r="AF249" s="1107"/>
      <c r="AG249" s="110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108">
        <v>16</v>
      </c>
      <c r="B250" s="110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107"/>
      <c r="AD250" s="1107"/>
      <c r="AE250" s="1107"/>
      <c r="AF250" s="1107"/>
      <c r="AG250" s="110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108">
        <v>17</v>
      </c>
      <c r="B251" s="110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107"/>
      <c r="AD251" s="1107"/>
      <c r="AE251" s="1107"/>
      <c r="AF251" s="1107"/>
      <c r="AG251" s="110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108">
        <v>18</v>
      </c>
      <c r="B252" s="110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107"/>
      <c r="AD252" s="1107"/>
      <c r="AE252" s="1107"/>
      <c r="AF252" s="1107"/>
      <c r="AG252" s="110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108">
        <v>19</v>
      </c>
      <c r="B253" s="110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107"/>
      <c r="AD253" s="1107"/>
      <c r="AE253" s="1107"/>
      <c r="AF253" s="1107"/>
      <c r="AG253" s="110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108">
        <v>20</v>
      </c>
      <c r="B254" s="110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107"/>
      <c r="AD254" s="1107"/>
      <c r="AE254" s="1107"/>
      <c r="AF254" s="1107"/>
      <c r="AG254" s="110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108">
        <v>21</v>
      </c>
      <c r="B255" s="110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107"/>
      <c r="AD255" s="1107"/>
      <c r="AE255" s="1107"/>
      <c r="AF255" s="1107"/>
      <c r="AG255" s="110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108">
        <v>22</v>
      </c>
      <c r="B256" s="110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107"/>
      <c r="AD256" s="1107"/>
      <c r="AE256" s="1107"/>
      <c r="AF256" s="1107"/>
      <c r="AG256" s="110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108">
        <v>23</v>
      </c>
      <c r="B257" s="110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107"/>
      <c r="AD257" s="1107"/>
      <c r="AE257" s="1107"/>
      <c r="AF257" s="1107"/>
      <c r="AG257" s="110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108">
        <v>24</v>
      </c>
      <c r="B258" s="110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107"/>
      <c r="AD258" s="1107"/>
      <c r="AE258" s="1107"/>
      <c r="AF258" s="1107"/>
      <c r="AG258" s="110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108">
        <v>25</v>
      </c>
      <c r="B259" s="110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107"/>
      <c r="AD259" s="1107"/>
      <c r="AE259" s="1107"/>
      <c r="AF259" s="1107"/>
      <c r="AG259" s="110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108">
        <v>26</v>
      </c>
      <c r="B260" s="110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107"/>
      <c r="AD260" s="1107"/>
      <c r="AE260" s="1107"/>
      <c r="AF260" s="1107"/>
      <c r="AG260" s="110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108">
        <v>27</v>
      </c>
      <c r="B261" s="110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107"/>
      <c r="AD261" s="1107"/>
      <c r="AE261" s="1107"/>
      <c r="AF261" s="1107"/>
      <c r="AG261" s="110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108">
        <v>28</v>
      </c>
      <c r="B262" s="110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107"/>
      <c r="AD262" s="1107"/>
      <c r="AE262" s="1107"/>
      <c r="AF262" s="1107"/>
      <c r="AG262" s="110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108">
        <v>29</v>
      </c>
      <c r="B263" s="110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107"/>
      <c r="AD263" s="1107"/>
      <c r="AE263" s="1107"/>
      <c r="AF263" s="1107"/>
      <c r="AG263" s="110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108">
        <v>30</v>
      </c>
      <c r="B264" s="110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107"/>
      <c r="AD264" s="1107"/>
      <c r="AE264" s="1107"/>
      <c r="AF264" s="1107"/>
      <c r="AG264" s="110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48"/>
      <c r="AP267" s="449" t="s">
        <v>298</v>
      </c>
      <c r="AQ267" s="449"/>
      <c r="AR267" s="449"/>
      <c r="AS267" s="449"/>
      <c r="AT267" s="449"/>
      <c r="AU267" s="449"/>
      <c r="AV267" s="449"/>
      <c r="AW267" s="449"/>
      <c r="AX267" s="449"/>
      <c r="AY267" s="34">
        <f t="shared" ref="AY267:AY268" si="5">$AY$265</f>
        <v>0</v>
      </c>
    </row>
    <row r="268" spans="1:51" ht="26.25" customHeight="1" x14ac:dyDescent="0.15">
      <c r="A268" s="1108">
        <v>1</v>
      </c>
      <c r="B268" s="110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107"/>
      <c r="AD268" s="1107"/>
      <c r="AE268" s="1107"/>
      <c r="AF268" s="1107"/>
      <c r="AG268" s="110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108">
        <v>2</v>
      </c>
      <c r="B269" s="110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107"/>
      <c r="AD269" s="1107"/>
      <c r="AE269" s="1107"/>
      <c r="AF269" s="1107"/>
      <c r="AG269" s="110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108">
        <v>3</v>
      </c>
      <c r="B270" s="110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107"/>
      <c r="AD270" s="1107"/>
      <c r="AE270" s="1107"/>
      <c r="AF270" s="1107"/>
      <c r="AG270" s="110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108">
        <v>4</v>
      </c>
      <c r="B271" s="110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107"/>
      <c r="AD271" s="1107"/>
      <c r="AE271" s="1107"/>
      <c r="AF271" s="1107"/>
      <c r="AG271" s="110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108">
        <v>5</v>
      </c>
      <c r="B272" s="110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107"/>
      <c r="AD272" s="1107"/>
      <c r="AE272" s="1107"/>
      <c r="AF272" s="1107"/>
      <c r="AG272" s="110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108">
        <v>6</v>
      </c>
      <c r="B273" s="110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107"/>
      <c r="AD273" s="1107"/>
      <c r="AE273" s="1107"/>
      <c r="AF273" s="1107"/>
      <c r="AG273" s="110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108">
        <v>7</v>
      </c>
      <c r="B274" s="110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107"/>
      <c r="AD274" s="1107"/>
      <c r="AE274" s="1107"/>
      <c r="AF274" s="1107"/>
      <c r="AG274" s="110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108">
        <v>8</v>
      </c>
      <c r="B275" s="110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107"/>
      <c r="AD275" s="1107"/>
      <c r="AE275" s="1107"/>
      <c r="AF275" s="1107"/>
      <c r="AG275" s="110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108">
        <v>9</v>
      </c>
      <c r="B276" s="110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107"/>
      <c r="AD276" s="1107"/>
      <c r="AE276" s="1107"/>
      <c r="AF276" s="1107"/>
      <c r="AG276" s="110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108">
        <v>10</v>
      </c>
      <c r="B277" s="110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107"/>
      <c r="AD277" s="1107"/>
      <c r="AE277" s="1107"/>
      <c r="AF277" s="1107"/>
      <c r="AG277" s="110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108">
        <v>11</v>
      </c>
      <c r="B278" s="110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107"/>
      <c r="AD278" s="1107"/>
      <c r="AE278" s="1107"/>
      <c r="AF278" s="1107"/>
      <c r="AG278" s="110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108">
        <v>12</v>
      </c>
      <c r="B279" s="110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107"/>
      <c r="AD279" s="1107"/>
      <c r="AE279" s="1107"/>
      <c r="AF279" s="1107"/>
      <c r="AG279" s="110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108">
        <v>13</v>
      </c>
      <c r="B280" s="110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107"/>
      <c r="AD280" s="1107"/>
      <c r="AE280" s="1107"/>
      <c r="AF280" s="1107"/>
      <c r="AG280" s="110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108">
        <v>14</v>
      </c>
      <c r="B281" s="110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107"/>
      <c r="AD281" s="1107"/>
      <c r="AE281" s="1107"/>
      <c r="AF281" s="1107"/>
      <c r="AG281" s="110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108">
        <v>15</v>
      </c>
      <c r="B282" s="110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107"/>
      <c r="AD282" s="1107"/>
      <c r="AE282" s="1107"/>
      <c r="AF282" s="1107"/>
      <c r="AG282" s="110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108">
        <v>16</v>
      </c>
      <c r="B283" s="110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107"/>
      <c r="AD283" s="1107"/>
      <c r="AE283" s="1107"/>
      <c r="AF283" s="1107"/>
      <c r="AG283" s="110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108">
        <v>17</v>
      </c>
      <c r="B284" s="110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107"/>
      <c r="AD284" s="1107"/>
      <c r="AE284" s="1107"/>
      <c r="AF284" s="1107"/>
      <c r="AG284" s="110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108">
        <v>18</v>
      </c>
      <c r="B285" s="110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107"/>
      <c r="AD285" s="1107"/>
      <c r="AE285" s="1107"/>
      <c r="AF285" s="1107"/>
      <c r="AG285" s="110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108">
        <v>19</v>
      </c>
      <c r="B286" s="110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107"/>
      <c r="AD286" s="1107"/>
      <c r="AE286" s="1107"/>
      <c r="AF286" s="1107"/>
      <c r="AG286" s="110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108">
        <v>20</v>
      </c>
      <c r="B287" s="110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107"/>
      <c r="AD287" s="1107"/>
      <c r="AE287" s="1107"/>
      <c r="AF287" s="1107"/>
      <c r="AG287" s="110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108">
        <v>21</v>
      </c>
      <c r="B288" s="110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107"/>
      <c r="AD288" s="1107"/>
      <c r="AE288" s="1107"/>
      <c r="AF288" s="1107"/>
      <c r="AG288" s="110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108">
        <v>22</v>
      </c>
      <c r="B289" s="110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107"/>
      <c r="AD289" s="1107"/>
      <c r="AE289" s="1107"/>
      <c r="AF289" s="1107"/>
      <c r="AG289" s="110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108">
        <v>23</v>
      </c>
      <c r="B290" s="110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107"/>
      <c r="AD290" s="1107"/>
      <c r="AE290" s="1107"/>
      <c r="AF290" s="1107"/>
      <c r="AG290" s="110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108">
        <v>24</v>
      </c>
      <c r="B291" s="110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107"/>
      <c r="AD291" s="1107"/>
      <c r="AE291" s="1107"/>
      <c r="AF291" s="1107"/>
      <c r="AG291" s="110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108">
        <v>25</v>
      </c>
      <c r="B292" s="110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107"/>
      <c r="AD292" s="1107"/>
      <c r="AE292" s="1107"/>
      <c r="AF292" s="1107"/>
      <c r="AG292" s="110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108">
        <v>26</v>
      </c>
      <c r="B293" s="110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107"/>
      <c r="AD293" s="1107"/>
      <c r="AE293" s="1107"/>
      <c r="AF293" s="1107"/>
      <c r="AG293" s="110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108">
        <v>27</v>
      </c>
      <c r="B294" s="110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107"/>
      <c r="AD294" s="1107"/>
      <c r="AE294" s="1107"/>
      <c r="AF294" s="1107"/>
      <c r="AG294" s="110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108">
        <v>28</v>
      </c>
      <c r="B295" s="110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107"/>
      <c r="AD295" s="1107"/>
      <c r="AE295" s="1107"/>
      <c r="AF295" s="1107"/>
      <c r="AG295" s="110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108">
        <v>29</v>
      </c>
      <c r="B296" s="110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107"/>
      <c r="AD296" s="1107"/>
      <c r="AE296" s="1107"/>
      <c r="AF296" s="1107"/>
      <c r="AG296" s="110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108">
        <v>30</v>
      </c>
      <c r="B297" s="110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107"/>
      <c r="AD297" s="1107"/>
      <c r="AE297" s="1107"/>
      <c r="AF297" s="1107"/>
      <c r="AG297" s="110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48"/>
      <c r="AP300" s="449" t="s">
        <v>298</v>
      </c>
      <c r="AQ300" s="449"/>
      <c r="AR300" s="449"/>
      <c r="AS300" s="449"/>
      <c r="AT300" s="449"/>
      <c r="AU300" s="449"/>
      <c r="AV300" s="449"/>
      <c r="AW300" s="449"/>
      <c r="AX300" s="449"/>
      <c r="AY300" s="34">
        <f t="shared" ref="AY300:AY301" si="6">$AY$298</f>
        <v>0</v>
      </c>
    </row>
    <row r="301" spans="1:51" ht="26.25" customHeight="1" x14ac:dyDescent="0.15">
      <c r="A301" s="1108">
        <v>1</v>
      </c>
      <c r="B301" s="110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107"/>
      <c r="AD301" s="1107"/>
      <c r="AE301" s="1107"/>
      <c r="AF301" s="1107"/>
      <c r="AG301" s="110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108">
        <v>2</v>
      </c>
      <c r="B302" s="110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107"/>
      <c r="AD302" s="1107"/>
      <c r="AE302" s="1107"/>
      <c r="AF302" s="1107"/>
      <c r="AG302" s="110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108">
        <v>3</v>
      </c>
      <c r="B303" s="110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107"/>
      <c r="AD303" s="1107"/>
      <c r="AE303" s="1107"/>
      <c r="AF303" s="1107"/>
      <c r="AG303" s="110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108">
        <v>4</v>
      </c>
      <c r="B304" s="110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107"/>
      <c r="AD304" s="1107"/>
      <c r="AE304" s="1107"/>
      <c r="AF304" s="1107"/>
      <c r="AG304" s="110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108">
        <v>5</v>
      </c>
      <c r="B305" s="110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107"/>
      <c r="AD305" s="1107"/>
      <c r="AE305" s="1107"/>
      <c r="AF305" s="1107"/>
      <c r="AG305" s="110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108">
        <v>6</v>
      </c>
      <c r="B306" s="110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107"/>
      <c r="AD306" s="1107"/>
      <c r="AE306" s="1107"/>
      <c r="AF306" s="1107"/>
      <c r="AG306" s="110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108">
        <v>7</v>
      </c>
      <c r="B307" s="110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107"/>
      <c r="AD307" s="1107"/>
      <c r="AE307" s="1107"/>
      <c r="AF307" s="1107"/>
      <c r="AG307" s="110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108">
        <v>8</v>
      </c>
      <c r="B308" s="110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107"/>
      <c r="AD308" s="1107"/>
      <c r="AE308" s="1107"/>
      <c r="AF308" s="1107"/>
      <c r="AG308" s="110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108">
        <v>9</v>
      </c>
      <c r="B309" s="110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107"/>
      <c r="AD309" s="1107"/>
      <c r="AE309" s="1107"/>
      <c r="AF309" s="1107"/>
      <c r="AG309" s="110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108">
        <v>10</v>
      </c>
      <c r="B310" s="110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107"/>
      <c r="AD310" s="1107"/>
      <c r="AE310" s="1107"/>
      <c r="AF310" s="1107"/>
      <c r="AG310" s="110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108">
        <v>11</v>
      </c>
      <c r="B311" s="110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107"/>
      <c r="AD311" s="1107"/>
      <c r="AE311" s="1107"/>
      <c r="AF311" s="1107"/>
      <c r="AG311" s="110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108">
        <v>12</v>
      </c>
      <c r="B312" s="110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107"/>
      <c r="AD312" s="1107"/>
      <c r="AE312" s="1107"/>
      <c r="AF312" s="1107"/>
      <c r="AG312" s="110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108">
        <v>13</v>
      </c>
      <c r="B313" s="110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107"/>
      <c r="AD313" s="1107"/>
      <c r="AE313" s="1107"/>
      <c r="AF313" s="1107"/>
      <c r="AG313" s="110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108">
        <v>14</v>
      </c>
      <c r="B314" s="110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107"/>
      <c r="AD314" s="1107"/>
      <c r="AE314" s="1107"/>
      <c r="AF314" s="1107"/>
      <c r="AG314" s="110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108">
        <v>15</v>
      </c>
      <c r="B315" s="110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107"/>
      <c r="AD315" s="1107"/>
      <c r="AE315" s="1107"/>
      <c r="AF315" s="1107"/>
      <c r="AG315" s="110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108">
        <v>16</v>
      </c>
      <c r="B316" s="110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107"/>
      <c r="AD316" s="1107"/>
      <c r="AE316" s="1107"/>
      <c r="AF316" s="1107"/>
      <c r="AG316" s="110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108">
        <v>17</v>
      </c>
      <c r="B317" s="110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107"/>
      <c r="AD317" s="1107"/>
      <c r="AE317" s="1107"/>
      <c r="AF317" s="1107"/>
      <c r="AG317" s="110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108">
        <v>18</v>
      </c>
      <c r="B318" s="110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107"/>
      <c r="AD318" s="1107"/>
      <c r="AE318" s="1107"/>
      <c r="AF318" s="1107"/>
      <c r="AG318" s="110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108">
        <v>19</v>
      </c>
      <c r="B319" s="110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107"/>
      <c r="AD319" s="1107"/>
      <c r="AE319" s="1107"/>
      <c r="AF319" s="1107"/>
      <c r="AG319" s="110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108">
        <v>20</v>
      </c>
      <c r="B320" s="110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107"/>
      <c r="AD320" s="1107"/>
      <c r="AE320" s="1107"/>
      <c r="AF320" s="1107"/>
      <c r="AG320" s="110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108">
        <v>21</v>
      </c>
      <c r="B321" s="110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107"/>
      <c r="AD321" s="1107"/>
      <c r="AE321" s="1107"/>
      <c r="AF321" s="1107"/>
      <c r="AG321" s="110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108">
        <v>22</v>
      </c>
      <c r="B322" s="110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107"/>
      <c r="AD322" s="1107"/>
      <c r="AE322" s="1107"/>
      <c r="AF322" s="1107"/>
      <c r="AG322" s="110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108">
        <v>23</v>
      </c>
      <c r="B323" s="110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107"/>
      <c r="AD323" s="1107"/>
      <c r="AE323" s="1107"/>
      <c r="AF323" s="1107"/>
      <c r="AG323" s="110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108">
        <v>24</v>
      </c>
      <c r="B324" s="110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107"/>
      <c r="AD324" s="1107"/>
      <c r="AE324" s="1107"/>
      <c r="AF324" s="1107"/>
      <c r="AG324" s="110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108">
        <v>25</v>
      </c>
      <c r="B325" s="110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107"/>
      <c r="AD325" s="1107"/>
      <c r="AE325" s="1107"/>
      <c r="AF325" s="1107"/>
      <c r="AG325" s="110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108">
        <v>26</v>
      </c>
      <c r="B326" s="110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107"/>
      <c r="AD326" s="1107"/>
      <c r="AE326" s="1107"/>
      <c r="AF326" s="1107"/>
      <c r="AG326" s="110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108">
        <v>27</v>
      </c>
      <c r="B327" s="110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107"/>
      <c r="AD327" s="1107"/>
      <c r="AE327" s="1107"/>
      <c r="AF327" s="1107"/>
      <c r="AG327" s="110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108">
        <v>28</v>
      </c>
      <c r="B328" s="110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107"/>
      <c r="AD328" s="1107"/>
      <c r="AE328" s="1107"/>
      <c r="AF328" s="1107"/>
      <c r="AG328" s="110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108">
        <v>29</v>
      </c>
      <c r="B329" s="110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107"/>
      <c r="AD329" s="1107"/>
      <c r="AE329" s="1107"/>
      <c r="AF329" s="1107"/>
      <c r="AG329" s="110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108">
        <v>30</v>
      </c>
      <c r="B330" s="110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107"/>
      <c r="AD330" s="1107"/>
      <c r="AE330" s="1107"/>
      <c r="AF330" s="1107"/>
      <c r="AG330" s="110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48"/>
      <c r="AP333" s="449" t="s">
        <v>298</v>
      </c>
      <c r="AQ333" s="449"/>
      <c r="AR333" s="449"/>
      <c r="AS333" s="449"/>
      <c r="AT333" s="449"/>
      <c r="AU333" s="449"/>
      <c r="AV333" s="449"/>
      <c r="AW333" s="449"/>
      <c r="AX333" s="449"/>
      <c r="AY333" s="34">
        <f t="shared" ref="AY333:AY334" si="7">$AY$331</f>
        <v>0</v>
      </c>
    </row>
    <row r="334" spans="1:51" ht="26.25" customHeight="1" x14ac:dyDescent="0.15">
      <c r="A334" s="1108">
        <v>1</v>
      </c>
      <c r="B334" s="110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107"/>
      <c r="AD334" s="1107"/>
      <c r="AE334" s="1107"/>
      <c r="AF334" s="1107"/>
      <c r="AG334" s="110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108">
        <v>2</v>
      </c>
      <c r="B335" s="110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107"/>
      <c r="AD335" s="1107"/>
      <c r="AE335" s="1107"/>
      <c r="AF335" s="1107"/>
      <c r="AG335" s="110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108">
        <v>3</v>
      </c>
      <c r="B336" s="110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107"/>
      <c r="AD336" s="1107"/>
      <c r="AE336" s="1107"/>
      <c r="AF336" s="1107"/>
      <c r="AG336" s="110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108">
        <v>4</v>
      </c>
      <c r="B337" s="110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107"/>
      <c r="AD337" s="1107"/>
      <c r="AE337" s="1107"/>
      <c r="AF337" s="1107"/>
      <c r="AG337" s="110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108">
        <v>5</v>
      </c>
      <c r="B338" s="110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107"/>
      <c r="AD338" s="1107"/>
      <c r="AE338" s="1107"/>
      <c r="AF338" s="1107"/>
      <c r="AG338" s="110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108">
        <v>6</v>
      </c>
      <c r="B339" s="110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107"/>
      <c r="AD339" s="1107"/>
      <c r="AE339" s="1107"/>
      <c r="AF339" s="1107"/>
      <c r="AG339" s="110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108">
        <v>7</v>
      </c>
      <c r="B340" s="110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107"/>
      <c r="AD340" s="1107"/>
      <c r="AE340" s="1107"/>
      <c r="AF340" s="1107"/>
      <c r="AG340" s="110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108">
        <v>8</v>
      </c>
      <c r="B341" s="110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107"/>
      <c r="AD341" s="1107"/>
      <c r="AE341" s="1107"/>
      <c r="AF341" s="1107"/>
      <c r="AG341" s="110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108">
        <v>9</v>
      </c>
      <c r="B342" s="110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107"/>
      <c r="AD342" s="1107"/>
      <c r="AE342" s="1107"/>
      <c r="AF342" s="1107"/>
      <c r="AG342" s="110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108">
        <v>10</v>
      </c>
      <c r="B343" s="110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107"/>
      <c r="AD343" s="1107"/>
      <c r="AE343" s="1107"/>
      <c r="AF343" s="1107"/>
      <c r="AG343" s="110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108">
        <v>11</v>
      </c>
      <c r="B344" s="110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107"/>
      <c r="AD344" s="1107"/>
      <c r="AE344" s="1107"/>
      <c r="AF344" s="1107"/>
      <c r="AG344" s="110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108">
        <v>12</v>
      </c>
      <c r="B345" s="110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107"/>
      <c r="AD345" s="1107"/>
      <c r="AE345" s="1107"/>
      <c r="AF345" s="1107"/>
      <c r="AG345" s="110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108">
        <v>13</v>
      </c>
      <c r="B346" s="110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107"/>
      <c r="AD346" s="1107"/>
      <c r="AE346" s="1107"/>
      <c r="AF346" s="1107"/>
      <c r="AG346" s="110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108">
        <v>14</v>
      </c>
      <c r="B347" s="110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107"/>
      <c r="AD347" s="1107"/>
      <c r="AE347" s="1107"/>
      <c r="AF347" s="1107"/>
      <c r="AG347" s="110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108">
        <v>15</v>
      </c>
      <c r="B348" s="110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107"/>
      <c r="AD348" s="1107"/>
      <c r="AE348" s="1107"/>
      <c r="AF348" s="1107"/>
      <c r="AG348" s="110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108">
        <v>16</v>
      </c>
      <c r="B349" s="110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107"/>
      <c r="AD349" s="1107"/>
      <c r="AE349" s="1107"/>
      <c r="AF349" s="1107"/>
      <c r="AG349" s="110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108">
        <v>17</v>
      </c>
      <c r="B350" s="110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107"/>
      <c r="AD350" s="1107"/>
      <c r="AE350" s="1107"/>
      <c r="AF350" s="1107"/>
      <c r="AG350" s="110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108">
        <v>18</v>
      </c>
      <c r="B351" s="110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107"/>
      <c r="AD351" s="1107"/>
      <c r="AE351" s="1107"/>
      <c r="AF351" s="1107"/>
      <c r="AG351" s="110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108">
        <v>19</v>
      </c>
      <c r="B352" s="110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107"/>
      <c r="AD352" s="1107"/>
      <c r="AE352" s="1107"/>
      <c r="AF352" s="1107"/>
      <c r="AG352" s="110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108">
        <v>20</v>
      </c>
      <c r="B353" s="110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107"/>
      <c r="AD353" s="1107"/>
      <c r="AE353" s="1107"/>
      <c r="AF353" s="1107"/>
      <c r="AG353" s="110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108">
        <v>21</v>
      </c>
      <c r="B354" s="110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107"/>
      <c r="AD354" s="1107"/>
      <c r="AE354" s="1107"/>
      <c r="AF354" s="1107"/>
      <c r="AG354" s="110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108">
        <v>22</v>
      </c>
      <c r="B355" s="110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107"/>
      <c r="AD355" s="1107"/>
      <c r="AE355" s="1107"/>
      <c r="AF355" s="1107"/>
      <c r="AG355" s="110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108">
        <v>23</v>
      </c>
      <c r="B356" s="110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107"/>
      <c r="AD356" s="1107"/>
      <c r="AE356" s="1107"/>
      <c r="AF356" s="1107"/>
      <c r="AG356" s="110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108">
        <v>24</v>
      </c>
      <c r="B357" s="110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107"/>
      <c r="AD357" s="1107"/>
      <c r="AE357" s="1107"/>
      <c r="AF357" s="1107"/>
      <c r="AG357" s="110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108">
        <v>25</v>
      </c>
      <c r="B358" s="110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107"/>
      <c r="AD358" s="1107"/>
      <c r="AE358" s="1107"/>
      <c r="AF358" s="1107"/>
      <c r="AG358" s="110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108">
        <v>26</v>
      </c>
      <c r="B359" s="110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107"/>
      <c r="AD359" s="1107"/>
      <c r="AE359" s="1107"/>
      <c r="AF359" s="1107"/>
      <c r="AG359" s="110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108">
        <v>27</v>
      </c>
      <c r="B360" s="110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107"/>
      <c r="AD360" s="1107"/>
      <c r="AE360" s="1107"/>
      <c r="AF360" s="1107"/>
      <c r="AG360" s="110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108">
        <v>28</v>
      </c>
      <c r="B361" s="110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107"/>
      <c r="AD361" s="1107"/>
      <c r="AE361" s="1107"/>
      <c r="AF361" s="1107"/>
      <c r="AG361" s="110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108">
        <v>29</v>
      </c>
      <c r="B362" s="110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107"/>
      <c r="AD362" s="1107"/>
      <c r="AE362" s="1107"/>
      <c r="AF362" s="1107"/>
      <c r="AG362" s="110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108">
        <v>30</v>
      </c>
      <c r="B363" s="110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107"/>
      <c r="AD363" s="1107"/>
      <c r="AE363" s="1107"/>
      <c r="AF363" s="1107"/>
      <c r="AG363" s="110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48"/>
      <c r="AP366" s="449" t="s">
        <v>298</v>
      </c>
      <c r="AQ366" s="449"/>
      <c r="AR366" s="449"/>
      <c r="AS366" s="449"/>
      <c r="AT366" s="449"/>
      <c r="AU366" s="449"/>
      <c r="AV366" s="449"/>
      <c r="AW366" s="449"/>
      <c r="AX366" s="449"/>
      <c r="AY366" s="34">
        <f t="shared" ref="AY366:AY367" si="8">$AY$364</f>
        <v>0</v>
      </c>
    </row>
    <row r="367" spans="1:51" ht="26.25" customHeight="1" x14ac:dyDescent="0.15">
      <c r="A367" s="1108">
        <v>1</v>
      </c>
      <c r="B367" s="110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107"/>
      <c r="AD367" s="1107"/>
      <c r="AE367" s="1107"/>
      <c r="AF367" s="1107"/>
      <c r="AG367" s="110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108">
        <v>2</v>
      </c>
      <c r="B368" s="110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107"/>
      <c r="AD368" s="1107"/>
      <c r="AE368" s="1107"/>
      <c r="AF368" s="1107"/>
      <c r="AG368" s="110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108">
        <v>3</v>
      </c>
      <c r="B369" s="110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107"/>
      <c r="AD369" s="1107"/>
      <c r="AE369" s="1107"/>
      <c r="AF369" s="1107"/>
      <c r="AG369" s="110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108">
        <v>4</v>
      </c>
      <c r="B370" s="110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107"/>
      <c r="AD370" s="1107"/>
      <c r="AE370" s="1107"/>
      <c r="AF370" s="1107"/>
      <c r="AG370" s="110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108">
        <v>5</v>
      </c>
      <c r="B371" s="110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107"/>
      <c r="AD371" s="1107"/>
      <c r="AE371" s="1107"/>
      <c r="AF371" s="1107"/>
      <c r="AG371" s="110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108">
        <v>6</v>
      </c>
      <c r="B372" s="110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107"/>
      <c r="AD372" s="1107"/>
      <c r="AE372" s="1107"/>
      <c r="AF372" s="1107"/>
      <c r="AG372" s="110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108">
        <v>7</v>
      </c>
      <c r="B373" s="110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107"/>
      <c r="AD373" s="1107"/>
      <c r="AE373" s="1107"/>
      <c r="AF373" s="1107"/>
      <c r="AG373" s="110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108">
        <v>8</v>
      </c>
      <c r="B374" s="110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107"/>
      <c r="AD374" s="1107"/>
      <c r="AE374" s="1107"/>
      <c r="AF374" s="1107"/>
      <c r="AG374" s="110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108">
        <v>9</v>
      </c>
      <c r="B375" s="110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107"/>
      <c r="AD375" s="1107"/>
      <c r="AE375" s="1107"/>
      <c r="AF375" s="1107"/>
      <c r="AG375" s="110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108">
        <v>10</v>
      </c>
      <c r="B376" s="110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107"/>
      <c r="AD376" s="1107"/>
      <c r="AE376" s="1107"/>
      <c r="AF376" s="1107"/>
      <c r="AG376" s="110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108">
        <v>11</v>
      </c>
      <c r="B377" s="110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107"/>
      <c r="AD377" s="1107"/>
      <c r="AE377" s="1107"/>
      <c r="AF377" s="1107"/>
      <c r="AG377" s="110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108">
        <v>12</v>
      </c>
      <c r="B378" s="110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107"/>
      <c r="AD378" s="1107"/>
      <c r="AE378" s="1107"/>
      <c r="AF378" s="1107"/>
      <c r="AG378" s="110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108">
        <v>13</v>
      </c>
      <c r="B379" s="110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107"/>
      <c r="AD379" s="1107"/>
      <c r="AE379" s="1107"/>
      <c r="AF379" s="1107"/>
      <c r="AG379" s="110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108">
        <v>14</v>
      </c>
      <c r="B380" s="110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107"/>
      <c r="AD380" s="1107"/>
      <c r="AE380" s="1107"/>
      <c r="AF380" s="1107"/>
      <c r="AG380" s="110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108">
        <v>15</v>
      </c>
      <c r="B381" s="110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107"/>
      <c r="AD381" s="1107"/>
      <c r="AE381" s="1107"/>
      <c r="AF381" s="1107"/>
      <c r="AG381" s="110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108">
        <v>16</v>
      </c>
      <c r="B382" s="110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107"/>
      <c r="AD382" s="1107"/>
      <c r="AE382" s="1107"/>
      <c r="AF382" s="1107"/>
      <c r="AG382" s="110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108">
        <v>17</v>
      </c>
      <c r="B383" s="110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107"/>
      <c r="AD383" s="1107"/>
      <c r="AE383" s="1107"/>
      <c r="AF383" s="1107"/>
      <c r="AG383" s="110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108">
        <v>18</v>
      </c>
      <c r="B384" s="110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107"/>
      <c r="AD384" s="1107"/>
      <c r="AE384" s="1107"/>
      <c r="AF384" s="1107"/>
      <c r="AG384" s="110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108">
        <v>19</v>
      </c>
      <c r="B385" s="110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107"/>
      <c r="AD385" s="1107"/>
      <c r="AE385" s="1107"/>
      <c r="AF385" s="1107"/>
      <c r="AG385" s="110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108">
        <v>20</v>
      </c>
      <c r="B386" s="110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107"/>
      <c r="AD386" s="1107"/>
      <c r="AE386" s="1107"/>
      <c r="AF386" s="1107"/>
      <c r="AG386" s="110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108">
        <v>21</v>
      </c>
      <c r="B387" s="110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107"/>
      <c r="AD387" s="1107"/>
      <c r="AE387" s="1107"/>
      <c r="AF387" s="1107"/>
      <c r="AG387" s="110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108">
        <v>22</v>
      </c>
      <c r="B388" s="110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107"/>
      <c r="AD388" s="1107"/>
      <c r="AE388" s="1107"/>
      <c r="AF388" s="1107"/>
      <c r="AG388" s="110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108">
        <v>23</v>
      </c>
      <c r="B389" s="110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107"/>
      <c r="AD389" s="1107"/>
      <c r="AE389" s="1107"/>
      <c r="AF389" s="1107"/>
      <c r="AG389" s="110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108">
        <v>24</v>
      </c>
      <c r="B390" s="110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107"/>
      <c r="AD390" s="1107"/>
      <c r="AE390" s="1107"/>
      <c r="AF390" s="1107"/>
      <c r="AG390" s="110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108">
        <v>25</v>
      </c>
      <c r="B391" s="110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107"/>
      <c r="AD391" s="1107"/>
      <c r="AE391" s="1107"/>
      <c r="AF391" s="1107"/>
      <c r="AG391" s="110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108">
        <v>26</v>
      </c>
      <c r="B392" s="110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107"/>
      <c r="AD392" s="1107"/>
      <c r="AE392" s="1107"/>
      <c r="AF392" s="1107"/>
      <c r="AG392" s="110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108">
        <v>27</v>
      </c>
      <c r="B393" s="110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107"/>
      <c r="AD393" s="1107"/>
      <c r="AE393" s="1107"/>
      <c r="AF393" s="1107"/>
      <c r="AG393" s="110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108">
        <v>28</v>
      </c>
      <c r="B394" s="110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107"/>
      <c r="AD394" s="1107"/>
      <c r="AE394" s="1107"/>
      <c r="AF394" s="1107"/>
      <c r="AG394" s="110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108">
        <v>29</v>
      </c>
      <c r="B395" s="110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107"/>
      <c r="AD395" s="1107"/>
      <c r="AE395" s="1107"/>
      <c r="AF395" s="1107"/>
      <c r="AG395" s="110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108">
        <v>30</v>
      </c>
      <c r="B396" s="110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107"/>
      <c r="AD396" s="1107"/>
      <c r="AE396" s="1107"/>
      <c r="AF396" s="1107"/>
      <c r="AG396" s="110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48"/>
      <c r="AP399" s="449" t="s">
        <v>298</v>
      </c>
      <c r="AQ399" s="449"/>
      <c r="AR399" s="449"/>
      <c r="AS399" s="449"/>
      <c r="AT399" s="449"/>
      <c r="AU399" s="449"/>
      <c r="AV399" s="449"/>
      <c r="AW399" s="449"/>
      <c r="AX399" s="449"/>
      <c r="AY399" s="34">
        <f t="shared" ref="AY399:AY400" si="9">$AY$397</f>
        <v>0</v>
      </c>
    </row>
    <row r="400" spans="1:51" ht="26.25" customHeight="1" x14ac:dyDescent="0.15">
      <c r="A400" s="1108">
        <v>1</v>
      </c>
      <c r="B400" s="110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107"/>
      <c r="AD400" s="1107"/>
      <c r="AE400" s="1107"/>
      <c r="AF400" s="1107"/>
      <c r="AG400" s="110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108">
        <v>2</v>
      </c>
      <c r="B401" s="110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107"/>
      <c r="AD401" s="1107"/>
      <c r="AE401" s="1107"/>
      <c r="AF401" s="1107"/>
      <c r="AG401" s="110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108">
        <v>3</v>
      </c>
      <c r="B402" s="110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107"/>
      <c r="AD402" s="1107"/>
      <c r="AE402" s="1107"/>
      <c r="AF402" s="1107"/>
      <c r="AG402" s="110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108">
        <v>4</v>
      </c>
      <c r="B403" s="110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107"/>
      <c r="AD403" s="1107"/>
      <c r="AE403" s="1107"/>
      <c r="AF403" s="1107"/>
      <c r="AG403" s="110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108">
        <v>5</v>
      </c>
      <c r="B404" s="110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107"/>
      <c r="AD404" s="1107"/>
      <c r="AE404" s="1107"/>
      <c r="AF404" s="1107"/>
      <c r="AG404" s="110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108">
        <v>6</v>
      </c>
      <c r="B405" s="110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107"/>
      <c r="AD405" s="1107"/>
      <c r="AE405" s="1107"/>
      <c r="AF405" s="1107"/>
      <c r="AG405" s="110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108">
        <v>7</v>
      </c>
      <c r="B406" s="110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107"/>
      <c r="AD406" s="1107"/>
      <c r="AE406" s="1107"/>
      <c r="AF406" s="1107"/>
      <c r="AG406" s="110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108">
        <v>8</v>
      </c>
      <c r="B407" s="110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107"/>
      <c r="AD407" s="1107"/>
      <c r="AE407" s="1107"/>
      <c r="AF407" s="1107"/>
      <c r="AG407" s="110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108">
        <v>9</v>
      </c>
      <c r="B408" s="110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107"/>
      <c r="AD408" s="1107"/>
      <c r="AE408" s="1107"/>
      <c r="AF408" s="1107"/>
      <c r="AG408" s="110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108">
        <v>10</v>
      </c>
      <c r="B409" s="110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107"/>
      <c r="AD409" s="1107"/>
      <c r="AE409" s="1107"/>
      <c r="AF409" s="1107"/>
      <c r="AG409" s="110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108">
        <v>11</v>
      </c>
      <c r="B410" s="110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107"/>
      <c r="AD410" s="1107"/>
      <c r="AE410" s="1107"/>
      <c r="AF410" s="1107"/>
      <c r="AG410" s="110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108">
        <v>12</v>
      </c>
      <c r="B411" s="110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107"/>
      <c r="AD411" s="1107"/>
      <c r="AE411" s="1107"/>
      <c r="AF411" s="1107"/>
      <c r="AG411" s="110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108">
        <v>13</v>
      </c>
      <c r="B412" s="110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107"/>
      <c r="AD412" s="1107"/>
      <c r="AE412" s="1107"/>
      <c r="AF412" s="1107"/>
      <c r="AG412" s="110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108">
        <v>14</v>
      </c>
      <c r="B413" s="110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107"/>
      <c r="AD413" s="1107"/>
      <c r="AE413" s="1107"/>
      <c r="AF413" s="1107"/>
      <c r="AG413" s="110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108">
        <v>15</v>
      </c>
      <c r="B414" s="110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107"/>
      <c r="AD414" s="1107"/>
      <c r="AE414" s="1107"/>
      <c r="AF414" s="1107"/>
      <c r="AG414" s="110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108">
        <v>16</v>
      </c>
      <c r="B415" s="110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107"/>
      <c r="AD415" s="1107"/>
      <c r="AE415" s="1107"/>
      <c r="AF415" s="1107"/>
      <c r="AG415" s="110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108">
        <v>17</v>
      </c>
      <c r="B416" s="110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107"/>
      <c r="AD416" s="1107"/>
      <c r="AE416" s="1107"/>
      <c r="AF416" s="1107"/>
      <c r="AG416" s="110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108">
        <v>18</v>
      </c>
      <c r="B417" s="110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107"/>
      <c r="AD417" s="1107"/>
      <c r="AE417" s="1107"/>
      <c r="AF417" s="1107"/>
      <c r="AG417" s="110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108">
        <v>19</v>
      </c>
      <c r="B418" s="110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107"/>
      <c r="AD418" s="1107"/>
      <c r="AE418" s="1107"/>
      <c r="AF418" s="1107"/>
      <c r="AG418" s="110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108">
        <v>20</v>
      </c>
      <c r="B419" s="110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107"/>
      <c r="AD419" s="1107"/>
      <c r="AE419" s="1107"/>
      <c r="AF419" s="1107"/>
      <c r="AG419" s="110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108">
        <v>21</v>
      </c>
      <c r="B420" s="110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107"/>
      <c r="AD420" s="1107"/>
      <c r="AE420" s="1107"/>
      <c r="AF420" s="1107"/>
      <c r="AG420" s="110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108">
        <v>22</v>
      </c>
      <c r="B421" s="110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107"/>
      <c r="AD421" s="1107"/>
      <c r="AE421" s="1107"/>
      <c r="AF421" s="1107"/>
      <c r="AG421" s="110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108">
        <v>23</v>
      </c>
      <c r="B422" s="110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107"/>
      <c r="AD422" s="1107"/>
      <c r="AE422" s="1107"/>
      <c r="AF422" s="1107"/>
      <c r="AG422" s="110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108">
        <v>24</v>
      </c>
      <c r="B423" s="110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107"/>
      <c r="AD423" s="1107"/>
      <c r="AE423" s="1107"/>
      <c r="AF423" s="1107"/>
      <c r="AG423" s="110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108">
        <v>25</v>
      </c>
      <c r="B424" s="110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107"/>
      <c r="AD424" s="1107"/>
      <c r="AE424" s="1107"/>
      <c r="AF424" s="1107"/>
      <c r="AG424" s="110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108">
        <v>26</v>
      </c>
      <c r="B425" s="110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107"/>
      <c r="AD425" s="1107"/>
      <c r="AE425" s="1107"/>
      <c r="AF425" s="1107"/>
      <c r="AG425" s="110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108">
        <v>27</v>
      </c>
      <c r="B426" s="110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107"/>
      <c r="AD426" s="1107"/>
      <c r="AE426" s="1107"/>
      <c r="AF426" s="1107"/>
      <c r="AG426" s="110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108">
        <v>28</v>
      </c>
      <c r="B427" s="110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107"/>
      <c r="AD427" s="1107"/>
      <c r="AE427" s="1107"/>
      <c r="AF427" s="1107"/>
      <c r="AG427" s="110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108">
        <v>29</v>
      </c>
      <c r="B428" s="110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107"/>
      <c r="AD428" s="1107"/>
      <c r="AE428" s="1107"/>
      <c r="AF428" s="1107"/>
      <c r="AG428" s="110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108">
        <v>30</v>
      </c>
      <c r="B429" s="110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107"/>
      <c r="AD429" s="1107"/>
      <c r="AE429" s="1107"/>
      <c r="AF429" s="1107"/>
      <c r="AG429" s="110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48"/>
      <c r="AP432" s="449" t="s">
        <v>298</v>
      </c>
      <c r="AQ432" s="449"/>
      <c r="AR432" s="449"/>
      <c r="AS432" s="449"/>
      <c r="AT432" s="449"/>
      <c r="AU432" s="449"/>
      <c r="AV432" s="449"/>
      <c r="AW432" s="449"/>
      <c r="AX432" s="449"/>
      <c r="AY432" s="34">
        <f t="shared" ref="AY432:AY433" si="10">$AY$430</f>
        <v>0</v>
      </c>
    </row>
    <row r="433" spans="1:51" ht="26.25" customHeight="1" x14ac:dyDescent="0.15">
      <c r="A433" s="1108">
        <v>1</v>
      </c>
      <c r="B433" s="110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107"/>
      <c r="AD433" s="1107"/>
      <c r="AE433" s="1107"/>
      <c r="AF433" s="1107"/>
      <c r="AG433" s="110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108">
        <v>2</v>
      </c>
      <c r="B434" s="110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107"/>
      <c r="AD434" s="1107"/>
      <c r="AE434" s="1107"/>
      <c r="AF434" s="1107"/>
      <c r="AG434" s="110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108">
        <v>3</v>
      </c>
      <c r="B435" s="110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107"/>
      <c r="AD435" s="1107"/>
      <c r="AE435" s="1107"/>
      <c r="AF435" s="1107"/>
      <c r="AG435" s="110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108">
        <v>4</v>
      </c>
      <c r="B436" s="110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107"/>
      <c r="AD436" s="1107"/>
      <c r="AE436" s="1107"/>
      <c r="AF436" s="1107"/>
      <c r="AG436" s="110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108">
        <v>5</v>
      </c>
      <c r="B437" s="110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107"/>
      <c r="AD437" s="1107"/>
      <c r="AE437" s="1107"/>
      <c r="AF437" s="1107"/>
      <c r="AG437" s="110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108">
        <v>6</v>
      </c>
      <c r="B438" s="110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107"/>
      <c r="AD438" s="1107"/>
      <c r="AE438" s="1107"/>
      <c r="AF438" s="1107"/>
      <c r="AG438" s="110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108">
        <v>7</v>
      </c>
      <c r="B439" s="110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107"/>
      <c r="AD439" s="1107"/>
      <c r="AE439" s="1107"/>
      <c r="AF439" s="1107"/>
      <c r="AG439" s="110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108">
        <v>8</v>
      </c>
      <c r="B440" s="110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107"/>
      <c r="AD440" s="1107"/>
      <c r="AE440" s="1107"/>
      <c r="AF440" s="1107"/>
      <c r="AG440" s="110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108">
        <v>9</v>
      </c>
      <c r="B441" s="110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107"/>
      <c r="AD441" s="1107"/>
      <c r="AE441" s="1107"/>
      <c r="AF441" s="1107"/>
      <c r="AG441" s="110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108">
        <v>10</v>
      </c>
      <c r="B442" s="110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107"/>
      <c r="AD442" s="1107"/>
      <c r="AE442" s="1107"/>
      <c r="AF442" s="1107"/>
      <c r="AG442" s="110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108">
        <v>11</v>
      </c>
      <c r="B443" s="110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107"/>
      <c r="AD443" s="1107"/>
      <c r="AE443" s="1107"/>
      <c r="AF443" s="1107"/>
      <c r="AG443" s="110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108">
        <v>12</v>
      </c>
      <c r="B444" s="110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107"/>
      <c r="AD444" s="1107"/>
      <c r="AE444" s="1107"/>
      <c r="AF444" s="1107"/>
      <c r="AG444" s="110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108">
        <v>13</v>
      </c>
      <c r="B445" s="110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107"/>
      <c r="AD445" s="1107"/>
      <c r="AE445" s="1107"/>
      <c r="AF445" s="1107"/>
      <c r="AG445" s="110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108">
        <v>14</v>
      </c>
      <c r="B446" s="110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107"/>
      <c r="AD446" s="1107"/>
      <c r="AE446" s="1107"/>
      <c r="AF446" s="1107"/>
      <c r="AG446" s="110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108">
        <v>15</v>
      </c>
      <c r="B447" s="110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107"/>
      <c r="AD447" s="1107"/>
      <c r="AE447" s="1107"/>
      <c r="AF447" s="1107"/>
      <c r="AG447" s="110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108">
        <v>16</v>
      </c>
      <c r="B448" s="110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107"/>
      <c r="AD448" s="1107"/>
      <c r="AE448" s="1107"/>
      <c r="AF448" s="1107"/>
      <c r="AG448" s="110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108">
        <v>17</v>
      </c>
      <c r="B449" s="110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107"/>
      <c r="AD449" s="1107"/>
      <c r="AE449" s="1107"/>
      <c r="AF449" s="1107"/>
      <c r="AG449" s="110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108">
        <v>18</v>
      </c>
      <c r="B450" s="110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107"/>
      <c r="AD450" s="1107"/>
      <c r="AE450" s="1107"/>
      <c r="AF450" s="1107"/>
      <c r="AG450" s="110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108">
        <v>19</v>
      </c>
      <c r="B451" s="110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107"/>
      <c r="AD451" s="1107"/>
      <c r="AE451" s="1107"/>
      <c r="AF451" s="1107"/>
      <c r="AG451" s="110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108">
        <v>20</v>
      </c>
      <c r="B452" s="110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107"/>
      <c r="AD452" s="1107"/>
      <c r="AE452" s="1107"/>
      <c r="AF452" s="1107"/>
      <c r="AG452" s="110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108">
        <v>21</v>
      </c>
      <c r="B453" s="110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107"/>
      <c r="AD453" s="1107"/>
      <c r="AE453" s="1107"/>
      <c r="AF453" s="1107"/>
      <c r="AG453" s="110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108">
        <v>22</v>
      </c>
      <c r="B454" s="110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107"/>
      <c r="AD454" s="1107"/>
      <c r="AE454" s="1107"/>
      <c r="AF454" s="1107"/>
      <c r="AG454" s="110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108">
        <v>23</v>
      </c>
      <c r="B455" s="110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107"/>
      <c r="AD455" s="1107"/>
      <c r="AE455" s="1107"/>
      <c r="AF455" s="1107"/>
      <c r="AG455" s="110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108">
        <v>24</v>
      </c>
      <c r="B456" s="110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107"/>
      <c r="AD456" s="1107"/>
      <c r="AE456" s="1107"/>
      <c r="AF456" s="1107"/>
      <c r="AG456" s="110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108">
        <v>25</v>
      </c>
      <c r="B457" s="110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107"/>
      <c r="AD457" s="1107"/>
      <c r="AE457" s="1107"/>
      <c r="AF457" s="1107"/>
      <c r="AG457" s="110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108">
        <v>26</v>
      </c>
      <c r="B458" s="110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107"/>
      <c r="AD458" s="1107"/>
      <c r="AE458" s="1107"/>
      <c r="AF458" s="1107"/>
      <c r="AG458" s="110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108">
        <v>27</v>
      </c>
      <c r="B459" s="110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107"/>
      <c r="AD459" s="1107"/>
      <c r="AE459" s="1107"/>
      <c r="AF459" s="1107"/>
      <c r="AG459" s="110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108">
        <v>28</v>
      </c>
      <c r="B460" s="110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107"/>
      <c r="AD460" s="1107"/>
      <c r="AE460" s="1107"/>
      <c r="AF460" s="1107"/>
      <c r="AG460" s="110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108">
        <v>29</v>
      </c>
      <c r="B461" s="110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107"/>
      <c r="AD461" s="1107"/>
      <c r="AE461" s="1107"/>
      <c r="AF461" s="1107"/>
      <c r="AG461" s="110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108">
        <v>30</v>
      </c>
      <c r="B462" s="110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107"/>
      <c r="AD462" s="1107"/>
      <c r="AE462" s="1107"/>
      <c r="AF462" s="1107"/>
      <c r="AG462" s="110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48"/>
      <c r="AP465" s="449" t="s">
        <v>298</v>
      </c>
      <c r="AQ465" s="449"/>
      <c r="AR465" s="449"/>
      <c r="AS465" s="449"/>
      <c r="AT465" s="449"/>
      <c r="AU465" s="449"/>
      <c r="AV465" s="449"/>
      <c r="AW465" s="449"/>
      <c r="AX465" s="449"/>
      <c r="AY465" s="34">
        <f t="shared" ref="AY465:AY466" si="11">$AY$463</f>
        <v>0</v>
      </c>
    </row>
    <row r="466" spans="1:51" ht="26.25" customHeight="1" x14ac:dyDescent="0.15">
      <c r="A466" s="1108">
        <v>1</v>
      </c>
      <c r="B466" s="110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107"/>
      <c r="AD466" s="1107"/>
      <c r="AE466" s="1107"/>
      <c r="AF466" s="1107"/>
      <c r="AG466" s="110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108">
        <v>2</v>
      </c>
      <c r="B467" s="110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107"/>
      <c r="AD467" s="1107"/>
      <c r="AE467" s="1107"/>
      <c r="AF467" s="1107"/>
      <c r="AG467" s="110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108">
        <v>3</v>
      </c>
      <c r="B468" s="110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107"/>
      <c r="AD468" s="1107"/>
      <c r="AE468" s="1107"/>
      <c r="AF468" s="1107"/>
      <c r="AG468" s="110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108">
        <v>4</v>
      </c>
      <c r="B469" s="110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107"/>
      <c r="AD469" s="1107"/>
      <c r="AE469" s="1107"/>
      <c r="AF469" s="1107"/>
      <c r="AG469" s="110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108">
        <v>5</v>
      </c>
      <c r="B470" s="110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107"/>
      <c r="AD470" s="1107"/>
      <c r="AE470" s="1107"/>
      <c r="AF470" s="1107"/>
      <c r="AG470" s="110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108">
        <v>6</v>
      </c>
      <c r="B471" s="110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107"/>
      <c r="AD471" s="1107"/>
      <c r="AE471" s="1107"/>
      <c r="AF471" s="1107"/>
      <c r="AG471" s="110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108">
        <v>7</v>
      </c>
      <c r="B472" s="110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107"/>
      <c r="AD472" s="1107"/>
      <c r="AE472" s="1107"/>
      <c r="AF472" s="1107"/>
      <c r="AG472" s="110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108">
        <v>8</v>
      </c>
      <c r="B473" s="110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107"/>
      <c r="AD473" s="1107"/>
      <c r="AE473" s="1107"/>
      <c r="AF473" s="1107"/>
      <c r="AG473" s="110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108">
        <v>9</v>
      </c>
      <c r="B474" s="110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107"/>
      <c r="AD474" s="1107"/>
      <c r="AE474" s="1107"/>
      <c r="AF474" s="1107"/>
      <c r="AG474" s="110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108">
        <v>10</v>
      </c>
      <c r="B475" s="110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107"/>
      <c r="AD475" s="1107"/>
      <c r="AE475" s="1107"/>
      <c r="AF475" s="1107"/>
      <c r="AG475" s="110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108">
        <v>11</v>
      </c>
      <c r="B476" s="110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107"/>
      <c r="AD476" s="1107"/>
      <c r="AE476" s="1107"/>
      <c r="AF476" s="1107"/>
      <c r="AG476" s="110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108">
        <v>12</v>
      </c>
      <c r="B477" s="110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107"/>
      <c r="AD477" s="1107"/>
      <c r="AE477" s="1107"/>
      <c r="AF477" s="1107"/>
      <c r="AG477" s="110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108">
        <v>13</v>
      </c>
      <c r="B478" s="110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107"/>
      <c r="AD478" s="1107"/>
      <c r="AE478" s="1107"/>
      <c r="AF478" s="1107"/>
      <c r="AG478" s="110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108">
        <v>14</v>
      </c>
      <c r="B479" s="110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107"/>
      <c r="AD479" s="1107"/>
      <c r="AE479" s="1107"/>
      <c r="AF479" s="1107"/>
      <c r="AG479" s="110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108">
        <v>15</v>
      </c>
      <c r="B480" s="110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107"/>
      <c r="AD480" s="1107"/>
      <c r="AE480" s="1107"/>
      <c r="AF480" s="1107"/>
      <c r="AG480" s="110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108">
        <v>16</v>
      </c>
      <c r="B481" s="110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107"/>
      <c r="AD481" s="1107"/>
      <c r="AE481" s="1107"/>
      <c r="AF481" s="1107"/>
      <c r="AG481" s="110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108">
        <v>17</v>
      </c>
      <c r="B482" s="110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107"/>
      <c r="AD482" s="1107"/>
      <c r="AE482" s="1107"/>
      <c r="AF482" s="1107"/>
      <c r="AG482" s="110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108">
        <v>18</v>
      </c>
      <c r="B483" s="110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107"/>
      <c r="AD483" s="1107"/>
      <c r="AE483" s="1107"/>
      <c r="AF483" s="1107"/>
      <c r="AG483" s="110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108">
        <v>19</v>
      </c>
      <c r="B484" s="110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107"/>
      <c r="AD484" s="1107"/>
      <c r="AE484" s="1107"/>
      <c r="AF484" s="1107"/>
      <c r="AG484" s="110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108">
        <v>20</v>
      </c>
      <c r="B485" s="110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107"/>
      <c r="AD485" s="1107"/>
      <c r="AE485" s="1107"/>
      <c r="AF485" s="1107"/>
      <c r="AG485" s="110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108">
        <v>21</v>
      </c>
      <c r="B486" s="110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107"/>
      <c r="AD486" s="1107"/>
      <c r="AE486" s="1107"/>
      <c r="AF486" s="1107"/>
      <c r="AG486" s="110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108">
        <v>22</v>
      </c>
      <c r="B487" s="110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107"/>
      <c r="AD487" s="1107"/>
      <c r="AE487" s="1107"/>
      <c r="AF487" s="1107"/>
      <c r="AG487" s="110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108">
        <v>23</v>
      </c>
      <c r="B488" s="110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107"/>
      <c r="AD488" s="1107"/>
      <c r="AE488" s="1107"/>
      <c r="AF488" s="1107"/>
      <c r="AG488" s="110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108">
        <v>24</v>
      </c>
      <c r="B489" s="110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107"/>
      <c r="AD489" s="1107"/>
      <c r="AE489" s="1107"/>
      <c r="AF489" s="1107"/>
      <c r="AG489" s="110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108">
        <v>25</v>
      </c>
      <c r="B490" s="110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107"/>
      <c r="AD490" s="1107"/>
      <c r="AE490" s="1107"/>
      <c r="AF490" s="1107"/>
      <c r="AG490" s="110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108">
        <v>26</v>
      </c>
      <c r="B491" s="110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107"/>
      <c r="AD491" s="1107"/>
      <c r="AE491" s="1107"/>
      <c r="AF491" s="1107"/>
      <c r="AG491" s="110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108">
        <v>27</v>
      </c>
      <c r="B492" s="110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107"/>
      <c r="AD492" s="1107"/>
      <c r="AE492" s="1107"/>
      <c r="AF492" s="1107"/>
      <c r="AG492" s="110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108">
        <v>28</v>
      </c>
      <c r="B493" s="110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107"/>
      <c r="AD493" s="1107"/>
      <c r="AE493" s="1107"/>
      <c r="AF493" s="1107"/>
      <c r="AG493" s="110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108">
        <v>29</v>
      </c>
      <c r="B494" s="110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107"/>
      <c r="AD494" s="1107"/>
      <c r="AE494" s="1107"/>
      <c r="AF494" s="1107"/>
      <c r="AG494" s="110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108">
        <v>30</v>
      </c>
      <c r="B495" s="110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107"/>
      <c r="AD495" s="1107"/>
      <c r="AE495" s="1107"/>
      <c r="AF495" s="1107"/>
      <c r="AG495" s="110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48"/>
      <c r="AP498" s="449" t="s">
        <v>298</v>
      </c>
      <c r="AQ498" s="449"/>
      <c r="AR498" s="449"/>
      <c r="AS498" s="449"/>
      <c r="AT498" s="449"/>
      <c r="AU498" s="449"/>
      <c r="AV498" s="449"/>
      <c r="AW498" s="449"/>
      <c r="AX498" s="449"/>
      <c r="AY498" s="34">
        <f t="shared" ref="AY498:AY499" si="12">$AY$496</f>
        <v>0</v>
      </c>
    </row>
    <row r="499" spans="1:51" ht="26.25" customHeight="1" x14ac:dyDescent="0.15">
      <c r="A499" s="1108">
        <v>1</v>
      </c>
      <c r="B499" s="110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107"/>
      <c r="AD499" s="1107"/>
      <c r="AE499" s="1107"/>
      <c r="AF499" s="1107"/>
      <c r="AG499" s="110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108">
        <v>2</v>
      </c>
      <c r="B500" s="110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107"/>
      <c r="AD500" s="1107"/>
      <c r="AE500" s="1107"/>
      <c r="AF500" s="1107"/>
      <c r="AG500" s="110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108">
        <v>3</v>
      </c>
      <c r="B501" s="110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107"/>
      <c r="AD501" s="1107"/>
      <c r="AE501" s="1107"/>
      <c r="AF501" s="1107"/>
      <c r="AG501" s="110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108">
        <v>4</v>
      </c>
      <c r="B502" s="110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107"/>
      <c r="AD502" s="1107"/>
      <c r="AE502" s="1107"/>
      <c r="AF502" s="1107"/>
      <c r="AG502" s="110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108">
        <v>5</v>
      </c>
      <c r="B503" s="110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107"/>
      <c r="AD503" s="1107"/>
      <c r="AE503" s="1107"/>
      <c r="AF503" s="1107"/>
      <c r="AG503" s="110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108">
        <v>6</v>
      </c>
      <c r="B504" s="110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107"/>
      <c r="AD504" s="1107"/>
      <c r="AE504" s="1107"/>
      <c r="AF504" s="1107"/>
      <c r="AG504" s="110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108">
        <v>7</v>
      </c>
      <c r="B505" s="110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107"/>
      <c r="AD505" s="1107"/>
      <c r="AE505" s="1107"/>
      <c r="AF505" s="1107"/>
      <c r="AG505" s="110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108">
        <v>8</v>
      </c>
      <c r="B506" s="110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107"/>
      <c r="AD506" s="1107"/>
      <c r="AE506" s="1107"/>
      <c r="AF506" s="1107"/>
      <c r="AG506" s="110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108">
        <v>9</v>
      </c>
      <c r="B507" s="110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107"/>
      <c r="AD507" s="1107"/>
      <c r="AE507" s="1107"/>
      <c r="AF507" s="1107"/>
      <c r="AG507" s="110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108">
        <v>10</v>
      </c>
      <c r="B508" s="110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107"/>
      <c r="AD508" s="1107"/>
      <c r="AE508" s="1107"/>
      <c r="AF508" s="1107"/>
      <c r="AG508" s="110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108">
        <v>11</v>
      </c>
      <c r="B509" s="110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107"/>
      <c r="AD509" s="1107"/>
      <c r="AE509" s="1107"/>
      <c r="AF509" s="1107"/>
      <c r="AG509" s="110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108">
        <v>12</v>
      </c>
      <c r="B510" s="110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107"/>
      <c r="AD510" s="1107"/>
      <c r="AE510" s="1107"/>
      <c r="AF510" s="1107"/>
      <c r="AG510" s="110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108">
        <v>13</v>
      </c>
      <c r="B511" s="110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107"/>
      <c r="AD511" s="1107"/>
      <c r="AE511" s="1107"/>
      <c r="AF511" s="1107"/>
      <c r="AG511" s="110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108">
        <v>14</v>
      </c>
      <c r="B512" s="110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107"/>
      <c r="AD512" s="1107"/>
      <c r="AE512" s="1107"/>
      <c r="AF512" s="1107"/>
      <c r="AG512" s="110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108">
        <v>15</v>
      </c>
      <c r="B513" s="110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107"/>
      <c r="AD513" s="1107"/>
      <c r="AE513" s="1107"/>
      <c r="AF513" s="1107"/>
      <c r="AG513" s="110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108">
        <v>16</v>
      </c>
      <c r="B514" s="110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107"/>
      <c r="AD514" s="1107"/>
      <c r="AE514" s="1107"/>
      <c r="AF514" s="1107"/>
      <c r="AG514" s="110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108">
        <v>17</v>
      </c>
      <c r="B515" s="110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107"/>
      <c r="AD515" s="1107"/>
      <c r="AE515" s="1107"/>
      <c r="AF515" s="1107"/>
      <c r="AG515" s="110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108">
        <v>18</v>
      </c>
      <c r="B516" s="110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107"/>
      <c r="AD516" s="1107"/>
      <c r="AE516" s="1107"/>
      <c r="AF516" s="1107"/>
      <c r="AG516" s="110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108">
        <v>19</v>
      </c>
      <c r="B517" s="110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107"/>
      <c r="AD517" s="1107"/>
      <c r="AE517" s="1107"/>
      <c r="AF517" s="1107"/>
      <c r="AG517" s="110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108">
        <v>20</v>
      </c>
      <c r="B518" s="110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107"/>
      <c r="AD518" s="1107"/>
      <c r="AE518" s="1107"/>
      <c r="AF518" s="1107"/>
      <c r="AG518" s="110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108">
        <v>21</v>
      </c>
      <c r="B519" s="110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107"/>
      <c r="AD519" s="1107"/>
      <c r="AE519" s="1107"/>
      <c r="AF519" s="1107"/>
      <c r="AG519" s="110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108">
        <v>22</v>
      </c>
      <c r="B520" s="110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107"/>
      <c r="AD520" s="1107"/>
      <c r="AE520" s="1107"/>
      <c r="AF520" s="1107"/>
      <c r="AG520" s="110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108">
        <v>23</v>
      </c>
      <c r="B521" s="110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107"/>
      <c r="AD521" s="1107"/>
      <c r="AE521" s="1107"/>
      <c r="AF521" s="1107"/>
      <c r="AG521" s="110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108">
        <v>24</v>
      </c>
      <c r="B522" s="110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107"/>
      <c r="AD522" s="1107"/>
      <c r="AE522" s="1107"/>
      <c r="AF522" s="1107"/>
      <c r="AG522" s="110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108">
        <v>25</v>
      </c>
      <c r="B523" s="110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107"/>
      <c r="AD523" s="1107"/>
      <c r="AE523" s="1107"/>
      <c r="AF523" s="1107"/>
      <c r="AG523" s="110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108">
        <v>26</v>
      </c>
      <c r="B524" s="110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107"/>
      <c r="AD524" s="1107"/>
      <c r="AE524" s="1107"/>
      <c r="AF524" s="1107"/>
      <c r="AG524" s="110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108">
        <v>27</v>
      </c>
      <c r="B525" s="110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107"/>
      <c r="AD525" s="1107"/>
      <c r="AE525" s="1107"/>
      <c r="AF525" s="1107"/>
      <c r="AG525" s="110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108">
        <v>28</v>
      </c>
      <c r="B526" s="110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107"/>
      <c r="AD526" s="1107"/>
      <c r="AE526" s="1107"/>
      <c r="AF526" s="1107"/>
      <c r="AG526" s="110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108">
        <v>29</v>
      </c>
      <c r="B527" s="110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107"/>
      <c r="AD527" s="1107"/>
      <c r="AE527" s="1107"/>
      <c r="AF527" s="1107"/>
      <c r="AG527" s="110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108">
        <v>30</v>
      </c>
      <c r="B528" s="110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107"/>
      <c r="AD528" s="1107"/>
      <c r="AE528" s="1107"/>
      <c r="AF528" s="1107"/>
      <c r="AG528" s="110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48"/>
      <c r="AP531" s="449" t="s">
        <v>298</v>
      </c>
      <c r="AQ531" s="449"/>
      <c r="AR531" s="449"/>
      <c r="AS531" s="449"/>
      <c r="AT531" s="449"/>
      <c r="AU531" s="449"/>
      <c r="AV531" s="449"/>
      <c r="AW531" s="449"/>
      <c r="AX531" s="449"/>
      <c r="AY531" s="34">
        <f t="shared" ref="AY531:AY532" si="13">$AY$529</f>
        <v>0</v>
      </c>
    </row>
    <row r="532" spans="1:51" ht="26.25" customHeight="1" x14ac:dyDescent="0.15">
      <c r="A532" s="1108">
        <v>1</v>
      </c>
      <c r="B532" s="110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107"/>
      <c r="AD532" s="1107"/>
      <c r="AE532" s="1107"/>
      <c r="AF532" s="1107"/>
      <c r="AG532" s="110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108">
        <v>2</v>
      </c>
      <c r="B533" s="110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107"/>
      <c r="AD533" s="1107"/>
      <c r="AE533" s="1107"/>
      <c r="AF533" s="1107"/>
      <c r="AG533" s="110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108">
        <v>3</v>
      </c>
      <c r="B534" s="110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107"/>
      <c r="AD534" s="1107"/>
      <c r="AE534" s="1107"/>
      <c r="AF534" s="1107"/>
      <c r="AG534" s="110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108">
        <v>4</v>
      </c>
      <c r="B535" s="110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107"/>
      <c r="AD535" s="1107"/>
      <c r="AE535" s="1107"/>
      <c r="AF535" s="1107"/>
      <c r="AG535" s="110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108">
        <v>5</v>
      </c>
      <c r="B536" s="110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107"/>
      <c r="AD536" s="1107"/>
      <c r="AE536" s="1107"/>
      <c r="AF536" s="1107"/>
      <c r="AG536" s="110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108">
        <v>6</v>
      </c>
      <c r="B537" s="110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107"/>
      <c r="AD537" s="1107"/>
      <c r="AE537" s="1107"/>
      <c r="AF537" s="1107"/>
      <c r="AG537" s="110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108">
        <v>7</v>
      </c>
      <c r="B538" s="110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107"/>
      <c r="AD538" s="1107"/>
      <c r="AE538" s="1107"/>
      <c r="AF538" s="1107"/>
      <c r="AG538" s="110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108">
        <v>8</v>
      </c>
      <c r="B539" s="110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107"/>
      <c r="AD539" s="1107"/>
      <c r="AE539" s="1107"/>
      <c r="AF539" s="1107"/>
      <c r="AG539" s="110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108">
        <v>9</v>
      </c>
      <c r="B540" s="110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107"/>
      <c r="AD540" s="1107"/>
      <c r="AE540" s="1107"/>
      <c r="AF540" s="1107"/>
      <c r="AG540" s="110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108">
        <v>10</v>
      </c>
      <c r="B541" s="110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107"/>
      <c r="AD541" s="1107"/>
      <c r="AE541" s="1107"/>
      <c r="AF541" s="1107"/>
      <c r="AG541" s="110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108">
        <v>11</v>
      </c>
      <c r="B542" s="110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107"/>
      <c r="AD542" s="1107"/>
      <c r="AE542" s="1107"/>
      <c r="AF542" s="1107"/>
      <c r="AG542" s="110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108">
        <v>12</v>
      </c>
      <c r="B543" s="110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107"/>
      <c r="AD543" s="1107"/>
      <c r="AE543" s="1107"/>
      <c r="AF543" s="1107"/>
      <c r="AG543" s="110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108">
        <v>13</v>
      </c>
      <c r="B544" s="110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107"/>
      <c r="AD544" s="1107"/>
      <c r="AE544" s="1107"/>
      <c r="AF544" s="1107"/>
      <c r="AG544" s="110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108">
        <v>14</v>
      </c>
      <c r="B545" s="110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107"/>
      <c r="AD545" s="1107"/>
      <c r="AE545" s="1107"/>
      <c r="AF545" s="1107"/>
      <c r="AG545" s="110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108">
        <v>15</v>
      </c>
      <c r="B546" s="110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107"/>
      <c r="AD546" s="1107"/>
      <c r="AE546" s="1107"/>
      <c r="AF546" s="1107"/>
      <c r="AG546" s="110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108">
        <v>16</v>
      </c>
      <c r="B547" s="110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107"/>
      <c r="AD547" s="1107"/>
      <c r="AE547" s="1107"/>
      <c r="AF547" s="1107"/>
      <c r="AG547" s="110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108">
        <v>17</v>
      </c>
      <c r="B548" s="110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107"/>
      <c r="AD548" s="1107"/>
      <c r="AE548" s="1107"/>
      <c r="AF548" s="1107"/>
      <c r="AG548" s="110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108">
        <v>18</v>
      </c>
      <c r="B549" s="110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107"/>
      <c r="AD549" s="1107"/>
      <c r="AE549" s="1107"/>
      <c r="AF549" s="1107"/>
      <c r="AG549" s="110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108">
        <v>19</v>
      </c>
      <c r="B550" s="110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107"/>
      <c r="AD550" s="1107"/>
      <c r="AE550" s="1107"/>
      <c r="AF550" s="1107"/>
      <c r="AG550" s="110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108">
        <v>20</v>
      </c>
      <c r="B551" s="110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107"/>
      <c r="AD551" s="1107"/>
      <c r="AE551" s="1107"/>
      <c r="AF551" s="1107"/>
      <c r="AG551" s="110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108">
        <v>21</v>
      </c>
      <c r="B552" s="110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107"/>
      <c r="AD552" s="1107"/>
      <c r="AE552" s="1107"/>
      <c r="AF552" s="1107"/>
      <c r="AG552" s="110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108">
        <v>22</v>
      </c>
      <c r="B553" s="110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107"/>
      <c r="AD553" s="1107"/>
      <c r="AE553" s="1107"/>
      <c r="AF553" s="1107"/>
      <c r="AG553" s="110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108">
        <v>23</v>
      </c>
      <c r="B554" s="110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107"/>
      <c r="AD554" s="1107"/>
      <c r="AE554" s="1107"/>
      <c r="AF554" s="1107"/>
      <c r="AG554" s="110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108">
        <v>24</v>
      </c>
      <c r="B555" s="110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107"/>
      <c r="AD555" s="1107"/>
      <c r="AE555" s="1107"/>
      <c r="AF555" s="1107"/>
      <c r="AG555" s="110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108">
        <v>25</v>
      </c>
      <c r="B556" s="110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107"/>
      <c r="AD556" s="1107"/>
      <c r="AE556" s="1107"/>
      <c r="AF556" s="1107"/>
      <c r="AG556" s="110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108">
        <v>26</v>
      </c>
      <c r="B557" s="110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107"/>
      <c r="AD557" s="1107"/>
      <c r="AE557" s="1107"/>
      <c r="AF557" s="1107"/>
      <c r="AG557" s="110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108">
        <v>27</v>
      </c>
      <c r="B558" s="110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107"/>
      <c r="AD558" s="1107"/>
      <c r="AE558" s="1107"/>
      <c r="AF558" s="1107"/>
      <c r="AG558" s="110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108">
        <v>28</v>
      </c>
      <c r="B559" s="110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107"/>
      <c r="AD559" s="1107"/>
      <c r="AE559" s="1107"/>
      <c r="AF559" s="1107"/>
      <c r="AG559" s="110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108">
        <v>29</v>
      </c>
      <c r="B560" s="110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107"/>
      <c r="AD560" s="1107"/>
      <c r="AE560" s="1107"/>
      <c r="AF560" s="1107"/>
      <c r="AG560" s="110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108">
        <v>30</v>
      </c>
      <c r="B561" s="110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107"/>
      <c r="AD561" s="1107"/>
      <c r="AE561" s="1107"/>
      <c r="AF561" s="1107"/>
      <c r="AG561" s="110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48"/>
      <c r="AP564" s="449" t="s">
        <v>298</v>
      </c>
      <c r="AQ564" s="449"/>
      <c r="AR564" s="449"/>
      <c r="AS564" s="449"/>
      <c r="AT564" s="449"/>
      <c r="AU564" s="449"/>
      <c r="AV564" s="449"/>
      <c r="AW564" s="449"/>
      <c r="AX564" s="449"/>
      <c r="AY564" s="34">
        <f t="shared" ref="AY564:AY565" si="14">$AY$562</f>
        <v>0</v>
      </c>
    </row>
    <row r="565" spans="1:51" ht="26.25" customHeight="1" x14ac:dyDescent="0.15">
      <c r="A565" s="1108">
        <v>1</v>
      </c>
      <c r="B565" s="110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107"/>
      <c r="AD565" s="1107"/>
      <c r="AE565" s="1107"/>
      <c r="AF565" s="1107"/>
      <c r="AG565" s="110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108">
        <v>2</v>
      </c>
      <c r="B566" s="110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107"/>
      <c r="AD566" s="1107"/>
      <c r="AE566" s="1107"/>
      <c r="AF566" s="1107"/>
      <c r="AG566" s="110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108">
        <v>3</v>
      </c>
      <c r="B567" s="110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107"/>
      <c r="AD567" s="1107"/>
      <c r="AE567" s="1107"/>
      <c r="AF567" s="1107"/>
      <c r="AG567" s="110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108">
        <v>4</v>
      </c>
      <c r="B568" s="110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107"/>
      <c r="AD568" s="1107"/>
      <c r="AE568" s="1107"/>
      <c r="AF568" s="1107"/>
      <c r="AG568" s="110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108">
        <v>5</v>
      </c>
      <c r="B569" s="110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107"/>
      <c r="AD569" s="1107"/>
      <c r="AE569" s="1107"/>
      <c r="AF569" s="1107"/>
      <c r="AG569" s="110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108">
        <v>6</v>
      </c>
      <c r="B570" s="110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107"/>
      <c r="AD570" s="1107"/>
      <c r="AE570" s="1107"/>
      <c r="AF570" s="1107"/>
      <c r="AG570" s="110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108">
        <v>7</v>
      </c>
      <c r="B571" s="110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107"/>
      <c r="AD571" s="1107"/>
      <c r="AE571" s="1107"/>
      <c r="AF571" s="1107"/>
      <c r="AG571" s="110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108">
        <v>8</v>
      </c>
      <c r="B572" s="110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107"/>
      <c r="AD572" s="1107"/>
      <c r="AE572" s="1107"/>
      <c r="AF572" s="1107"/>
      <c r="AG572" s="110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108">
        <v>9</v>
      </c>
      <c r="B573" s="110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107"/>
      <c r="AD573" s="1107"/>
      <c r="AE573" s="1107"/>
      <c r="AF573" s="1107"/>
      <c r="AG573" s="110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108">
        <v>10</v>
      </c>
      <c r="B574" s="110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107"/>
      <c r="AD574" s="1107"/>
      <c r="AE574" s="1107"/>
      <c r="AF574" s="1107"/>
      <c r="AG574" s="110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108">
        <v>11</v>
      </c>
      <c r="B575" s="110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107"/>
      <c r="AD575" s="1107"/>
      <c r="AE575" s="1107"/>
      <c r="AF575" s="1107"/>
      <c r="AG575" s="110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108">
        <v>12</v>
      </c>
      <c r="B576" s="110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107"/>
      <c r="AD576" s="1107"/>
      <c r="AE576" s="1107"/>
      <c r="AF576" s="1107"/>
      <c r="AG576" s="110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108">
        <v>13</v>
      </c>
      <c r="B577" s="110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107"/>
      <c r="AD577" s="1107"/>
      <c r="AE577" s="1107"/>
      <c r="AF577" s="1107"/>
      <c r="AG577" s="110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108">
        <v>14</v>
      </c>
      <c r="B578" s="110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107"/>
      <c r="AD578" s="1107"/>
      <c r="AE578" s="1107"/>
      <c r="AF578" s="1107"/>
      <c r="AG578" s="110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108">
        <v>15</v>
      </c>
      <c r="B579" s="110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107"/>
      <c r="AD579" s="1107"/>
      <c r="AE579" s="1107"/>
      <c r="AF579" s="1107"/>
      <c r="AG579" s="110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108">
        <v>16</v>
      </c>
      <c r="B580" s="110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107"/>
      <c r="AD580" s="1107"/>
      <c r="AE580" s="1107"/>
      <c r="AF580" s="1107"/>
      <c r="AG580" s="110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108">
        <v>17</v>
      </c>
      <c r="B581" s="110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107"/>
      <c r="AD581" s="1107"/>
      <c r="AE581" s="1107"/>
      <c r="AF581" s="1107"/>
      <c r="AG581" s="110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108">
        <v>18</v>
      </c>
      <c r="B582" s="110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107"/>
      <c r="AD582" s="1107"/>
      <c r="AE582" s="1107"/>
      <c r="AF582" s="1107"/>
      <c r="AG582" s="110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108">
        <v>19</v>
      </c>
      <c r="B583" s="110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107"/>
      <c r="AD583" s="1107"/>
      <c r="AE583" s="1107"/>
      <c r="AF583" s="1107"/>
      <c r="AG583" s="110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108">
        <v>20</v>
      </c>
      <c r="B584" s="110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107"/>
      <c r="AD584" s="1107"/>
      <c r="AE584" s="1107"/>
      <c r="AF584" s="1107"/>
      <c r="AG584" s="110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108">
        <v>21</v>
      </c>
      <c r="B585" s="110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107"/>
      <c r="AD585" s="1107"/>
      <c r="AE585" s="1107"/>
      <c r="AF585" s="1107"/>
      <c r="AG585" s="110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108">
        <v>22</v>
      </c>
      <c r="B586" s="110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107"/>
      <c r="AD586" s="1107"/>
      <c r="AE586" s="1107"/>
      <c r="AF586" s="1107"/>
      <c r="AG586" s="110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108">
        <v>23</v>
      </c>
      <c r="B587" s="110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107"/>
      <c r="AD587" s="1107"/>
      <c r="AE587" s="1107"/>
      <c r="AF587" s="1107"/>
      <c r="AG587" s="110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108">
        <v>24</v>
      </c>
      <c r="B588" s="110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107"/>
      <c r="AD588" s="1107"/>
      <c r="AE588" s="1107"/>
      <c r="AF588" s="1107"/>
      <c r="AG588" s="110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108">
        <v>25</v>
      </c>
      <c r="B589" s="110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107"/>
      <c r="AD589" s="1107"/>
      <c r="AE589" s="1107"/>
      <c r="AF589" s="1107"/>
      <c r="AG589" s="110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108">
        <v>26</v>
      </c>
      <c r="B590" s="110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107"/>
      <c r="AD590" s="1107"/>
      <c r="AE590" s="1107"/>
      <c r="AF590" s="1107"/>
      <c r="AG590" s="110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108">
        <v>27</v>
      </c>
      <c r="B591" s="110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107"/>
      <c r="AD591" s="1107"/>
      <c r="AE591" s="1107"/>
      <c r="AF591" s="1107"/>
      <c r="AG591" s="110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108">
        <v>28</v>
      </c>
      <c r="B592" s="110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107"/>
      <c r="AD592" s="1107"/>
      <c r="AE592" s="1107"/>
      <c r="AF592" s="1107"/>
      <c r="AG592" s="110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108">
        <v>29</v>
      </c>
      <c r="B593" s="110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107"/>
      <c r="AD593" s="1107"/>
      <c r="AE593" s="1107"/>
      <c r="AF593" s="1107"/>
      <c r="AG593" s="110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108">
        <v>30</v>
      </c>
      <c r="B594" s="110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107"/>
      <c r="AD594" s="1107"/>
      <c r="AE594" s="1107"/>
      <c r="AF594" s="1107"/>
      <c r="AG594" s="110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48"/>
      <c r="AP597" s="449" t="s">
        <v>298</v>
      </c>
      <c r="AQ597" s="449"/>
      <c r="AR597" s="449"/>
      <c r="AS597" s="449"/>
      <c r="AT597" s="449"/>
      <c r="AU597" s="449"/>
      <c r="AV597" s="449"/>
      <c r="AW597" s="449"/>
      <c r="AX597" s="449"/>
      <c r="AY597" s="34">
        <f t="shared" ref="AY597:AY598" si="15">$AY$595</f>
        <v>0</v>
      </c>
    </row>
    <row r="598" spans="1:51" ht="26.25" customHeight="1" x14ac:dyDescent="0.15">
      <c r="A598" s="1108">
        <v>1</v>
      </c>
      <c r="B598" s="110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107"/>
      <c r="AD598" s="1107"/>
      <c r="AE598" s="1107"/>
      <c r="AF598" s="1107"/>
      <c r="AG598" s="110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108">
        <v>2</v>
      </c>
      <c r="B599" s="110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107"/>
      <c r="AD599" s="1107"/>
      <c r="AE599" s="1107"/>
      <c r="AF599" s="1107"/>
      <c r="AG599" s="110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108">
        <v>3</v>
      </c>
      <c r="B600" s="110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107"/>
      <c r="AD600" s="1107"/>
      <c r="AE600" s="1107"/>
      <c r="AF600" s="1107"/>
      <c r="AG600" s="110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108">
        <v>4</v>
      </c>
      <c r="B601" s="110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107"/>
      <c r="AD601" s="1107"/>
      <c r="AE601" s="1107"/>
      <c r="AF601" s="1107"/>
      <c r="AG601" s="110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108">
        <v>5</v>
      </c>
      <c r="B602" s="110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107"/>
      <c r="AD602" s="1107"/>
      <c r="AE602" s="1107"/>
      <c r="AF602" s="1107"/>
      <c r="AG602" s="110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108">
        <v>6</v>
      </c>
      <c r="B603" s="110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107"/>
      <c r="AD603" s="1107"/>
      <c r="AE603" s="1107"/>
      <c r="AF603" s="1107"/>
      <c r="AG603" s="110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108">
        <v>7</v>
      </c>
      <c r="B604" s="110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107"/>
      <c r="AD604" s="1107"/>
      <c r="AE604" s="1107"/>
      <c r="AF604" s="1107"/>
      <c r="AG604" s="110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108">
        <v>8</v>
      </c>
      <c r="B605" s="110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107"/>
      <c r="AD605" s="1107"/>
      <c r="AE605" s="1107"/>
      <c r="AF605" s="1107"/>
      <c r="AG605" s="110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108">
        <v>9</v>
      </c>
      <c r="B606" s="110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107"/>
      <c r="AD606" s="1107"/>
      <c r="AE606" s="1107"/>
      <c r="AF606" s="1107"/>
      <c r="AG606" s="110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108">
        <v>10</v>
      </c>
      <c r="B607" s="110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107"/>
      <c r="AD607" s="1107"/>
      <c r="AE607" s="1107"/>
      <c r="AF607" s="1107"/>
      <c r="AG607" s="110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108">
        <v>11</v>
      </c>
      <c r="B608" s="110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107"/>
      <c r="AD608" s="1107"/>
      <c r="AE608" s="1107"/>
      <c r="AF608" s="1107"/>
      <c r="AG608" s="110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108">
        <v>12</v>
      </c>
      <c r="B609" s="110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107"/>
      <c r="AD609" s="1107"/>
      <c r="AE609" s="1107"/>
      <c r="AF609" s="1107"/>
      <c r="AG609" s="110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108">
        <v>13</v>
      </c>
      <c r="B610" s="110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107"/>
      <c r="AD610" s="1107"/>
      <c r="AE610" s="1107"/>
      <c r="AF610" s="1107"/>
      <c r="AG610" s="110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108">
        <v>14</v>
      </c>
      <c r="B611" s="110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107"/>
      <c r="AD611" s="1107"/>
      <c r="AE611" s="1107"/>
      <c r="AF611" s="1107"/>
      <c r="AG611" s="110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108">
        <v>15</v>
      </c>
      <c r="B612" s="110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107"/>
      <c r="AD612" s="1107"/>
      <c r="AE612" s="1107"/>
      <c r="AF612" s="1107"/>
      <c r="AG612" s="110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108">
        <v>16</v>
      </c>
      <c r="B613" s="110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107"/>
      <c r="AD613" s="1107"/>
      <c r="AE613" s="1107"/>
      <c r="AF613" s="1107"/>
      <c r="AG613" s="110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108">
        <v>17</v>
      </c>
      <c r="B614" s="110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107"/>
      <c r="AD614" s="1107"/>
      <c r="AE614" s="1107"/>
      <c r="AF614" s="1107"/>
      <c r="AG614" s="110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108">
        <v>18</v>
      </c>
      <c r="B615" s="110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107"/>
      <c r="AD615" s="1107"/>
      <c r="AE615" s="1107"/>
      <c r="AF615" s="1107"/>
      <c r="AG615" s="110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108">
        <v>19</v>
      </c>
      <c r="B616" s="110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107"/>
      <c r="AD616" s="1107"/>
      <c r="AE616" s="1107"/>
      <c r="AF616" s="1107"/>
      <c r="AG616" s="110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108">
        <v>20</v>
      </c>
      <c r="B617" s="110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107"/>
      <c r="AD617" s="1107"/>
      <c r="AE617" s="1107"/>
      <c r="AF617" s="1107"/>
      <c r="AG617" s="110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108">
        <v>21</v>
      </c>
      <c r="B618" s="110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107"/>
      <c r="AD618" s="1107"/>
      <c r="AE618" s="1107"/>
      <c r="AF618" s="1107"/>
      <c r="AG618" s="110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108">
        <v>22</v>
      </c>
      <c r="B619" s="110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107"/>
      <c r="AD619" s="1107"/>
      <c r="AE619" s="1107"/>
      <c r="AF619" s="1107"/>
      <c r="AG619" s="110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108">
        <v>23</v>
      </c>
      <c r="B620" s="110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107"/>
      <c r="AD620" s="1107"/>
      <c r="AE620" s="1107"/>
      <c r="AF620" s="1107"/>
      <c r="AG620" s="110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108">
        <v>24</v>
      </c>
      <c r="B621" s="110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107"/>
      <c r="AD621" s="1107"/>
      <c r="AE621" s="1107"/>
      <c r="AF621" s="1107"/>
      <c r="AG621" s="110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108">
        <v>25</v>
      </c>
      <c r="B622" s="110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107"/>
      <c r="AD622" s="1107"/>
      <c r="AE622" s="1107"/>
      <c r="AF622" s="1107"/>
      <c r="AG622" s="110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108">
        <v>26</v>
      </c>
      <c r="B623" s="110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107"/>
      <c r="AD623" s="1107"/>
      <c r="AE623" s="1107"/>
      <c r="AF623" s="1107"/>
      <c r="AG623" s="110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108">
        <v>27</v>
      </c>
      <c r="B624" s="110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107"/>
      <c r="AD624" s="1107"/>
      <c r="AE624" s="1107"/>
      <c r="AF624" s="1107"/>
      <c r="AG624" s="110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108">
        <v>28</v>
      </c>
      <c r="B625" s="110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107"/>
      <c r="AD625" s="1107"/>
      <c r="AE625" s="1107"/>
      <c r="AF625" s="1107"/>
      <c r="AG625" s="110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108">
        <v>29</v>
      </c>
      <c r="B626" s="110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107"/>
      <c r="AD626" s="1107"/>
      <c r="AE626" s="1107"/>
      <c r="AF626" s="1107"/>
      <c r="AG626" s="110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108">
        <v>30</v>
      </c>
      <c r="B627" s="110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107"/>
      <c r="AD627" s="1107"/>
      <c r="AE627" s="1107"/>
      <c r="AF627" s="1107"/>
      <c r="AG627" s="110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48"/>
      <c r="AP630" s="449" t="s">
        <v>298</v>
      </c>
      <c r="AQ630" s="449"/>
      <c r="AR630" s="449"/>
      <c r="AS630" s="449"/>
      <c r="AT630" s="449"/>
      <c r="AU630" s="449"/>
      <c r="AV630" s="449"/>
      <c r="AW630" s="449"/>
      <c r="AX630" s="449"/>
      <c r="AY630" s="34">
        <f t="shared" ref="AY630:AY631" si="16">$AY$628</f>
        <v>0</v>
      </c>
    </row>
    <row r="631" spans="1:51" ht="26.25" customHeight="1" x14ac:dyDescent="0.15">
      <c r="A631" s="1108">
        <v>1</v>
      </c>
      <c r="B631" s="110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107"/>
      <c r="AD631" s="1107"/>
      <c r="AE631" s="1107"/>
      <c r="AF631" s="1107"/>
      <c r="AG631" s="110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108">
        <v>2</v>
      </c>
      <c r="B632" s="110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107"/>
      <c r="AD632" s="1107"/>
      <c r="AE632" s="1107"/>
      <c r="AF632" s="1107"/>
      <c r="AG632" s="110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108">
        <v>3</v>
      </c>
      <c r="B633" s="110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107"/>
      <c r="AD633" s="1107"/>
      <c r="AE633" s="1107"/>
      <c r="AF633" s="1107"/>
      <c r="AG633" s="110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108">
        <v>4</v>
      </c>
      <c r="B634" s="110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107"/>
      <c r="AD634" s="1107"/>
      <c r="AE634" s="1107"/>
      <c r="AF634" s="1107"/>
      <c r="AG634" s="110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108">
        <v>5</v>
      </c>
      <c r="B635" s="110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107"/>
      <c r="AD635" s="1107"/>
      <c r="AE635" s="1107"/>
      <c r="AF635" s="1107"/>
      <c r="AG635" s="110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108">
        <v>6</v>
      </c>
      <c r="B636" s="110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107"/>
      <c r="AD636" s="1107"/>
      <c r="AE636" s="1107"/>
      <c r="AF636" s="1107"/>
      <c r="AG636" s="110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108">
        <v>7</v>
      </c>
      <c r="B637" s="110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107"/>
      <c r="AD637" s="1107"/>
      <c r="AE637" s="1107"/>
      <c r="AF637" s="1107"/>
      <c r="AG637" s="110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108">
        <v>8</v>
      </c>
      <c r="B638" s="110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107"/>
      <c r="AD638" s="1107"/>
      <c r="AE638" s="1107"/>
      <c r="AF638" s="1107"/>
      <c r="AG638" s="110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108">
        <v>9</v>
      </c>
      <c r="B639" s="110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107"/>
      <c r="AD639" s="1107"/>
      <c r="AE639" s="1107"/>
      <c r="AF639" s="1107"/>
      <c r="AG639" s="110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108">
        <v>10</v>
      </c>
      <c r="B640" s="110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107"/>
      <c r="AD640" s="1107"/>
      <c r="AE640" s="1107"/>
      <c r="AF640" s="1107"/>
      <c r="AG640" s="110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108">
        <v>11</v>
      </c>
      <c r="B641" s="110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107"/>
      <c r="AD641" s="1107"/>
      <c r="AE641" s="1107"/>
      <c r="AF641" s="1107"/>
      <c r="AG641" s="110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108">
        <v>12</v>
      </c>
      <c r="B642" s="110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107"/>
      <c r="AD642" s="1107"/>
      <c r="AE642" s="1107"/>
      <c r="AF642" s="1107"/>
      <c r="AG642" s="110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108">
        <v>13</v>
      </c>
      <c r="B643" s="110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107"/>
      <c r="AD643" s="1107"/>
      <c r="AE643" s="1107"/>
      <c r="AF643" s="1107"/>
      <c r="AG643" s="110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108">
        <v>14</v>
      </c>
      <c r="B644" s="110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107"/>
      <c r="AD644" s="1107"/>
      <c r="AE644" s="1107"/>
      <c r="AF644" s="1107"/>
      <c r="AG644" s="110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108">
        <v>15</v>
      </c>
      <c r="B645" s="110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107"/>
      <c r="AD645" s="1107"/>
      <c r="AE645" s="1107"/>
      <c r="AF645" s="1107"/>
      <c r="AG645" s="110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108">
        <v>16</v>
      </c>
      <c r="B646" s="110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107"/>
      <c r="AD646" s="1107"/>
      <c r="AE646" s="1107"/>
      <c r="AF646" s="1107"/>
      <c r="AG646" s="110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108">
        <v>17</v>
      </c>
      <c r="B647" s="110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107"/>
      <c r="AD647" s="1107"/>
      <c r="AE647" s="1107"/>
      <c r="AF647" s="1107"/>
      <c r="AG647" s="110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108">
        <v>18</v>
      </c>
      <c r="B648" s="110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107"/>
      <c r="AD648" s="1107"/>
      <c r="AE648" s="1107"/>
      <c r="AF648" s="1107"/>
      <c r="AG648" s="110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108">
        <v>19</v>
      </c>
      <c r="B649" s="110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107"/>
      <c r="AD649" s="1107"/>
      <c r="AE649" s="1107"/>
      <c r="AF649" s="1107"/>
      <c r="AG649" s="110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108">
        <v>20</v>
      </c>
      <c r="B650" s="110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107"/>
      <c r="AD650" s="1107"/>
      <c r="AE650" s="1107"/>
      <c r="AF650" s="1107"/>
      <c r="AG650" s="110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108">
        <v>21</v>
      </c>
      <c r="B651" s="110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107"/>
      <c r="AD651" s="1107"/>
      <c r="AE651" s="1107"/>
      <c r="AF651" s="1107"/>
      <c r="AG651" s="110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108">
        <v>22</v>
      </c>
      <c r="B652" s="110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107"/>
      <c r="AD652" s="1107"/>
      <c r="AE652" s="1107"/>
      <c r="AF652" s="1107"/>
      <c r="AG652" s="110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108">
        <v>23</v>
      </c>
      <c r="B653" s="110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107"/>
      <c r="AD653" s="1107"/>
      <c r="AE653" s="1107"/>
      <c r="AF653" s="1107"/>
      <c r="AG653" s="110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108">
        <v>24</v>
      </c>
      <c r="B654" s="110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107"/>
      <c r="AD654" s="1107"/>
      <c r="AE654" s="1107"/>
      <c r="AF654" s="1107"/>
      <c r="AG654" s="110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108">
        <v>25</v>
      </c>
      <c r="B655" s="110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107"/>
      <c r="AD655" s="1107"/>
      <c r="AE655" s="1107"/>
      <c r="AF655" s="1107"/>
      <c r="AG655" s="110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108">
        <v>26</v>
      </c>
      <c r="B656" s="110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107"/>
      <c r="AD656" s="1107"/>
      <c r="AE656" s="1107"/>
      <c r="AF656" s="1107"/>
      <c r="AG656" s="110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108">
        <v>27</v>
      </c>
      <c r="B657" s="110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107"/>
      <c r="AD657" s="1107"/>
      <c r="AE657" s="1107"/>
      <c r="AF657" s="1107"/>
      <c r="AG657" s="110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108">
        <v>28</v>
      </c>
      <c r="B658" s="110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107"/>
      <c r="AD658" s="1107"/>
      <c r="AE658" s="1107"/>
      <c r="AF658" s="1107"/>
      <c r="AG658" s="110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108">
        <v>29</v>
      </c>
      <c r="B659" s="110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107"/>
      <c r="AD659" s="1107"/>
      <c r="AE659" s="1107"/>
      <c r="AF659" s="1107"/>
      <c r="AG659" s="110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108">
        <v>30</v>
      </c>
      <c r="B660" s="110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107"/>
      <c r="AD660" s="1107"/>
      <c r="AE660" s="1107"/>
      <c r="AF660" s="1107"/>
      <c r="AG660" s="110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48"/>
      <c r="AP663" s="449" t="s">
        <v>298</v>
      </c>
      <c r="AQ663" s="449"/>
      <c r="AR663" s="449"/>
      <c r="AS663" s="449"/>
      <c r="AT663" s="449"/>
      <c r="AU663" s="449"/>
      <c r="AV663" s="449"/>
      <c r="AW663" s="449"/>
      <c r="AX663" s="449"/>
      <c r="AY663" s="34">
        <f t="shared" ref="AY663:AY664" si="17">$AY$661</f>
        <v>0</v>
      </c>
    </row>
    <row r="664" spans="1:51" ht="26.25" customHeight="1" x14ac:dyDescent="0.15">
      <c r="A664" s="1108">
        <v>1</v>
      </c>
      <c r="B664" s="110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107"/>
      <c r="AD664" s="1107"/>
      <c r="AE664" s="1107"/>
      <c r="AF664" s="1107"/>
      <c r="AG664" s="110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108">
        <v>2</v>
      </c>
      <c r="B665" s="110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107"/>
      <c r="AD665" s="1107"/>
      <c r="AE665" s="1107"/>
      <c r="AF665" s="1107"/>
      <c r="AG665" s="110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108">
        <v>3</v>
      </c>
      <c r="B666" s="110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107"/>
      <c r="AD666" s="1107"/>
      <c r="AE666" s="1107"/>
      <c r="AF666" s="1107"/>
      <c r="AG666" s="110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108">
        <v>4</v>
      </c>
      <c r="B667" s="110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107"/>
      <c r="AD667" s="1107"/>
      <c r="AE667" s="1107"/>
      <c r="AF667" s="1107"/>
      <c r="AG667" s="110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108">
        <v>5</v>
      </c>
      <c r="B668" s="110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107"/>
      <c r="AD668" s="1107"/>
      <c r="AE668" s="1107"/>
      <c r="AF668" s="1107"/>
      <c r="AG668" s="110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108">
        <v>6</v>
      </c>
      <c r="B669" s="110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107"/>
      <c r="AD669" s="1107"/>
      <c r="AE669" s="1107"/>
      <c r="AF669" s="1107"/>
      <c r="AG669" s="110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108">
        <v>7</v>
      </c>
      <c r="B670" s="110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107"/>
      <c r="AD670" s="1107"/>
      <c r="AE670" s="1107"/>
      <c r="AF670" s="1107"/>
      <c r="AG670" s="110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108">
        <v>8</v>
      </c>
      <c r="B671" s="110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107"/>
      <c r="AD671" s="1107"/>
      <c r="AE671" s="1107"/>
      <c r="AF671" s="1107"/>
      <c r="AG671" s="110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108">
        <v>9</v>
      </c>
      <c r="B672" s="110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107"/>
      <c r="AD672" s="1107"/>
      <c r="AE672" s="1107"/>
      <c r="AF672" s="1107"/>
      <c r="AG672" s="110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108">
        <v>10</v>
      </c>
      <c r="B673" s="110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107"/>
      <c r="AD673" s="1107"/>
      <c r="AE673" s="1107"/>
      <c r="AF673" s="1107"/>
      <c r="AG673" s="110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108">
        <v>11</v>
      </c>
      <c r="B674" s="110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107"/>
      <c r="AD674" s="1107"/>
      <c r="AE674" s="1107"/>
      <c r="AF674" s="1107"/>
      <c r="AG674" s="110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108">
        <v>12</v>
      </c>
      <c r="B675" s="110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107"/>
      <c r="AD675" s="1107"/>
      <c r="AE675" s="1107"/>
      <c r="AF675" s="1107"/>
      <c r="AG675" s="110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108">
        <v>13</v>
      </c>
      <c r="B676" s="110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107"/>
      <c r="AD676" s="1107"/>
      <c r="AE676" s="1107"/>
      <c r="AF676" s="1107"/>
      <c r="AG676" s="110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108">
        <v>14</v>
      </c>
      <c r="B677" s="110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107"/>
      <c r="AD677" s="1107"/>
      <c r="AE677" s="1107"/>
      <c r="AF677" s="1107"/>
      <c r="AG677" s="110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108">
        <v>15</v>
      </c>
      <c r="B678" s="110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107"/>
      <c r="AD678" s="1107"/>
      <c r="AE678" s="1107"/>
      <c r="AF678" s="1107"/>
      <c r="AG678" s="110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108">
        <v>16</v>
      </c>
      <c r="B679" s="110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107"/>
      <c r="AD679" s="1107"/>
      <c r="AE679" s="1107"/>
      <c r="AF679" s="1107"/>
      <c r="AG679" s="110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108">
        <v>17</v>
      </c>
      <c r="B680" s="110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107"/>
      <c r="AD680" s="1107"/>
      <c r="AE680" s="1107"/>
      <c r="AF680" s="1107"/>
      <c r="AG680" s="110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108">
        <v>18</v>
      </c>
      <c r="B681" s="110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107"/>
      <c r="AD681" s="1107"/>
      <c r="AE681" s="1107"/>
      <c r="AF681" s="1107"/>
      <c r="AG681" s="110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108">
        <v>19</v>
      </c>
      <c r="B682" s="110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107"/>
      <c r="AD682" s="1107"/>
      <c r="AE682" s="1107"/>
      <c r="AF682" s="1107"/>
      <c r="AG682" s="110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108">
        <v>20</v>
      </c>
      <c r="B683" s="110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107"/>
      <c r="AD683" s="1107"/>
      <c r="AE683" s="1107"/>
      <c r="AF683" s="1107"/>
      <c r="AG683" s="110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108">
        <v>21</v>
      </c>
      <c r="B684" s="110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107"/>
      <c r="AD684" s="1107"/>
      <c r="AE684" s="1107"/>
      <c r="AF684" s="1107"/>
      <c r="AG684" s="110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108">
        <v>22</v>
      </c>
      <c r="B685" s="110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107"/>
      <c r="AD685" s="1107"/>
      <c r="AE685" s="1107"/>
      <c r="AF685" s="1107"/>
      <c r="AG685" s="110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108">
        <v>23</v>
      </c>
      <c r="B686" s="110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107"/>
      <c r="AD686" s="1107"/>
      <c r="AE686" s="1107"/>
      <c r="AF686" s="1107"/>
      <c r="AG686" s="110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108">
        <v>24</v>
      </c>
      <c r="B687" s="110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107"/>
      <c r="AD687" s="1107"/>
      <c r="AE687" s="1107"/>
      <c r="AF687" s="1107"/>
      <c r="AG687" s="110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108">
        <v>25</v>
      </c>
      <c r="B688" s="110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107"/>
      <c r="AD688" s="1107"/>
      <c r="AE688" s="1107"/>
      <c r="AF688" s="1107"/>
      <c r="AG688" s="110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108">
        <v>26</v>
      </c>
      <c r="B689" s="110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107"/>
      <c r="AD689" s="1107"/>
      <c r="AE689" s="1107"/>
      <c r="AF689" s="1107"/>
      <c r="AG689" s="110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108">
        <v>27</v>
      </c>
      <c r="B690" s="110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107"/>
      <c r="AD690" s="1107"/>
      <c r="AE690" s="1107"/>
      <c r="AF690" s="1107"/>
      <c r="AG690" s="110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108">
        <v>28</v>
      </c>
      <c r="B691" s="110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107"/>
      <c r="AD691" s="1107"/>
      <c r="AE691" s="1107"/>
      <c r="AF691" s="1107"/>
      <c r="AG691" s="110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108">
        <v>29</v>
      </c>
      <c r="B692" s="110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107"/>
      <c r="AD692" s="1107"/>
      <c r="AE692" s="1107"/>
      <c r="AF692" s="1107"/>
      <c r="AG692" s="110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108">
        <v>30</v>
      </c>
      <c r="B693" s="110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107"/>
      <c r="AD693" s="1107"/>
      <c r="AE693" s="1107"/>
      <c r="AF693" s="1107"/>
      <c r="AG693" s="110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48"/>
      <c r="AP696" s="449" t="s">
        <v>298</v>
      </c>
      <c r="AQ696" s="449"/>
      <c r="AR696" s="449"/>
      <c r="AS696" s="449"/>
      <c r="AT696" s="449"/>
      <c r="AU696" s="449"/>
      <c r="AV696" s="449"/>
      <c r="AW696" s="449"/>
      <c r="AX696" s="449"/>
      <c r="AY696" s="34">
        <f t="shared" ref="AY696:AY697" si="18">$AY$694</f>
        <v>0</v>
      </c>
    </row>
    <row r="697" spans="1:51" ht="26.25" customHeight="1" x14ac:dyDescent="0.15">
      <c r="A697" s="1108">
        <v>1</v>
      </c>
      <c r="B697" s="110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107"/>
      <c r="AD697" s="1107"/>
      <c r="AE697" s="1107"/>
      <c r="AF697" s="1107"/>
      <c r="AG697" s="110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108">
        <v>2</v>
      </c>
      <c r="B698" s="110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107"/>
      <c r="AD698" s="1107"/>
      <c r="AE698" s="1107"/>
      <c r="AF698" s="1107"/>
      <c r="AG698" s="110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108">
        <v>3</v>
      </c>
      <c r="B699" s="110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107"/>
      <c r="AD699" s="1107"/>
      <c r="AE699" s="1107"/>
      <c r="AF699" s="1107"/>
      <c r="AG699" s="110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108">
        <v>4</v>
      </c>
      <c r="B700" s="110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107"/>
      <c r="AD700" s="1107"/>
      <c r="AE700" s="1107"/>
      <c r="AF700" s="1107"/>
      <c r="AG700" s="110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108">
        <v>5</v>
      </c>
      <c r="B701" s="110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107"/>
      <c r="AD701" s="1107"/>
      <c r="AE701" s="1107"/>
      <c r="AF701" s="1107"/>
      <c r="AG701" s="110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108">
        <v>6</v>
      </c>
      <c r="B702" s="110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107"/>
      <c r="AD702" s="1107"/>
      <c r="AE702" s="1107"/>
      <c r="AF702" s="1107"/>
      <c r="AG702" s="110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108">
        <v>7</v>
      </c>
      <c r="B703" s="110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107"/>
      <c r="AD703" s="1107"/>
      <c r="AE703" s="1107"/>
      <c r="AF703" s="1107"/>
      <c r="AG703" s="110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108">
        <v>8</v>
      </c>
      <c r="B704" s="110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107"/>
      <c r="AD704" s="1107"/>
      <c r="AE704" s="1107"/>
      <c r="AF704" s="1107"/>
      <c r="AG704" s="110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108">
        <v>9</v>
      </c>
      <c r="B705" s="110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107"/>
      <c r="AD705" s="1107"/>
      <c r="AE705" s="1107"/>
      <c r="AF705" s="1107"/>
      <c r="AG705" s="110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108">
        <v>10</v>
      </c>
      <c r="B706" s="110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107"/>
      <c r="AD706" s="1107"/>
      <c r="AE706" s="1107"/>
      <c r="AF706" s="1107"/>
      <c r="AG706" s="110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108">
        <v>11</v>
      </c>
      <c r="B707" s="110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107"/>
      <c r="AD707" s="1107"/>
      <c r="AE707" s="1107"/>
      <c r="AF707" s="1107"/>
      <c r="AG707" s="110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108">
        <v>12</v>
      </c>
      <c r="B708" s="110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107"/>
      <c r="AD708" s="1107"/>
      <c r="AE708" s="1107"/>
      <c r="AF708" s="1107"/>
      <c r="AG708" s="110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108">
        <v>13</v>
      </c>
      <c r="B709" s="110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107"/>
      <c r="AD709" s="1107"/>
      <c r="AE709" s="1107"/>
      <c r="AF709" s="1107"/>
      <c r="AG709" s="110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108">
        <v>14</v>
      </c>
      <c r="B710" s="110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107"/>
      <c r="AD710" s="1107"/>
      <c r="AE710" s="1107"/>
      <c r="AF710" s="1107"/>
      <c r="AG710" s="110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108">
        <v>15</v>
      </c>
      <c r="B711" s="110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107"/>
      <c r="AD711" s="1107"/>
      <c r="AE711" s="1107"/>
      <c r="AF711" s="1107"/>
      <c r="AG711" s="110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108">
        <v>16</v>
      </c>
      <c r="B712" s="110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107"/>
      <c r="AD712" s="1107"/>
      <c r="AE712" s="1107"/>
      <c r="AF712" s="1107"/>
      <c r="AG712" s="110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108">
        <v>17</v>
      </c>
      <c r="B713" s="110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107"/>
      <c r="AD713" s="1107"/>
      <c r="AE713" s="1107"/>
      <c r="AF713" s="1107"/>
      <c r="AG713" s="110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108">
        <v>18</v>
      </c>
      <c r="B714" s="110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107"/>
      <c r="AD714" s="1107"/>
      <c r="AE714" s="1107"/>
      <c r="AF714" s="1107"/>
      <c r="AG714" s="110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108">
        <v>19</v>
      </c>
      <c r="B715" s="110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107"/>
      <c r="AD715" s="1107"/>
      <c r="AE715" s="1107"/>
      <c r="AF715" s="1107"/>
      <c r="AG715" s="110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108">
        <v>20</v>
      </c>
      <c r="B716" s="110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107"/>
      <c r="AD716" s="1107"/>
      <c r="AE716" s="1107"/>
      <c r="AF716" s="1107"/>
      <c r="AG716" s="110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108">
        <v>21</v>
      </c>
      <c r="B717" s="110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107"/>
      <c r="AD717" s="1107"/>
      <c r="AE717" s="1107"/>
      <c r="AF717" s="1107"/>
      <c r="AG717" s="110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108">
        <v>22</v>
      </c>
      <c r="B718" s="110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107"/>
      <c r="AD718" s="1107"/>
      <c r="AE718" s="1107"/>
      <c r="AF718" s="1107"/>
      <c r="AG718" s="110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108">
        <v>23</v>
      </c>
      <c r="B719" s="110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107"/>
      <c r="AD719" s="1107"/>
      <c r="AE719" s="1107"/>
      <c r="AF719" s="1107"/>
      <c r="AG719" s="110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108">
        <v>24</v>
      </c>
      <c r="B720" s="110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107"/>
      <c r="AD720" s="1107"/>
      <c r="AE720" s="1107"/>
      <c r="AF720" s="1107"/>
      <c r="AG720" s="110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108">
        <v>25</v>
      </c>
      <c r="B721" s="110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107"/>
      <c r="AD721" s="1107"/>
      <c r="AE721" s="1107"/>
      <c r="AF721" s="1107"/>
      <c r="AG721" s="110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108">
        <v>26</v>
      </c>
      <c r="B722" s="110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107"/>
      <c r="AD722" s="1107"/>
      <c r="AE722" s="1107"/>
      <c r="AF722" s="1107"/>
      <c r="AG722" s="110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108">
        <v>27</v>
      </c>
      <c r="B723" s="110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107"/>
      <c r="AD723" s="1107"/>
      <c r="AE723" s="1107"/>
      <c r="AF723" s="1107"/>
      <c r="AG723" s="110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108">
        <v>28</v>
      </c>
      <c r="B724" s="110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107"/>
      <c r="AD724" s="1107"/>
      <c r="AE724" s="1107"/>
      <c r="AF724" s="1107"/>
      <c r="AG724" s="110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108">
        <v>29</v>
      </c>
      <c r="B725" s="110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107"/>
      <c r="AD725" s="1107"/>
      <c r="AE725" s="1107"/>
      <c r="AF725" s="1107"/>
      <c r="AG725" s="110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108">
        <v>30</v>
      </c>
      <c r="B726" s="110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107"/>
      <c r="AD726" s="1107"/>
      <c r="AE726" s="1107"/>
      <c r="AF726" s="1107"/>
      <c r="AG726" s="110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48"/>
      <c r="AP729" s="449" t="s">
        <v>298</v>
      </c>
      <c r="AQ729" s="449"/>
      <c r="AR729" s="449"/>
      <c r="AS729" s="449"/>
      <c r="AT729" s="449"/>
      <c r="AU729" s="449"/>
      <c r="AV729" s="449"/>
      <c r="AW729" s="449"/>
      <c r="AX729" s="449"/>
      <c r="AY729" s="34">
        <f t="shared" ref="AY729:AY730" si="19">$AY$727</f>
        <v>0</v>
      </c>
    </row>
    <row r="730" spans="1:51" ht="26.25" customHeight="1" x14ac:dyDescent="0.15">
      <c r="A730" s="1108">
        <v>1</v>
      </c>
      <c r="B730" s="110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107"/>
      <c r="AD730" s="1107"/>
      <c r="AE730" s="1107"/>
      <c r="AF730" s="1107"/>
      <c r="AG730" s="110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108">
        <v>2</v>
      </c>
      <c r="B731" s="110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107"/>
      <c r="AD731" s="1107"/>
      <c r="AE731" s="1107"/>
      <c r="AF731" s="1107"/>
      <c r="AG731" s="110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108">
        <v>3</v>
      </c>
      <c r="B732" s="110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107"/>
      <c r="AD732" s="1107"/>
      <c r="AE732" s="1107"/>
      <c r="AF732" s="1107"/>
      <c r="AG732" s="110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108">
        <v>4</v>
      </c>
      <c r="B733" s="110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107"/>
      <c r="AD733" s="1107"/>
      <c r="AE733" s="1107"/>
      <c r="AF733" s="1107"/>
      <c r="AG733" s="110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108">
        <v>5</v>
      </c>
      <c r="B734" s="110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107"/>
      <c r="AD734" s="1107"/>
      <c r="AE734" s="1107"/>
      <c r="AF734" s="1107"/>
      <c r="AG734" s="110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108">
        <v>6</v>
      </c>
      <c r="B735" s="110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107"/>
      <c r="AD735" s="1107"/>
      <c r="AE735" s="1107"/>
      <c r="AF735" s="1107"/>
      <c r="AG735" s="110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108">
        <v>7</v>
      </c>
      <c r="B736" s="110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107"/>
      <c r="AD736" s="1107"/>
      <c r="AE736" s="1107"/>
      <c r="AF736" s="1107"/>
      <c r="AG736" s="110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108">
        <v>8</v>
      </c>
      <c r="B737" s="110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107"/>
      <c r="AD737" s="1107"/>
      <c r="AE737" s="1107"/>
      <c r="AF737" s="1107"/>
      <c r="AG737" s="110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108">
        <v>9</v>
      </c>
      <c r="B738" s="110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107"/>
      <c r="AD738" s="1107"/>
      <c r="AE738" s="1107"/>
      <c r="AF738" s="1107"/>
      <c r="AG738" s="110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108">
        <v>10</v>
      </c>
      <c r="B739" s="110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107"/>
      <c r="AD739" s="1107"/>
      <c r="AE739" s="1107"/>
      <c r="AF739" s="1107"/>
      <c r="AG739" s="110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108">
        <v>11</v>
      </c>
      <c r="B740" s="110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107"/>
      <c r="AD740" s="1107"/>
      <c r="AE740" s="1107"/>
      <c r="AF740" s="1107"/>
      <c r="AG740" s="110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108">
        <v>12</v>
      </c>
      <c r="B741" s="110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107"/>
      <c r="AD741" s="1107"/>
      <c r="AE741" s="1107"/>
      <c r="AF741" s="1107"/>
      <c r="AG741" s="110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108">
        <v>13</v>
      </c>
      <c r="B742" s="110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107"/>
      <c r="AD742" s="1107"/>
      <c r="AE742" s="1107"/>
      <c r="AF742" s="1107"/>
      <c r="AG742" s="110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108">
        <v>14</v>
      </c>
      <c r="B743" s="110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107"/>
      <c r="AD743" s="1107"/>
      <c r="AE743" s="1107"/>
      <c r="AF743" s="1107"/>
      <c r="AG743" s="110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108">
        <v>15</v>
      </c>
      <c r="B744" s="110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107"/>
      <c r="AD744" s="1107"/>
      <c r="AE744" s="1107"/>
      <c r="AF744" s="1107"/>
      <c r="AG744" s="110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108">
        <v>16</v>
      </c>
      <c r="B745" s="110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107"/>
      <c r="AD745" s="1107"/>
      <c r="AE745" s="1107"/>
      <c r="AF745" s="1107"/>
      <c r="AG745" s="110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108">
        <v>17</v>
      </c>
      <c r="B746" s="110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107"/>
      <c r="AD746" s="1107"/>
      <c r="AE746" s="1107"/>
      <c r="AF746" s="1107"/>
      <c r="AG746" s="110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108">
        <v>18</v>
      </c>
      <c r="B747" s="110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107"/>
      <c r="AD747" s="1107"/>
      <c r="AE747" s="1107"/>
      <c r="AF747" s="1107"/>
      <c r="AG747" s="110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108">
        <v>19</v>
      </c>
      <c r="B748" s="110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107"/>
      <c r="AD748" s="1107"/>
      <c r="AE748" s="1107"/>
      <c r="AF748" s="1107"/>
      <c r="AG748" s="110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108">
        <v>20</v>
      </c>
      <c r="B749" s="110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107"/>
      <c r="AD749" s="1107"/>
      <c r="AE749" s="1107"/>
      <c r="AF749" s="1107"/>
      <c r="AG749" s="110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108">
        <v>21</v>
      </c>
      <c r="B750" s="110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107"/>
      <c r="AD750" s="1107"/>
      <c r="AE750" s="1107"/>
      <c r="AF750" s="1107"/>
      <c r="AG750" s="110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108">
        <v>22</v>
      </c>
      <c r="B751" s="110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107"/>
      <c r="AD751" s="1107"/>
      <c r="AE751" s="1107"/>
      <c r="AF751" s="1107"/>
      <c r="AG751" s="110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108">
        <v>23</v>
      </c>
      <c r="B752" s="110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107"/>
      <c r="AD752" s="1107"/>
      <c r="AE752" s="1107"/>
      <c r="AF752" s="1107"/>
      <c r="AG752" s="110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108">
        <v>24</v>
      </c>
      <c r="B753" s="110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107"/>
      <c r="AD753" s="1107"/>
      <c r="AE753" s="1107"/>
      <c r="AF753" s="1107"/>
      <c r="AG753" s="110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108">
        <v>25</v>
      </c>
      <c r="B754" s="110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107"/>
      <c r="AD754" s="1107"/>
      <c r="AE754" s="1107"/>
      <c r="AF754" s="1107"/>
      <c r="AG754" s="110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108">
        <v>26</v>
      </c>
      <c r="B755" s="110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107"/>
      <c r="AD755" s="1107"/>
      <c r="AE755" s="1107"/>
      <c r="AF755" s="1107"/>
      <c r="AG755" s="110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108">
        <v>27</v>
      </c>
      <c r="B756" s="110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107"/>
      <c r="AD756" s="1107"/>
      <c r="AE756" s="1107"/>
      <c r="AF756" s="1107"/>
      <c r="AG756" s="110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108">
        <v>28</v>
      </c>
      <c r="B757" s="110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107"/>
      <c r="AD757" s="1107"/>
      <c r="AE757" s="1107"/>
      <c r="AF757" s="1107"/>
      <c r="AG757" s="110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108">
        <v>29</v>
      </c>
      <c r="B758" s="110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107"/>
      <c r="AD758" s="1107"/>
      <c r="AE758" s="1107"/>
      <c r="AF758" s="1107"/>
      <c r="AG758" s="110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108">
        <v>30</v>
      </c>
      <c r="B759" s="110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107"/>
      <c r="AD759" s="1107"/>
      <c r="AE759" s="1107"/>
      <c r="AF759" s="1107"/>
      <c r="AG759" s="110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48"/>
      <c r="AP762" s="449" t="s">
        <v>298</v>
      </c>
      <c r="AQ762" s="449"/>
      <c r="AR762" s="449"/>
      <c r="AS762" s="449"/>
      <c r="AT762" s="449"/>
      <c r="AU762" s="449"/>
      <c r="AV762" s="449"/>
      <c r="AW762" s="449"/>
      <c r="AX762" s="449"/>
      <c r="AY762" s="34">
        <f t="shared" ref="AY762:AY763" si="20">$AY$760</f>
        <v>0</v>
      </c>
    </row>
    <row r="763" spans="1:51" ht="26.25" customHeight="1" x14ac:dyDescent="0.15">
      <c r="A763" s="1108">
        <v>1</v>
      </c>
      <c r="B763" s="110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107"/>
      <c r="AD763" s="1107"/>
      <c r="AE763" s="1107"/>
      <c r="AF763" s="1107"/>
      <c r="AG763" s="110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108">
        <v>2</v>
      </c>
      <c r="B764" s="110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107"/>
      <c r="AD764" s="1107"/>
      <c r="AE764" s="1107"/>
      <c r="AF764" s="1107"/>
      <c r="AG764" s="110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108">
        <v>3</v>
      </c>
      <c r="B765" s="110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107"/>
      <c r="AD765" s="1107"/>
      <c r="AE765" s="1107"/>
      <c r="AF765" s="1107"/>
      <c r="AG765" s="110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108">
        <v>4</v>
      </c>
      <c r="B766" s="110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107"/>
      <c r="AD766" s="1107"/>
      <c r="AE766" s="1107"/>
      <c r="AF766" s="1107"/>
      <c r="AG766" s="110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108">
        <v>5</v>
      </c>
      <c r="B767" s="110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107"/>
      <c r="AD767" s="1107"/>
      <c r="AE767" s="1107"/>
      <c r="AF767" s="1107"/>
      <c r="AG767" s="110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108">
        <v>6</v>
      </c>
      <c r="B768" s="110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107"/>
      <c r="AD768" s="1107"/>
      <c r="AE768" s="1107"/>
      <c r="AF768" s="1107"/>
      <c r="AG768" s="110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108">
        <v>7</v>
      </c>
      <c r="B769" s="110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107"/>
      <c r="AD769" s="1107"/>
      <c r="AE769" s="1107"/>
      <c r="AF769" s="1107"/>
      <c r="AG769" s="110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108">
        <v>8</v>
      </c>
      <c r="B770" s="110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107"/>
      <c r="AD770" s="1107"/>
      <c r="AE770" s="1107"/>
      <c r="AF770" s="1107"/>
      <c r="AG770" s="110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108">
        <v>9</v>
      </c>
      <c r="B771" s="110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107"/>
      <c r="AD771" s="1107"/>
      <c r="AE771" s="1107"/>
      <c r="AF771" s="1107"/>
      <c r="AG771" s="110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108">
        <v>10</v>
      </c>
      <c r="B772" s="110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107"/>
      <c r="AD772" s="1107"/>
      <c r="AE772" s="1107"/>
      <c r="AF772" s="1107"/>
      <c r="AG772" s="110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108">
        <v>11</v>
      </c>
      <c r="B773" s="110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107"/>
      <c r="AD773" s="1107"/>
      <c r="AE773" s="1107"/>
      <c r="AF773" s="1107"/>
      <c r="AG773" s="110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108">
        <v>12</v>
      </c>
      <c r="B774" s="110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107"/>
      <c r="AD774" s="1107"/>
      <c r="AE774" s="1107"/>
      <c r="AF774" s="1107"/>
      <c r="AG774" s="110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108">
        <v>13</v>
      </c>
      <c r="B775" s="110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107"/>
      <c r="AD775" s="1107"/>
      <c r="AE775" s="1107"/>
      <c r="AF775" s="1107"/>
      <c r="AG775" s="110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108">
        <v>14</v>
      </c>
      <c r="B776" s="110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107"/>
      <c r="AD776" s="1107"/>
      <c r="AE776" s="1107"/>
      <c r="AF776" s="1107"/>
      <c r="AG776" s="110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108">
        <v>15</v>
      </c>
      <c r="B777" s="110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107"/>
      <c r="AD777" s="1107"/>
      <c r="AE777" s="1107"/>
      <c r="AF777" s="1107"/>
      <c r="AG777" s="110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108">
        <v>16</v>
      </c>
      <c r="B778" s="110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107"/>
      <c r="AD778" s="1107"/>
      <c r="AE778" s="1107"/>
      <c r="AF778" s="1107"/>
      <c r="AG778" s="110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108">
        <v>17</v>
      </c>
      <c r="B779" s="110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107"/>
      <c r="AD779" s="1107"/>
      <c r="AE779" s="1107"/>
      <c r="AF779" s="1107"/>
      <c r="AG779" s="110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108">
        <v>18</v>
      </c>
      <c r="B780" s="110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107"/>
      <c r="AD780" s="1107"/>
      <c r="AE780" s="1107"/>
      <c r="AF780" s="1107"/>
      <c r="AG780" s="110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108">
        <v>19</v>
      </c>
      <c r="B781" s="110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107"/>
      <c r="AD781" s="1107"/>
      <c r="AE781" s="1107"/>
      <c r="AF781" s="1107"/>
      <c r="AG781" s="110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108">
        <v>20</v>
      </c>
      <c r="B782" s="110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107"/>
      <c r="AD782" s="1107"/>
      <c r="AE782" s="1107"/>
      <c r="AF782" s="1107"/>
      <c r="AG782" s="110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108">
        <v>21</v>
      </c>
      <c r="B783" s="110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107"/>
      <c r="AD783" s="1107"/>
      <c r="AE783" s="1107"/>
      <c r="AF783" s="1107"/>
      <c r="AG783" s="110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108">
        <v>22</v>
      </c>
      <c r="B784" s="110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107"/>
      <c r="AD784" s="1107"/>
      <c r="AE784" s="1107"/>
      <c r="AF784" s="1107"/>
      <c r="AG784" s="110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108">
        <v>23</v>
      </c>
      <c r="B785" s="110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107"/>
      <c r="AD785" s="1107"/>
      <c r="AE785" s="1107"/>
      <c r="AF785" s="1107"/>
      <c r="AG785" s="110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108">
        <v>24</v>
      </c>
      <c r="B786" s="110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107"/>
      <c r="AD786" s="1107"/>
      <c r="AE786" s="1107"/>
      <c r="AF786" s="1107"/>
      <c r="AG786" s="110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108">
        <v>25</v>
      </c>
      <c r="B787" s="110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107"/>
      <c r="AD787" s="1107"/>
      <c r="AE787" s="1107"/>
      <c r="AF787" s="1107"/>
      <c r="AG787" s="110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108">
        <v>26</v>
      </c>
      <c r="B788" s="110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107"/>
      <c r="AD788" s="1107"/>
      <c r="AE788" s="1107"/>
      <c r="AF788" s="1107"/>
      <c r="AG788" s="110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108">
        <v>27</v>
      </c>
      <c r="B789" s="110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107"/>
      <c r="AD789" s="1107"/>
      <c r="AE789" s="1107"/>
      <c r="AF789" s="1107"/>
      <c r="AG789" s="110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108">
        <v>28</v>
      </c>
      <c r="B790" s="110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107"/>
      <c r="AD790" s="1107"/>
      <c r="AE790" s="1107"/>
      <c r="AF790" s="1107"/>
      <c r="AG790" s="110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108">
        <v>29</v>
      </c>
      <c r="B791" s="110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107"/>
      <c r="AD791" s="1107"/>
      <c r="AE791" s="1107"/>
      <c r="AF791" s="1107"/>
      <c r="AG791" s="110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108">
        <v>30</v>
      </c>
      <c r="B792" s="110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107"/>
      <c r="AD792" s="1107"/>
      <c r="AE792" s="1107"/>
      <c r="AF792" s="1107"/>
      <c r="AG792" s="110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48"/>
      <c r="AP795" s="449" t="s">
        <v>298</v>
      </c>
      <c r="AQ795" s="449"/>
      <c r="AR795" s="449"/>
      <c r="AS795" s="449"/>
      <c r="AT795" s="449"/>
      <c r="AU795" s="449"/>
      <c r="AV795" s="449"/>
      <c r="AW795" s="449"/>
      <c r="AX795" s="449"/>
      <c r="AY795" s="34">
        <f t="shared" ref="AY795:AY796" si="21">$AY$793</f>
        <v>0</v>
      </c>
    </row>
    <row r="796" spans="1:51" ht="26.25" customHeight="1" x14ac:dyDescent="0.15">
      <c r="A796" s="1108">
        <v>1</v>
      </c>
      <c r="B796" s="110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107"/>
      <c r="AD796" s="1107"/>
      <c r="AE796" s="1107"/>
      <c r="AF796" s="1107"/>
      <c r="AG796" s="110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108">
        <v>2</v>
      </c>
      <c r="B797" s="110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107"/>
      <c r="AD797" s="1107"/>
      <c r="AE797" s="1107"/>
      <c r="AF797" s="1107"/>
      <c r="AG797" s="110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108">
        <v>3</v>
      </c>
      <c r="B798" s="110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107"/>
      <c r="AD798" s="1107"/>
      <c r="AE798" s="1107"/>
      <c r="AF798" s="1107"/>
      <c r="AG798" s="110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108">
        <v>4</v>
      </c>
      <c r="B799" s="110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107"/>
      <c r="AD799" s="1107"/>
      <c r="AE799" s="1107"/>
      <c r="AF799" s="1107"/>
      <c r="AG799" s="110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108">
        <v>5</v>
      </c>
      <c r="B800" s="110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107"/>
      <c r="AD800" s="1107"/>
      <c r="AE800" s="1107"/>
      <c r="AF800" s="1107"/>
      <c r="AG800" s="110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108">
        <v>6</v>
      </c>
      <c r="B801" s="110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107"/>
      <c r="AD801" s="1107"/>
      <c r="AE801" s="1107"/>
      <c r="AF801" s="1107"/>
      <c r="AG801" s="110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108">
        <v>7</v>
      </c>
      <c r="B802" s="110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107"/>
      <c r="AD802" s="1107"/>
      <c r="AE802" s="1107"/>
      <c r="AF802" s="1107"/>
      <c r="AG802" s="110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108">
        <v>8</v>
      </c>
      <c r="B803" s="110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107"/>
      <c r="AD803" s="1107"/>
      <c r="AE803" s="1107"/>
      <c r="AF803" s="1107"/>
      <c r="AG803" s="110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108">
        <v>9</v>
      </c>
      <c r="B804" s="110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107"/>
      <c r="AD804" s="1107"/>
      <c r="AE804" s="1107"/>
      <c r="AF804" s="1107"/>
      <c r="AG804" s="110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108">
        <v>10</v>
      </c>
      <c r="B805" s="110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107"/>
      <c r="AD805" s="1107"/>
      <c r="AE805" s="1107"/>
      <c r="AF805" s="1107"/>
      <c r="AG805" s="110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108">
        <v>11</v>
      </c>
      <c r="B806" s="110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107"/>
      <c r="AD806" s="1107"/>
      <c r="AE806" s="1107"/>
      <c r="AF806" s="1107"/>
      <c r="AG806" s="110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108">
        <v>12</v>
      </c>
      <c r="B807" s="110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107"/>
      <c r="AD807" s="1107"/>
      <c r="AE807" s="1107"/>
      <c r="AF807" s="1107"/>
      <c r="AG807" s="110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108">
        <v>13</v>
      </c>
      <c r="B808" s="110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107"/>
      <c r="AD808" s="1107"/>
      <c r="AE808" s="1107"/>
      <c r="AF808" s="1107"/>
      <c r="AG808" s="110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108">
        <v>14</v>
      </c>
      <c r="B809" s="110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107"/>
      <c r="AD809" s="1107"/>
      <c r="AE809" s="1107"/>
      <c r="AF809" s="1107"/>
      <c r="AG809" s="110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108">
        <v>15</v>
      </c>
      <c r="B810" s="110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107"/>
      <c r="AD810" s="1107"/>
      <c r="AE810" s="1107"/>
      <c r="AF810" s="1107"/>
      <c r="AG810" s="110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108">
        <v>16</v>
      </c>
      <c r="B811" s="110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107"/>
      <c r="AD811" s="1107"/>
      <c r="AE811" s="1107"/>
      <c r="AF811" s="1107"/>
      <c r="AG811" s="110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108">
        <v>17</v>
      </c>
      <c r="B812" s="110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107"/>
      <c r="AD812" s="1107"/>
      <c r="AE812" s="1107"/>
      <c r="AF812" s="1107"/>
      <c r="AG812" s="110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108">
        <v>18</v>
      </c>
      <c r="B813" s="110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107"/>
      <c r="AD813" s="1107"/>
      <c r="AE813" s="1107"/>
      <c r="AF813" s="1107"/>
      <c r="AG813" s="110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108">
        <v>19</v>
      </c>
      <c r="B814" s="110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107"/>
      <c r="AD814" s="1107"/>
      <c r="AE814" s="1107"/>
      <c r="AF814" s="1107"/>
      <c r="AG814" s="110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108">
        <v>20</v>
      </c>
      <c r="B815" s="110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107"/>
      <c r="AD815" s="1107"/>
      <c r="AE815" s="1107"/>
      <c r="AF815" s="1107"/>
      <c r="AG815" s="110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108">
        <v>21</v>
      </c>
      <c r="B816" s="110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107"/>
      <c r="AD816" s="1107"/>
      <c r="AE816" s="1107"/>
      <c r="AF816" s="1107"/>
      <c r="AG816" s="110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108">
        <v>22</v>
      </c>
      <c r="B817" s="110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107"/>
      <c r="AD817" s="1107"/>
      <c r="AE817" s="1107"/>
      <c r="AF817" s="1107"/>
      <c r="AG817" s="110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108">
        <v>23</v>
      </c>
      <c r="B818" s="110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107"/>
      <c r="AD818" s="1107"/>
      <c r="AE818" s="1107"/>
      <c r="AF818" s="1107"/>
      <c r="AG818" s="110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108">
        <v>24</v>
      </c>
      <c r="B819" s="110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107"/>
      <c r="AD819" s="1107"/>
      <c r="AE819" s="1107"/>
      <c r="AF819" s="1107"/>
      <c r="AG819" s="110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108">
        <v>25</v>
      </c>
      <c r="B820" s="110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107"/>
      <c r="AD820" s="1107"/>
      <c r="AE820" s="1107"/>
      <c r="AF820" s="1107"/>
      <c r="AG820" s="110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108">
        <v>26</v>
      </c>
      <c r="B821" s="110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107"/>
      <c r="AD821" s="1107"/>
      <c r="AE821" s="1107"/>
      <c r="AF821" s="1107"/>
      <c r="AG821" s="110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108">
        <v>27</v>
      </c>
      <c r="B822" s="110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107"/>
      <c r="AD822" s="1107"/>
      <c r="AE822" s="1107"/>
      <c r="AF822" s="1107"/>
      <c r="AG822" s="110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108">
        <v>28</v>
      </c>
      <c r="B823" s="110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107"/>
      <c r="AD823" s="1107"/>
      <c r="AE823" s="1107"/>
      <c r="AF823" s="1107"/>
      <c r="AG823" s="110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108">
        <v>29</v>
      </c>
      <c r="B824" s="110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107"/>
      <c r="AD824" s="1107"/>
      <c r="AE824" s="1107"/>
      <c r="AF824" s="1107"/>
      <c r="AG824" s="110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108">
        <v>30</v>
      </c>
      <c r="B825" s="110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107"/>
      <c r="AD825" s="1107"/>
      <c r="AE825" s="1107"/>
      <c r="AF825" s="1107"/>
      <c r="AG825" s="110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48"/>
      <c r="AP828" s="449" t="s">
        <v>298</v>
      </c>
      <c r="AQ828" s="449"/>
      <c r="AR828" s="449"/>
      <c r="AS828" s="449"/>
      <c r="AT828" s="449"/>
      <c r="AU828" s="449"/>
      <c r="AV828" s="449"/>
      <c r="AW828" s="449"/>
      <c r="AX828" s="449"/>
      <c r="AY828" s="34">
        <f t="shared" ref="AY828:AY829" si="22">$AY$826</f>
        <v>0</v>
      </c>
    </row>
    <row r="829" spans="1:51" ht="26.25" customHeight="1" x14ac:dyDescent="0.15">
      <c r="A829" s="1108">
        <v>1</v>
      </c>
      <c r="B829" s="110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107"/>
      <c r="AD829" s="1107"/>
      <c r="AE829" s="1107"/>
      <c r="AF829" s="1107"/>
      <c r="AG829" s="110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108">
        <v>2</v>
      </c>
      <c r="B830" s="110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107"/>
      <c r="AD830" s="1107"/>
      <c r="AE830" s="1107"/>
      <c r="AF830" s="1107"/>
      <c r="AG830" s="110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108">
        <v>3</v>
      </c>
      <c r="B831" s="110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107"/>
      <c r="AD831" s="1107"/>
      <c r="AE831" s="1107"/>
      <c r="AF831" s="1107"/>
      <c r="AG831" s="110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108">
        <v>4</v>
      </c>
      <c r="B832" s="110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107"/>
      <c r="AD832" s="1107"/>
      <c r="AE832" s="1107"/>
      <c r="AF832" s="1107"/>
      <c r="AG832" s="110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108">
        <v>5</v>
      </c>
      <c r="B833" s="110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107"/>
      <c r="AD833" s="1107"/>
      <c r="AE833" s="1107"/>
      <c r="AF833" s="1107"/>
      <c r="AG833" s="110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108">
        <v>6</v>
      </c>
      <c r="B834" s="110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107"/>
      <c r="AD834" s="1107"/>
      <c r="AE834" s="1107"/>
      <c r="AF834" s="1107"/>
      <c r="AG834" s="110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108">
        <v>7</v>
      </c>
      <c r="B835" s="110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107"/>
      <c r="AD835" s="1107"/>
      <c r="AE835" s="1107"/>
      <c r="AF835" s="1107"/>
      <c r="AG835" s="110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108">
        <v>8</v>
      </c>
      <c r="B836" s="110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107"/>
      <c r="AD836" s="1107"/>
      <c r="AE836" s="1107"/>
      <c r="AF836" s="1107"/>
      <c r="AG836" s="110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108">
        <v>9</v>
      </c>
      <c r="B837" s="110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107"/>
      <c r="AD837" s="1107"/>
      <c r="AE837" s="1107"/>
      <c r="AF837" s="1107"/>
      <c r="AG837" s="110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108">
        <v>10</v>
      </c>
      <c r="B838" s="110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107"/>
      <c r="AD838" s="1107"/>
      <c r="AE838" s="1107"/>
      <c r="AF838" s="1107"/>
      <c r="AG838" s="110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108">
        <v>11</v>
      </c>
      <c r="B839" s="110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107"/>
      <c r="AD839" s="1107"/>
      <c r="AE839" s="1107"/>
      <c r="AF839" s="1107"/>
      <c r="AG839" s="110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108">
        <v>12</v>
      </c>
      <c r="B840" s="110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107"/>
      <c r="AD840" s="1107"/>
      <c r="AE840" s="1107"/>
      <c r="AF840" s="1107"/>
      <c r="AG840" s="110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108">
        <v>13</v>
      </c>
      <c r="B841" s="110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107"/>
      <c r="AD841" s="1107"/>
      <c r="AE841" s="1107"/>
      <c r="AF841" s="1107"/>
      <c r="AG841" s="110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108">
        <v>14</v>
      </c>
      <c r="B842" s="110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107"/>
      <c r="AD842" s="1107"/>
      <c r="AE842" s="1107"/>
      <c r="AF842" s="1107"/>
      <c r="AG842" s="110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108">
        <v>15</v>
      </c>
      <c r="B843" s="110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107"/>
      <c r="AD843" s="1107"/>
      <c r="AE843" s="1107"/>
      <c r="AF843" s="1107"/>
      <c r="AG843" s="110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108">
        <v>16</v>
      </c>
      <c r="B844" s="110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107"/>
      <c r="AD844" s="1107"/>
      <c r="AE844" s="1107"/>
      <c r="AF844" s="1107"/>
      <c r="AG844" s="110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108">
        <v>17</v>
      </c>
      <c r="B845" s="110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107"/>
      <c r="AD845" s="1107"/>
      <c r="AE845" s="1107"/>
      <c r="AF845" s="1107"/>
      <c r="AG845" s="110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108">
        <v>18</v>
      </c>
      <c r="B846" s="110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107"/>
      <c r="AD846" s="1107"/>
      <c r="AE846" s="1107"/>
      <c r="AF846" s="1107"/>
      <c r="AG846" s="110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108">
        <v>19</v>
      </c>
      <c r="B847" s="110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107"/>
      <c r="AD847" s="1107"/>
      <c r="AE847" s="1107"/>
      <c r="AF847" s="1107"/>
      <c r="AG847" s="110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108">
        <v>20</v>
      </c>
      <c r="B848" s="110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107"/>
      <c r="AD848" s="1107"/>
      <c r="AE848" s="1107"/>
      <c r="AF848" s="1107"/>
      <c r="AG848" s="110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108">
        <v>21</v>
      </c>
      <c r="B849" s="110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107"/>
      <c r="AD849" s="1107"/>
      <c r="AE849" s="1107"/>
      <c r="AF849" s="1107"/>
      <c r="AG849" s="110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108">
        <v>22</v>
      </c>
      <c r="B850" s="110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107"/>
      <c r="AD850" s="1107"/>
      <c r="AE850" s="1107"/>
      <c r="AF850" s="1107"/>
      <c r="AG850" s="110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108">
        <v>23</v>
      </c>
      <c r="B851" s="110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107"/>
      <c r="AD851" s="1107"/>
      <c r="AE851" s="1107"/>
      <c r="AF851" s="1107"/>
      <c r="AG851" s="110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108">
        <v>24</v>
      </c>
      <c r="B852" s="110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107"/>
      <c r="AD852" s="1107"/>
      <c r="AE852" s="1107"/>
      <c r="AF852" s="1107"/>
      <c r="AG852" s="110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108">
        <v>25</v>
      </c>
      <c r="B853" s="110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107"/>
      <c r="AD853" s="1107"/>
      <c r="AE853" s="1107"/>
      <c r="AF853" s="1107"/>
      <c r="AG853" s="110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108">
        <v>26</v>
      </c>
      <c r="B854" s="110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107"/>
      <c r="AD854" s="1107"/>
      <c r="AE854" s="1107"/>
      <c r="AF854" s="1107"/>
      <c r="AG854" s="110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108">
        <v>27</v>
      </c>
      <c r="B855" s="110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107"/>
      <c r="AD855" s="1107"/>
      <c r="AE855" s="1107"/>
      <c r="AF855" s="1107"/>
      <c r="AG855" s="110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108">
        <v>28</v>
      </c>
      <c r="B856" s="110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107"/>
      <c r="AD856" s="1107"/>
      <c r="AE856" s="1107"/>
      <c r="AF856" s="1107"/>
      <c r="AG856" s="110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108">
        <v>29</v>
      </c>
      <c r="B857" s="110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107"/>
      <c r="AD857" s="1107"/>
      <c r="AE857" s="1107"/>
      <c r="AF857" s="1107"/>
      <c r="AG857" s="110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108">
        <v>30</v>
      </c>
      <c r="B858" s="110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107"/>
      <c r="AD858" s="1107"/>
      <c r="AE858" s="1107"/>
      <c r="AF858" s="1107"/>
      <c r="AG858" s="110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48"/>
      <c r="AP861" s="449" t="s">
        <v>298</v>
      </c>
      <c r="AQ861" s="449"/>
      <c r="AR861" s="449"/>
      <c r="AS861" s="449"/>
      <c r="AT861" s="449"/>
      <c r="AU861" s="449"/>
      <c r="AV861" s="449"/>
      <c r="AW861" s="449"/>
      <c r="AX861" s="449"/>
      <c r="AY861" s="34">
        <f t="shared" ref="AY861:AY862" si="23">$AY$859</f>
        <v>0</v>
      </c>
    </row>
    <row r="862" spans="1:51" ht="26.25" customHeight="1" x14ac:dyDescent="0.15">
      <c r="A862" s="1108">
        <v>1</v>
      </c>
      <c r="B862" s="110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107"/>
      <c r="AD862" s="1107"/>
      <c r="AE862" s="1107"/>
      <c r="AF862" s="1107"/>
      <c r="AG862" s="110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108">
        <v>2</v>
      </c>
      <c r="B863" s="110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107"/>
      <c r="AD863" s="1107"/>
      <c r="AE863" s="1107"/>
      <c r="AF863" s="1107"/>
      <c r="AG863" s="110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108">
        <v>3</v>
      </c>
      <c r="B864" s="110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107"/>
      <c r="AD864" s="1107"/>
      <c r="AE864" s="1107"/>
      <c r="AF864" s="1107"/>
      <c r="AG864" s="110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108">
        <v>4</v>
      </c>
      <c r="B865" s="110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107"/>
      <c r="AD865" s="1107"/>
      <c r="AE865" s="1107"/>
      <c r="AF865" s="1107"/>
      <c r="AG865" s="110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108">
        <v>5</v>
      </c>
      <c r="B866" s="110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107"/>
      <c r="AD866" s="1107"/>
      <c r="AE866" s="1107"/>
      <c r="AF866" s="1107"/>
      <c r="AG866" s="110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108">
        <v>6</v>
      </c>
      <c r="B867" s="110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107"/>
      <c r="AD867" s="1107"/>
      <c r="AE867" s="1107"/>
      <c r="AF867" s="1107"/>
      <c r="AG867" s="110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108">
        <v>7</v>
      </c>
      <c r="B868" s="110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107"/>
      <c r="AD868" s="1107"/>
      <c r="AE868" s="1107"/>
      <c r="AF868" s="1107"/>
      <c r="AG868" s="110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108">
        <v>8</v>
      </c>
      <c r="B869" s="110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107"/>
      <c r="AD869" s="1107"/>
      <c r="AE869" s="1107"/>
      <c r="AF869" s="1107"/>
      <c r="AG869" s="110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108">
        <v>9</v>
      </c>
      <c r="B870" s="110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107"/>
      <c r="AD870" s="1107"/>
      <c r="AE870" s="1107"/>
      <c r="AF870" s="1107"/>
      <c r="AG870" s="110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108">
        <v>10</v>
      </c>
      <c r="B871" s="110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107"/>
      <c r="AD871" s="1107"/>
      <c r="AE871" s="1107"/>
      <c r="AF871" s="1107"/>
      <c r="AG871" s="110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108">
        <v>11</v>
      </c>
      <c r="B872" s="110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107"/>
      <c r="AD872" s="1107"/>
      <c r="AE872" s="1107"/>
      <c r="AF872" s="1107"/>
      <c r="AG872" s="110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108">
        <v>12</v>
      </c>
      <c r="B873" s="110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107"/>
      <c r="AD873" s="1107"/>
      <c r="AE873" s="1107"/>
      <c r="AF873" s="1107"/>
      <c r="AG873" s="110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108">
        <v>13</v>
      </c>
      <c r="B874" s="110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107"/>
      <c r="AD874" s="1107"/>
      <c r="AE874" s="1107"/>
      <c r="AF874" s="1107"/>
      <c r="AG874" s="110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108">
        <v>14</v>
      </c>
      <c r="B875" s="110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107"/>
      <c r="AD875" s="1107"/>
      <c r="AE875" s="1107"/>
      <c r="AF875" s="1107"/>
      <c r="AG875" s="110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108">
        <v>15</v>
      </c>
      <c r="B876" s="110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107"/>
      <c r="AD876" s="1107"/>
      <c r="AE876" s="1107"/>
      <c r="AF876" s="1107"/>
      <c r="AG876" s="110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108">
        <v>16</v>
      </c>
      <c r="B877" s="110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107"/>
      <c r="AD877" s="1107"/>
      <c r="AE877" s="1107"/>
      <c r="AF877" s="1107"/>
      <c r="AG877" s="110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108">
        <v>17</v>
      </c>
      <c r="B878" s="110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107"/>
      <c r="AD878" s="1107"/>
      <c r="AE878" s="1107"/>
      <c r="AF878" s="1107"/>
      <c r="AG878" s="110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108">
        <v>18</v>
      </c>
      <c r="B879" s="110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107"/>
      <c r="AD879" s="1107"/>
      <c r="AE879" s="1107"/>
      <c r="AF879" s="1107"/>
      <c r="AG879" s="110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108">
        <v>19</v>
      </c>
      <c r="B880" s="110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107"/>
      <c r="AD880" s="1107"/>
      <c r="AE880" s="1107"/>
      <c r="AF880" s="1107"/>
      <c r="AG880" s="110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108">
        <v>20</v>
      </c>
      <c r="B881" s="110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107"/>
      <c r="AD881" s="1107"/>
      <c r="AE881" s="1107"/>
      <c r="AF881" s="1107"/>
      <c r="AG881" s="110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108">
        <v>21</v>
      </c>
      <c r="B882" s="110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107"/>
      <c r="AD882" s="1107"/>
      <c r="AE882" s="1107"/>
      <c r="AF882" s="1107"/>
      <c r="AG882" s="110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108">
        <v>22</v>
      </c>
      <c r="B883" s="110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107"/>
      <c r="AD883" s="1107"/>
      <c r="AE883" s="1107"/>
      <c r="AF883" s="1107"/>
      <c r="AG883" s="110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108">
        <v>23</v>
      </c>
      <c r="B884" s="110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107"/>
      <c r="AD884" s="1107"/>
      <c r="AE884" s="1107"/>
      <c r="AF884" s="1107"/>
      <c r="AG884" s="110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108">
        <v>24</v>
      </c>
      <c r="B885" s="110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107"/>
      <c r="AD885" s="1107"/>
      <c r="AE885" s="1107"/>
      <c r="AF885" s="1107"/>
      <c r="AG885" s="110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108">
        <v>25</v>
      </c>
      <c r="B886" s="110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107"/>
      <c r="AD886" s="1107"/>
      <c r="AE886" s="1107"/>
      <c r="AF886" s="1107"/>
      <c r="AG886" s="110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108">
        <v>26</v>
      </c>
      <c r="B887" s="110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107"/>
      <c r="AD887" s="1107"/>
      <c r="AE887" s="1107"/>
      <c r="AF887" s="1107"/>
      <c r="AG887" s="110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108">
        <v>27</v>
      </c>
      <c r="B888" s="110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107"/>
      <c r="AD888" s="1107"/>
      <c r="AE888" s="1107"/>
      <c r="AF888" s="1107"/>
      <c r="AG888" s="110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108">
        <v>28</v>
      </c>
      <c r="B889" s="110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107"/>
      <c r="AD889" s="1107"/>
      <c r="AE889" s="1107"/>
      <c r="AF889" s="1107"/>
      <c r="AG889" s="110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108">
        <v>29</v>
      </c>
      <c r="B890" s="110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107"/>
      <c r="AD890" s="1107"/>
      <c r="AE890" s="1107"/>
      <c r="AF890" s="1107"/>
      <c r="AG890" s="110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108">
        <v>30</v>
      </c>
      <c r="B891" s="110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107"/>
      <c r="AD891" s="1107"/>
      <c r="AE891" s="1107"/>
      <c r="AF891" s="1107"/>
      <c r="AG891" s="110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48"/>
      <c r="AP894" s="449" t="s">
        <v>298</v>
      </c>
      <c r="AQ894" s="449"/>
      <c r="AR894" s="449"/>
      <c r="AS894" s="449"/>
      <c r="AT894" s="449"/>
      <c r="AU894" s="449"/>
      <c r="AV894" s="449"/>
      <c r="AW894" s="449"/>
      <c r="AX894" s="449"/>
      <c r="AY894" s="34">
        <f t="shared" ref="AY894:AY895" si="24">$AY$892</f>
        <v>0</v>
      </c>
    </row>
    <row r="895" spans="1:51" ht="26.25" customHeight="1" x14ac:dyDescent="0.15">
      <c r="A895" s="1108">
        <v>1</v>
      </c>
      <c r="B895" s="110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107"/>
      <c r="AD895" s="1107"/>
      <c r="AE895" s="1107"/>
      <c r="AF895" s="1107"/>
      <c r="AG895" s="110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108">
        <v>2</v>
      </c>
      <c r="B896" s="110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107"/>
      <c r="AD896" s="1107"/>
      <c r="AE896" s="1107"/>
      <c r="AF896" s="1107"/>
      <c r="AG896" s="110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108">
        <v>3</v>
      </c>
      <c r="B897" s="110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107"/>
      <c r="AD897" s="1107"/>
      <c r="AE897" s="1107"/>
      <c r="AF897" s="1107"/>
      <c r="AG897" s="110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108">
        <v>4</v>
      </c>
      <c r="B898" s="110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107"/>
      <c r="AD898" s="1107"/>
      <c r="AE898" s="1107"/>
      <c r="AF898" s="1107"/>
      <c r="AG898" s="110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108">
        <v>5</v>
      </c>
      <c r="B899" s="110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107"/>
      <c r="AD899" s="1107"/>
      <c r="AE899" s="1107"/>
      <c r="AF899" s="1107"/>
      <c r="AG899" s="110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108">
        <v>6</v>
      </c>
      <c r="B900" s="110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107"/>
      <c r="AD900" s="1107"/>
      <c r="AE900" s="1107"/>
      <c r="AF900" s="1107"/>
      <c r="AG900" s="110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108">
        <v>7</v>
      </c>
      <c r="B901" s="110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107"/>
      <c r="AD901" s="1107"/>
      <c r="AE901" s="1107"/>
      <c r="AF901" s="1107"/>
      <c r="AG901" s="110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108">
        <v>8</v>
      </c>
      <c r="B902" s="110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107"/>
      <c r="AD902" s="1107"/>
      <c r="AE902" s="1107"/>
      <c r="AF902" s="1107"/>
      <c r="AG902" s="110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108">
        <v>9</v>
      </c>
      <c r="B903" s="110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107"/>
      <c r="AD903" s="1107"/>
      <c r="AE903" s="1107"/>
      <c r="AF903" s="1107"/>
      <c r="AG903" s="110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108">
        <v>10</v>
      </c>
      <c r="B904" s="110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107"/>
      <c r="AD904" s="1107"/>
      <c r="AE904" s="1107"/>
      <c r="AF904" s="1107"/>
      <c r="AG904" s="110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108">
        <v>11</v>
      </c>
      <c r="B905" s="110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107"/>
      <c r="AD905" s="1107"/>
      <c r="AE905" s="1107"/>
      <c r="AF905" s="1107"/>
      <c r="AG905" s="110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108">
        <v>12</v>
      </c>
      <c r="B906" s="110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107"/>
      <c r="AD906" s="1107"/>
      <c r="AE906" s="1107"/>
      <c r="AF906" s="1107"/>
      <c r="AG906" s="110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108">
        <v>13</v>
      </c>
      <c r="B907" s="110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107"/>
      <c r="AD907" s="1107"/>
      <c r="AE907" s="1107"/>
      <c r="AF907" s="1107"/>
      <c r="AG907" s="110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108">
        <v>14</v>
      </c>
      <c r="B908" s="110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107"/>
      <c r="AD908" s="1107"/>
      <c r="AE908" s="1107"/>
      <c r="AF908" s="1107"/>
      <c r="AG908" s="110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108">
        <v>15</v>
      </c>
      <c r="B909" s="110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107"/>
      <c r="AD909" s="1107"/>
      <c r="AE909" s="1107"/>
      <c r="AF909" s="1107"/>
      <c r="AG909" s="110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108">
        <v>16</v>
      </c>
      <c r="B910" s="110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107"/>
      <c r="AD910" s="1107"/>
      <c r="AE910" s="1107"/>
      <c r="AF910" s="1107"/>
      <c r="AG910" s="110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108">
        <v>17</v>
      </c>
      <c r="B911" s="110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107"/>
      <c r="AD911" s="1107"/>
      <c r="AE911" s="1107"/>
      <c r="AF911" s="1107"/>
      <c r="AG911" s="110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108">
        <v>18</v>
      </c>
      <c r="B912" s="110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107"/>
      <c r="AD912" s="1107"/>
      <c r="AE912" s="1107"/>
      <c r="AF912" s="1107"/>
      <c r="AG912" s="110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108">
        <v>19</v>
      </c>
      <c r="B913" s="110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107"/>
      <c r="AD913" s="1107"/>
      <c r="AE913" s="1107"/>
      <c r="AF913" s="1107"/>
      <c r="AG913" s="110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108">
        <v>20</v>
      </c>
      <c r="B914" s="110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107"/>
      <c r="AD914" s="1107"/>
      <c r="AE914" s="1107"/>
      <c r="AF914" s="1107"/>
      <c r="AG914" s="110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108">
        <v>21</v>
      </c>
      <c r="B915" s="110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107"/>
      <c r="AD915" s="1107"/>
      <c r="AE915" s="1107"/>
      <c r="AF915" s="1107"/>
      <c r="AG915" s="110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108">
        <v>22</v>
      </c>
      <c r="B916" s="110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107"/>
      <c r="AD916" s="1107"/>
      <c r="AE916" s="1107"/>
      <c r="AF916" s="1107"/>
      <c r="AG916" s="110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108">
        <v>23</v>
      </c>
      <c r="B917" s="110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107"/>
      <c r="AD917" s="1107"/>
      <c r="AE917" s="1107"/>
      <c r="AF917" s="1107"/>
      <c r="AG917" s="110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108">
        <v>24</v>
      </c>
      <c r="B918" s="110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107"/>
      <c r="AD918" s="1107"/>
      <c r="AE918" s="1107"/>
      <c r="AF918" s="1107"/>
      <c r="AG918" s="110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108">
        <v>25</v>
      </c>
      <c r="B919" s="110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107"/>
      <c r="AD919" s="1107"/>
      <c r="AE919" s="1107"/>
      <c r="AF919" s="1107"/>
      <c r="AG919" s="110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108">
        <v>26</v>
      </c>
      <c r="B920" s="110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107"/>
      <c r="AD920" s="1107"/>
      <c r="AE920" s="1107"/>
      <c r="AF920" s="1107"/>
      <c r="AG920" s="110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108">
        <v>27</v>
      </c>
      <c r="B921" s="110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107"/>
      <c r="AD921" s="1107"/>
      <c r="AE921" s="1107"/>
      <c r="AF921" s="1107"/>
      <c r="AG921" s="110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108">
        <v>28</v>
      </c>
      <c r="B922" s="110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107"/>
      <c r="AD922" s="1107"/>
      <c r="AE922" s="1107"/>
      <c r="AF922" s="1107"/>
      <c r="AG922" s="110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108">
        <v>29</v>
      </c>
      <c r="B923" s="110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107"/>
      <c r="AD923" s="1107"/>
      <c r="AE923" s="1107"/>
      <c r="AF923" s="1107"/>
      <c r="AG923" s="110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108">
        <v>30</v>
      </c>
      <c r="B924" s="110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107"/>
      <c r="AD924" s="1107"/>
      <c r="AE924" s="1107"/>
      <c r="AF924" s="1107"/>
      <c r="AG924" s="110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48"/>
      <c r="AP927" s="449" t="s">
        <v>298</v>
      </c>
      <c r="AQ927" s="449"/>
      <c r="AR927" s="449"/>
      <c r="AS927" s="449"/>
      <c r="AT927" s="449"/>
      <c r="AU927" s="449"/>
      <c r="AV927" s="449"/>
      <c r="AW927" s="449"/>
      <c r="AX927" s="449"/>
      <c r="AY927" s="34">
        <f t="shared" ref="AY927:AY928" si="25">$AY$925</f>
        <v>0</v>
      </c>
    </row>
    <row r="928" spans="1:51" ht="26.25" customHeight="1" x14ac:dyDescent="0.15">
      <c r="A928" s="1108">
        <v>1</v>
      </c>
      <c r="B928" s="110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107"/>
      <c r="AD928" s="1107"/>
      <c r="AE928" s="1107"/>
      <c r="AF928" s="1107"/>
      <c r="AG928" s="110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108">
        <v>2</v>
      </c>
      <c r="B929" s="110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107"/>
      <c r="AD929" s="1107"/>
      <c r="AE929" s="1107"/>
      <c r="AF929" s="1107"/>
      <c r="AG929" s="110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108">
        <v>3</v>
      </c>
      <c r="B930" s="110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107"/>
      <c r="AD930" s="1107"/>
      <c r="AE930" s="1107"/>
      <c r="AF930" s="1107"/>
      <c r="AG930" s="110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108">
        <v>4</v>
      </c>
      <c r="B931" s="110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107"/>
      <c r="AD931" s="1107"/>
      <c r="AE931" s="1107"/>
      <c r="AF931" s="1107"/>
      <c r="AG931" s="110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108">
        <v>5</v>
      </c>
      <c r="B932" s="110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107"/>
      <c r="AD932" s="1107"/>
      <c r="AE932" s="1107"/>
      <c r="AF932" s="1107"/>
      <c r="AG932" s="110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108">
        <v>6</v>
      </c>
      <c r="B933" s="110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107"/>
      <c r="AD933" s="1107"/>
      <c r="AE933" s="1107"/>
      <c r="AF933" s="1107"/>
      <c r="AG933" s="110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108">
        <v>7</v>
      </c>
      <c r="B934" s="110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107"/>
      <c r="AD934" s="1107"/>
      <c r="AE934" s="1107"/>
      <c r="AF934" s="1107"/>
      <c r="AG934" s="110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108">
        <v>8</v>
      </c>
      <c r="B935" s="110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107"/>
      <c r="AD935" s="1107"/>
      <c r="AE935" s="1107"/>
      <c r="AF935" s="1107"/>
      <c r="AG935" s="110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108">
        <v>9</v>
      </c>
      <c r="B936" s="110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107"/>
      <c r="AD936" s="1107"/>
      <c r="AE936" s="1107"/>
      <c r="AF936" s="1107"/>
      <c r="AG936" s="110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108">
        <v>10</v>
      </c>
      <c r="B937" s="110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107"/>
      <c r="AD937" s="1107"/>
      <c r="AE937" s="1107"/>
      <c r="AF937" s="1107"/>
      <c r="AG937" s="110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108">
        <v>11</v>
      </c>
      <c r="B938" s="110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107"/>
      <c r="AD938" s="1107"/>
      <c r="AE938" s="1107"/>
      <c r="AF938" s="1107"/>
      <c r="AG938" s="110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108">
        <v>12</v>
      </c>
      <c r="B939" s="110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107"/>
      <c r="AD939" s="1107"/>
      <c r="AE939" s="1107"/>
      <c r="AF939" s="1107"/>
      <c r="AG939" s="110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108">
        <v>13</v>
      </c>
      <c r="B940" s="110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107"/>
      <c r="AD940" s="1107"/>
      <c r="AE940" s="1107"/>
      <c r="AF940" s="1107"/>
      <c r="AG940" s="110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108">
        <v>14</v>
      </c>
      <c r="B941" s="110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107"/>
      <c r="AD941" s="1107"/>
      <c r="AE941" s="1107"/>
      <c r="AF941" s="1107"/>
      <c r="AG941" s="110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108">
        <v>15</v>
      </c>
      <c r="B942" s="110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107"/>
      <c r="AD942" s="1107"/>
      <c r="AE942" s="1107"/>
      <c r="AF942" s="1107"/>
      <c r="AG942" s="110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108">
        <v>16</v>
      </c>
      <c r="B943" s="110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107"/>
      <c r="AD943" s="1107"/>
      <c r="AE943" s="1107"/>
      <c r="AF943" s="1107"/>
      <c r="AG943" s="110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108">
        <v>17</v>
      </c>
      <c r="B944" s="110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107"/>
      <c r="AD944" s="1107"/>
      <c r="AE944" s="1107"/>
      <c r="AF944" s="1107"/>
      <c r="AG944" s="110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108">
        <v>18</v>
      </c>
      <c r="B945" s="110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107"/>
      <c r="AD945" s="1107"/>
      <c r="AE945" s="1107"/>
      <c r="AF945" s="1107"/>
      <c r="AG945" s="110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108">
        <v>19</v>
      </c>
      <c r="B946" s="110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107"/>
      <c r="AD946" s="1107"/>
      <c r="AE946" s="1107"/>
      <c r="AF946" s="1107"/>
      <c r="AG946" s="110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108">
        <v>20</v>
      </c>
      <c r="B947" s="110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107"/>
      <c r="AD947" s="1107"/>
      <c r="AE947" s="1107"/>
      <c r="AF947" s="1107"/>
      <c r="AG947" s="110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108">
        <v>21</v>
      </c>
      <c r="B948" s="110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107"/>
      <c r="AD948" s="1107"/>
      <c r="AE948" s="1107"/>
      <c r="AF948" s="1107"/>
      <c r="AG948" s="110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108">
        <v>22</v>
      </c>
      <c r="B949" s="110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107"/>
      <c r="AD949" s="1107"/>
      <c r="AE949" s="1107"/>
      <c r="AF949" s="1107"/>
      <c r="AG949" s="110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108">
        <v>23</v>
      </c>
      <c r="B950" s="110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107"/>
      <c r="AD950" s="1107"/>
      <c r="AE950" s="1107"/>
      <c r="AF950" s="1107"/>
      <c r="AG950" s="110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108">
        <v>24</v>
      </c>
      <c r="B951" s="110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107"/>
      <c r="AD951" s="1107"/>
      <c r="AE951" s="1107"/>
      <c r="AF951" s="1107"/>
      <c r="AG951" s="110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108">
        <v>25</v>
      </c>
      <c r="B952" s="110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107"/>
      <c r="AD952" s="1107"/>
      <c r="AE952" s="1107"/>
      <c r="AF952" s="1107"/>
      <c r="AG952" s="110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108">
        <v>26</v>
      </c>
      <c r="B953" s="110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107"/>
      <c r="AD953" s="1107"/>
      <c r="AE953" s="1107"/>
      <c r="AF953" s="1107"/>
      <c r="AG953" s="110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108">
        <v>27</v>
      </c>
      <c r="B954" s="110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107"/>
      <c r="AD954" s="1107"/>
      <c r="AE954" s="1107"/>
      <c r="AF954" s="1107"/>
      <c r="AG954" s="110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108">
        <v>28</v>
      </c>
      <c r="B955" s="110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107"/>
      <c r="AD955" s="1107"/>
      <c r="AE955" s="1107"/>
      <c r="AF955" s="1107"/>
      <c r="AG955" s="110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108">
        <v>29</v>
      </c>
      <c r="B956" s="110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107"/>
      <c r="AD956" s="1107"/>
      <c r="AE956" s="1107"/>
      <c r="AF956" s="1107"/>
      <c r="AG956" s="110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108">
        <v>30</v>
      </c>
      <c r="B957" s="110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107"/>
      <c r="AD957" s="1107"/>
      <c r="AE957" s="1107"/>
      <c r="AF957" s="1107"/>
      <c r="AG957" s="110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48"/>
      <c r="AP960" s="449" t="s">
        <v>298</v>
      </c>
      <c r="AQ960" s="449"/>
      <c r="AR960" s="449"/>
      <c r="AS960" s="449"/>
      <c r="AT960" s="449"/>
      <c r="AU960" s="449"/>
      <c r="AV960" s="449"/>
      <c r="AW960" s="449"/>
      <c r="AX960" s="449"/>
      <c r="AY960" s="34">
        <f t="shared" ref="AY960:AY961" si="26">$AY$958</f>
        <v>0</v>
      </c>
    </row>
    <row r="961" spans="1:51" ht="26.25" customHeight="1" x14ac:dyDescent="0.15">
      <c r="A961" s="1108">
        <v>1</v>
      </c>
      <c r="B961" s="110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107"/>
      <c r="AD961" s="1107"/>
      <c r="AE961" s="1107"/>
      <c r="AF961" s="1107"/>
      <c r="AG961" s="110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108">
        <v>2</v>
      </c>
      <c r="B962" s="110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107"/>
      <c r="AD962" s="1107"/>
      <c r="AE962" s="1107"/>
      <c r="AF962" s="1107"/>
      <c r="AG962" s="110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108">
        <v>3</v>
      </c>
      <c r="B963" s="110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107"/>
      <c r="AD963" s="1107"/>
      <c r="AE963" s="1107"/>
      <c r="AF963" s="1107"/>
      <c r="AG963" s="110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108">
        <v>4</v>
      </c>
      <c r="B964" s="110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107"/>
      <c r="AD964" s="1107"/>
      <c r="AE964" s="1107"/>
      <c r="AF964" s="1107"/>
      <c r="AG964" s="110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108">
        <v>5</v>
      </c>
      <c r="B965" s="110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107"/>
      <c r="AD965" s="1107"/>
      <c r="AE965" s="1107"/>
      <c r="AF965" s="1107"/>
      <c r="AG965" s="110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108">
        <v>6</v>
      </c>
      <c r="B966" s="110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107"/>
      <c r="AD966" s="1107"/>
      <c r="AE966" s="1107"/>
      <c r="AF966" s="1107"/>
      <c r="AG966" s="110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108">
        <v>7</v>
      </c>
      <c r="B967" s="110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107"/>
      <c r="AD967" s="1107"/>
      <c r="AE967" s="1107"/>
      <c r="AF967" s="1107"/>
      <c r="AG967" s="110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108">
        <v>8</v>
      </c>
      <c r="B968" s="110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107"/>
      <c r="AD968" s="1107"/>
      <c r="AE968" s="1107"/>
      <c r="AF968" s="1107"/>
      <c r="AG968" s="110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108">
        <v>9</v>
      </c>
      <c r="B969" s="110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107"/>
      <c r="AD969" s="1107"/>
      <c r="AE969" s="1107"/>
      <c r="AF969" s="1107"/>
      <c r="AG969" s="110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108">
        <v>10</v>
      </c>
      <c r="B970" s="110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107"/>
      <c r="AD970" s="1107"/>
      <c r="AE970" s="1107"/>
      <c r="AF970" s="1107"/>
      <c r="AG970" s="110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108">
        <v>11</v>
      </c>
      <c r="B971" s="110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107"/>
      <c r="AD971" s="1107"/>
      <c r="AE971" s="1107"/>
      <c r="AF971" s="1107"/>
      <c r="AG971" s="110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108">
        <v>12</v>
      </c>
      <c r="B972" s="110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107"/>
      <c r="AD972" s="1107"/>
      <c r="AE972" s="1107"/>
      <c r="AF972" s="1107"/>
      <c r="AG972" s="110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108">
        <v>13</v>
      </c>
      <c r="B973" s="110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107"/>
      <c r="AD973" s="1107"/>
      <c r="AE973" s="1107"/>
      <c r="AF973" s="1107"/>
      <c r="AG973" s="110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108">
        <v>14</v>
      </c>
      <c r="B974" s="110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107"/>
      <c r="AD974" s="1107"/>
      <c r="AE974" s="1107"/>
      <c r="AF974" s="1107"/>
      <c r="AG974" s="110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108">
        <v>15</v>
      </c>
      <c r="B975" s="110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107"/>
      <c r="AD975" s="1107"/>
      <c r="AE975" s="1107"/>
      <c r="AF975" s="1107"/>
      <c r="AG975" s="110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108">
        <v>16</v>
      </c>
      <c r="B976" s="110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107"/>
      <c r="AD976" s="1107"/>
      <c r="AE976" s="1107"/>
      <c r="AF976" s="1107"/>
      <c r="AG976" s="110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108">
        <v>17</v>
      </c>
      <c r="B977" s="110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107"/>
      <c r="AD977" s="1107"/>
      <c r="AE977" s="1107"/>
      <c r="AF977" s="1107"/>
      <c r="AG977" s="110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108">
        <v>18</v>
      </c>
      <c r="B978" s="110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107"/>
      <c r="AD978" s="1107"/>
      <c r="AE978" s="1107"/>
      <c r="AF978" s="1107"/>
      <c r="AG978" s="110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108">
        <v>19</v>
      </c>
      <c r="B979" s="110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107"/>
      <c r="AD979" s="1107"/>
      <c r="AE979" s="1107"/>
      <c r="AF979" s="1107"/>
      <c r="AG979" s="110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108">
        <v>20</v>
      </c>
      <c r="B980" s="110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107"/>
      <c r="AD980" s="1107"/>
      <c r="AE980" s="1107"/>
      <c r="AF980" s="1107"/>
      <c r="AG980" s="110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108">
        <v>21</v>
      </c>
      <c r="B981" s="110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107"/>
      <c r="AD981" s="1107"/>
      <c r="AE981" s="1107"/>
      <c r="AF981" s="1107"/>
      <c r="AG981" s="110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108">
        <v>22</v>
      </c>
      <c r="B982" s="110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107"/>
      <c r="AD982" s="1107"/>
      <c r="AE982" s="1107"/>
      <c r="AF982" s="1107"/>
      <c r="AG982" s="110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108">
        <v>23</v>
      </c>
      <c r="B983" s="110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107"/>
      <c r="AD983" s="1107"/>
      <c r="AE983" s="1107"/>
      <c r="AF983" s="1107"/>
      <c r="AG983" s="110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108">
        <v>24</v>
      </c>
      <c r="B984" s="110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107"/>
      <c r="AD984" s="1107"/>
      <c r="AE984" s="1107"/>
      <c r="AF984" s="1107"/>
      <c r="AG984" s="110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108">
        <v>25</v>
      </c>
      <c r="B985" s="110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107"/>
      <c r="AD985" s="1107"/>
      <c r="AE985" s="1107"/>
      <c r="AF985" s="1107"/>
      <c r="AG985" s="110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108">
        <v>26</v>
      </c>
      <c r="B986" s="110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107"/>
      <c r="AD986" s="1107"/>
      <c r="AE986" s="1107"/>
      <c r="AF986" s="1107"/>
      <c r="AG986" s="110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108">
        <v>27</v>
      </c>
      <c r="B987" s="110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107"/>
      <c r="AD987" s="1107"/>
      <c r="AE987" s="1107"/>
      <c r="AF987" s="1107"/>
      <c r="AG987" s="110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108">
        <v>28</v>
      </c>
      <c r="B988" s="110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107"/>
      <c r="AD988" s="1107"/>
      <c r="AE988" s="1107"/>
      <c r="AF988" s="1107"/>
      <c r="AG988" s="110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108">
        <v>29</v>
      </c>
      <c r="B989" s="110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107"/>
      <c r="AD989" s="1107"/>
      <c r="AE989" s="1107"/>
      <c r="AF989" s="1107"/>
      <c r="AG989" s="110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108">
        <v>30</v>
      </c>
      <c r="B990" s="110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107"/>
      <c r="AD990" s="1107"/>
      <c r="AE990" s="1107"/>
      <c r="AF990" s="1107"/>
      <c r="AG990" s="110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48"/>
      <c r="AP993" s="449" t="s">
        <v>298</v>
      </c>
      <c r="AQ993" s="449"/>
      <c r="AR993" s="449"/>
      <c r="AS993" s="449"/>
      <c r="AT993" s="449"/>
      <c r="AU993" s="449"/>
      <c r="AV993" s="449"/>
      <c r="AW993" s="449"/>
      <c r="AX993" s="449"/>
      <c r="AY993" s="34">
        <f t="shared" ref="AY993:AY994" si="27">$AY$991</f>
        <v>0</v>
      </c>
    </row>
    <row r="994" spans="1:51" ht="26.25" customHeight="1" x14ac:dyDescent="0.15">
      <c r="A994" s="1108">
        <v>1</v>
      </c>
      <c r="B994" s="110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107"/>
      <c r="AD994" s="1107"/>
      <c r="AE994" s="1107"/>
      <c r="AF994" s="1107"/>
      <c r="AG994" s="110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108">
        <v>2</v>
      </c>
      <c r="B995" s="110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107"/>
      <c r="AD995" s="1107"/>
      <c r="AE995" s="1107"/>
      <c r="AF995" s="1107"/>
      <c r="AG995" s="110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108">
        <v>3</v>
      </c>
      <c r="B996" s="110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107"/>
      <c r="AD996" s="1107"/>
      <c r="AE996" s="1107"/>
      <c r="AF996" s="1107"/>
      <c r="AG996" s="110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108">
        <v>4</v>
      </c>
      <c r="B997" s="110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107"/>
      <c r="AD997" s="1107"/>
      <c r="AE997" s="1107"/>
      <c r="AF997" s="1107"/>
      <c r="AG997" s="110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108">
        <v>5</v>
      </c>
      <c r="B998" s="110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107"/>
      <c r="AD998" s="1107"/>
      <c r="AE998" s="1107"/>
      <c r="AF998" s="1107"/>
      <c r="AG998" s="110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108">
        <v>6</v>
      </c>
      <c r="B999" s="110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107"/>
      <c r="AD999" s="1107"/>
      <c r="AE999" s="1107"/>
      <c r="AF999" s="1107"/>
      <c r="AG999" s="110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108">
        <v>7</v>
      </c>
      <c r="B1000" s="110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107"/>
      <c r="AD1000" s="1107"/>
      <c r="AE1000" s="1107"/>
      <c r="AF1000" s="1107"/>
      <c r="AG1000" s="110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108">
        <v>8</v>
      </c>
      <c r="B1001" s="110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107"/>
      <c r="AD1001" s="1107"/>
      <c r="AE1001" s="1107"/>
      <c r="AF1001" s="1107"/>
      <c r="AG1001" s="110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108">
        <v>9</v>
      </c>
      <c r="B1002" s="110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107"/>
      <c r="AD1002" s="1107"/>
      <c r="AE1002" s="1107"/>
      <c r="AF1002" s="1107"/>
      <c r="AG1002" s="110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108">
        <v>10</v>
      </c>
      <c r="B1003" s="110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107"/>
      <c r="AD1003" s="1107"/>
      <c r="AE1003" s="1107"/>
      <c r="AF1003" s="1107"/>
      <c r="AG1003" s="110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108">
        <v>11</v>
      </c>
      <c r="B1004" s="110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107"/>
      <c r="AD1004" s="1107"/>
      <c r="AE1004" s="1107"/>
      <c r="AF1004" s="1107"/>
      <c r="AG1004" s="110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108">
        <v>12</v>
      </c>
      <c r="B1005" s="110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107"/>
      <c r="AD1005" s="1107"/>
      <c r="AE1005" s="1107"/>
      <c r="AF1005" s="1107"/>
      <c r="AG1005" s="110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108">
        <v>13</v>
      </c>
      <c r="B1006" s="110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107"/>
      <c r="AD1006" s="1107"/>
      <c r="AE1006" s="1107"/>
      <c r="AF1006" s="1107"/>
      <c r="AG1006" s="110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108">
        <v>14</v>
      </c>
      <c r="B1007" s="110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107"/>
      <c r="AD1007" s="1107"/>
      <c r="AE1007" s="1107"/>
      <c r="AF1007" s="1107"/>
      <c r="AG1007" s="110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108">
        <v>15</v>
      </c>
      <c r="B1008" s="110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107"/>
      <c r="AD1008" s="1107"/>
      <c r="AE1008" s="1107"/>
      <c r="AF1008" s="1107"/>
      <c r="AG1008" s="110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108">
        <v>16</v>
      </c>
      <c r="B1009" s="110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107"/>
      <c r="AD1009" s="1107"/>
      <c r="AE1009" s="1107"/>
      <c r="AF1009" s="1107"/>
      <c r="AG1009" s="110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108">
        <v>17</v>
      </c>
      <c r="B1010" s="110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107"/>
      <c r="AD1010" s="1107"/>
      <c r="AE1010" s="1107"/>
      <c r="AF1010" s="1107"/>
      <c r="AG1010" s="110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108">
        <v>18</v>
      </c>
      <c r="B1011" s="110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107"/>
      <c r="AD1011" s="1107"/>
      <c r="AE1011" s="1107"/>
      <c r="AF1011" s="1107"/>
      <c r="AG1011" s="110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108">
        <v>19</v>
      </c>
      <c r="B1012" s="110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107"/>
      <c r="AD1012" s="1107"/>
      <c r="AE1012" s="1107"/>
      <c r="AF1012" s="1107"/>
      <c r="AG1012" s="110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108">
        <v>20</v>
      </c>
      <c r="B1013" s="110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107"/>
      <c r="AD1013" s="1107"/>
      <c r="AE1013" s="1107"/>
      <c r="AF1013" s="1107"/>
      <c r="AG1013" s="110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108">
        <v>21</v>
      </c>
      <c r="B1014" s="110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107"/>
      <c r="AD1014" s="1107"/>
      <c r="AE1014" s="1107"/>
      <c r="AF1014" s="1107"/>
      <c r="AG1014" s="110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108">
        <v>22</v>
      </c>
      <c r="B1015" s="110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107"/>
      <c r="AD1015" s="1107"/>
      <c r="AE1015" s="1107"/>
      <c r="AF1015" s="1107"/>
      <c r="AG1015" s="110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108">
        <v>23</v>
      </c>
      <c r="B1016" s="110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107"/>
      <c r="AD1016" s="1107"/>
      <c r="AE1016" s="1107"/>
      <c r="AF1016" s="1107"/>
      <c r="AG1016" s="110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108">
        <v>24</v>
      </c>
      <c r="B1017" s="110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107"/>
      <c r="AD1017" s="1107"/>
      <c r="AE1017" s="1107"/>
      <c r="AF1017" s="1107"/>
      <c r="AG1017" s="110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108">
        <v>25</v>
      </c>
      <c r="B1018" s="110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107"/>
      <c r="AD1018" s="1107"/>
      <c r="AE1018" s="1107"/>
      <c r="AF1018" s="1107"/>
      <c r="AG1018" s="110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108">
        <v>26</v>
      </c>
      <c r="B1019" s="110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107"/>
      <c r="AD1019" s="1107"/>
      <c r="AE1019" s="1107"/>
      <c r="AF1019" s="1107"/>
      <c r="AG1019" s="110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108">
        <v>27</v>
      </c>
      <c r="B1020" s="110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107"/>
      <c r="AD1020" s="1107"/>
      <c r="AE1020" s="1107"/>
      <c r="AF1020" s="1107"/>
      <c r="AG1020" s="110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108">
        <v>28</v>
      </c>
      <c r="B1021" s="110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107"/>
      <c r="AD1021" s="1107"/>
      <c r="AE1021" s="1107"/>
      <c r="AF1021" s="1107"/>
      <c r="AG1021" s="110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108">
        <v>29</v>
      </c>
      <c r="B1022" s="110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107"/>
      <c r="AD1022" s="1107"/>
      <c r="AE1022" s="1107"/>
      <c r="AF1022" s="1107"/>
      <c r="AG1022" s="110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108">
        <v>30</v>
      </c>
      <c r="B1023" s="110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107"/>
      <c r="AD1023" s="1107"/>
      <c r="AE1023" s="1107"/>
      <c r="AF1023" s="1107"/>
      <c r="AG1023" s="110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48"/>
      <c r="AP1026" s="449" t="s">
        <v>298</v>
      </c>
      <c r="AQ1026" s="449"/>
      <c r="AR1026" s="449"/>
      <c r="AS1026" s="449"/>
      <c r="AT1026" s="449"/>
      <c r="AU1026" s="449"/>
      <c r="AV1026" s="449"/>
      <c r="AW1026" s="449"/>
      <c r="AX1026" s="449"/>
      <c r="AY1026" s="34">
        <f t="shared" ref="AY1026:AY1027" si="28">$AY$1024</f>
        <v>0</v>
      </c>
    </row>
    <row r="1027" spans="1:51" ht="26.25" customHeight="1" x14ac:dyDescent="0.15">
      <c r="A1027" s="1108">
        <v>1</v>
      </c>
      <c r="B1027" s="110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107"/>
      <c r="AD1027" s="1107"/>
      <c r="AE1027" s="1107"/>
      <c r="AF1027" s="1107"/>
      <c r="AG1027" s="110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108">
        <v>2</v>
      </c>
      <c r="B1028" s="110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107"/>
      <c r="AD1028" s="1107"/>
      <c r="AE1028" s="1107"/>
      <c r="AF1028" s="1107"/>
      <c r="AG1028" s="110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108">
        <v>3</v>
      </c>
      <c r="B1029" s="110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107"/>
      <c r="AD1029" s="1107"/>
      <c r="AE1029" s="1107"/>
      <c r="AF1029" s="1107"/>
      <c r="AG1029" s="110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108">
        <v>4</v>
      </c>
      <c r="B1030" s="110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107"/>
      <c r="AD1030" s="1107"/>
      <c r="AE1030" s="1107"/>
      <c r="AF1030" s="1107"/>
      <c r="AG1030" s="110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108">
        <v>5</v>
      </c>
      <c r="B1031" s="110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107"/>
      <c r="AD1031" s="1107"/>
      <c r="AE1031" s="1107"/>
      <c r="AF1031" s="1107"/>
      <c r="AG1031" s="110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108">
        <v>6</v>
      </c>
      <c r="B1032" s="110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107"/>
      <c r="AD1032" s="1107"/>
      <c r="AE1032" s="1107"/>
      <c r="AF1032" s="1107"/>
      <c r="AG1032" s="110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108">
        <v>7</v>
      </c>
      <c r="B1033" s="110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107"/>
      <c r="AD1033" s="1107"/>
      <c r="AE1033" s="1107"/>
      <c r="AF1033" s="1107"/>
      <c r="AG1033" s="110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108">
        <v>8</v>
      </c>
      <c r="B1034" s="110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107"/>
      <c r="AD1034" s="1107"/>
      <c r="AE1034" s="1107"/>
      <c r="AF1034" s="1107"/>
      <c r="AG1034" s="110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108">
        <v>9</v>
      </c>
      <c r="B1035" s="110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107"/>
      <c r="AD1035" s="1107"/>
      <c r="AE1035" s="1107"/>
      <c r="AF1035" s="1107"/>
      <c r="AG1035" s="110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108">
        <v>10</v>
      </c>
      <c r="B1036" s="110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107"/>
      <c r="AD1036" s="1107"/>
      <c r="AE1036" s="1107"/>
      <c r="AF1036" s="1107"/>
      <c r="AG1036" s="110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108">
        <v>11</v>
      </c>
      <c r="B1037" s="110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107"/>
      <c r="AD1037" s="1107"/>
      <c r="AE1037" s="1107"/>
      <c r="AF1037" s="1107"/>
      <c r="AG1037" s="110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108">
        <v>12</v>
      </c>
      <c r="B1038" s="110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107"/>
      <c r="AD1038" s="1107"/>
      <c r="AE1038" s="1107"/>
      <c r="AF1038" s="1107"/>
      <c r="AG1038" s="110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108">
        <v>13</v>
      </c>
      <c r="B1039" s="110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107"/>
      <c r="AD1039" s="1107"/>
      <c r="AE1039" s="1107"/>
      <c r="AF1039" s="1107"/>
      <c r="AG1039" s="110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108">
        <v>14</v>
      </c>
      <c r="B1040" s="110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107"/>
      <c r="AD1040" s="1107"/>
      <c r="AE1040" s="1107"/>
      <c r="AF1040" s="1107"/>
      <c r="AG1040" s="110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108">
        <v>15</v>
      </c>
      <c r="B1041" s="110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107"/>
      <c r="AD1041" s="1107"/>
      <c r="AE1041" s="1107"/>
      <c r="AF1041" s="1107"/>
      <c r="AG1041" s="110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108">
        <v>16</v>
      </c>
      <c r="B1042" s="110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107"/>
      <c r="AD1042" s="1107"/>
      <c r="AE1042" s="1107"/>
      <c r="AF1042" s="1107"/>
      <c r="AG1042" s="110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108">
        <v>17</v>
      </c>
      <c r="B1043" s="110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107"/>
      <c r="AD1043" s="1107"/>
      <c r="AE1043" s="1107"/>
      <c r="AF1043" s="1107"/>
      <c r="AG1043" s="110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108">
        <v>18</v>
      </c>
      <c r="B1044" s="110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107"/>
      <c r="AD1044" s="1107"/>
      <c r="AE1044" s="1107"/>
      <c r="AF1044" s="1107"/>
      <c r="AG1044" s="110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108">
        <v>19</v>
      </c>
      <c r="B1045" s="110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107"/>
      <c r="AD1045" s="1107"/>
      <c r="AE1045" s="1107"/>
      <c r="AF1045" s="1107"/>
      <c r="AG1045" s="110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108">
        <v>20</v>
      </c>
      <c r="B1046" s="110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107"/>
      <c r="AD1046" s="1107"/>
      <c r="AE1046" s="1107"/>
      <c r="AF1046" s="1107"/>
      <c r="AG1046" s="110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108">
        <v>21</v>
      </c>
      <c r="B1047" s="110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107"/>
      <c r="AD1047" s="1107"/>
      <c r="AE1047" s="1107"/>
      <c r="AF1047" s="1107"/>
      <c r="AG1047" s="110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108">
        <v>22</v>
      </c>
      <c r="B1048" s="110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107"/>
      <c r="AD1048" s="1107"/>
      <c r="AE1048" s="1107"/>
      <c r="AF1048" s="1107"/>
      <c r="AG1048" s="110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108">
        <v>23</v>
      </c>
      <c r="B1049" s="110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107"/>
      <c r="AD1049" s="1107"/>
      <c r="AE1049" s="1107"/>
      <c r="AF1049" s="1107"/>
      <c r="AG1049" s="110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108">
        <v>24</v>
      </c>
      <c r="B1050" s="110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107"/>
      <c r="AD1050" s="1107"/>
      <c r="AE1050" s="1107"/>
      <c r="AF1050" s="1107"/>
      <c r="AG1050" s="110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108">
        <v>25</v>
      </c>
      <c r="B1051" s="110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107"/>
      <c r="AD1051" s="1107"/>
      <c r="AE1051" s="1107"/>
      <c r="AF1051" s="1107"/>
      <c r="AG1051" s="110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108">
        <v>26</v>
      </c>
      <c r="B1052" s="110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107"/>
      <c r="AD1052" s="1107"/>
      <c r="AE1052" s="1107"/>
      <c r="AF1052" s="1107"/>
      <c r="AG1052" s="110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108">
        <v>27</v>
      </c>
      <c r="B1053" s="110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107"/>
      <c r="AD1053" s="1107"/>
      <c r="AE1053" s="1107"/>
      <c r="AF1053" s="1107"/>
      <c r="AG1053" s="110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108">
        <v>28</v>
      </c>
      <c r="B1054" s="110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107"/>
      <c r="AD1054" s="1107"/>
      <c r="AE1054" s="1107"/>
      <c r="AF1054" s="1107"/>
      <c r="AG1054" s="110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108">
        <v>29</v>
      </c>
      <c r="B1055" s="110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107"/>
      <c r="AD1055" s="1107"/>
      <c r="AE1055" s="1107"/>
      <c r="AF1055" s="1107"/>
      <c r="AG1055" s="110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108">
        <v>30</v>
      </c>
      <c r="B1056" s="110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107"/>
      <c r="AD1056" s="1107"/>
      <c r="AE1056" s="1107"/>
      <c r="AF1056" s="1107"/>
      <c r="AG1056" s="110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48"/>
      <c r="AP1059" s="449" t="s">
        <v>298</v>
      </c>
      <c r="AQ1059" s="449"/>
      <c r="AR1059" s="449"/>
      <c r="AS1059" s="449"/>
      <c r="AT1059" s="449"/>
      <c r="AU1059" s="449"/>
      <c r="AV1059" s="449"/>
      <c r="AW1059" s="449"/>
      <c r="AX1059" s="449"/>
      <c r="AY1059" s="34">
        <f t="shared" ref="AY1059:AY1060" si="29">$AY$1057</f>
        <v>0</v>
      </c>
    </row>
    <row r="1060" spans="1:51" ht="26.25" customHeight="1" x14ac:dyDescent="0.15">
      <c r="A1060" s="1108">
        <v>1</v>
      </c>
      <c r="B1060" s="110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107"/>
      <c r="AD1060" s="1107"/>
      <c r="AE1060" s="1107"/>
      <c r="AF1060" s="1107"/>
      <c r="AG1060" s="110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108">
        <v>2</v>
      </c>
      <c r="B1061" s="110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107"/>
      <c r="AD1061" s="1107"/>
      <c r="AE1061" s="1107"/>
      <c r="AF1061" s="1107"/>
      <c r="AG1061" s="110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108">
        <v>3</v>
      </c>
      <c r="B1062" s="110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107"/>
      <c r="AD1062" s="1107"/>
      <c r="AE1062" s="1107"/>
      <c r="AF1062" s="1107"/>
      <c r="AG1062" s="110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108">
        <v>4</v>
      </c>
      <c r="B1063" s="110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107"/>
      <c r="AD1063" s="1107"/>
      <c r="AE1063" s="1107"/>
      <c r="AF1063" s="1107"/>
      <c r="AG1063" s="110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108">
        <v>5</v>
      </c>
      <c r="B1064" s="110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107"/>
      <c r="AD1064" s="1107"/>
      <c r="AE1064" s="1107"/>
      <c r="AF1064" s="1107"/>
      <c r="AG1064" s="110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108">
        <v>6</v>
      </c>
      <c r="B1065" s="110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107"/>
      <c r="AD1065" s="1107"/>
      <c r="AE1065" s="1107"/>
      <c r="AF1065" s="1107"/>
      <c r="AG1065" s="110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108">
        <v>7</v>
      </c>
      <c r="B1066" s="110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107"/>
      <c r="AD1066" s="1107"/>
      <c r="AE1066" s="1107"/>
      <c r="AF1066" s="1107"/>
      <c r="AG1066" s="110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108">
        <v>8</v>
      </c>
      <c r="B1067" s="110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107"/>
      <c r="AD1067" s="1107"/>
      <c r="AE1067" s="1107"/>
      <c r="AF1067" s="1107"/>
      <c r="AG1067" s="110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108">
        <v>9</v>
      </c>
      <c r="B1068" s="110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107"/>
      <c r="AD1068" s="1107"/>
      <c r="AE1068" s="1107"/>
      <c r="AF1068" s="1107"/>
      <c r="AG1068" s="110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108">
        <v>10</v>
      </c>
      <c r="B1069" s="110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107"/>
      <c r="AD1069" s="1107"/>
      <c r="AE1069" s="1107"/>
      <c r="AF1069" s="1107"/>
      <c r="AG1069" s="110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108">
        <v>11</v>
      </c>
      <c r="B1070" s="110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107"/>
      <c r="AD1070" s="1107"/>
      <c r="AE1070" s="1107"/>
      <c r="AF1070" s="1107"/>
      <c r="AG1070" s="110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108">
        <v>12</v>
      </c>
      <c r="B1071" s="110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107"/>
      <c r="AD1071" s="1107"/>
      <c r="AE1071" s="1107"/>
      <c r="AF1071" s="1107"/>
      <c r="AG1071" s="110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108">
        <v>13</v>
      </c>
      <c r="B1072" s="110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107"/>
      <c r="AD1072" s="1107"/>
      <c r="AE1072" s="1107"/>
      <c r="AF1072" s="1107"/>
      <c r="AG1072" s="110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108">
        <v>14</v>
      </c>
      <c r="B1073" s="110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107"/>
      <c r="AD1073" s="1107"/>
      <c r="AE1073" s="1107"/>
      <c r="AF1073" s="1107"/>
      <c r="AG1073" s="110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108">
        <v>15</v>
      </c>
      <c r="B1074" s="110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107"/>
      <c r="AD1074" s="1107"/>
      <c r="AE1074" s="1107"/>
      <c r="AF1074" s="1107"/>
      <c r="AG1074" s="110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108">
        <v>16</v>
      </c>
      <c r="B1075" s="110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107"/>
      <c r="AD1075" s="1107"/>
      <c r="AE1075" s="1107"/>
      <c r="AF1075" s="1107"/>
      <c r="AG1075" s="110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108">
        <v>17</v>
      </c>
      <c r="B1076" s="110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107"/>
      <c r="AD1076" s="1107"/>
      <c r="AE1076" s="1107"/>
      <c r="AF1076" s="1107"/>
      <c r="AG1076" s="110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108">
        <v>18</v>
      </c>
      <c r="B1077" s="110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107"/>
      <c r="AD1077" s="1107"/>
      <c r="AE1077" s="1107"/>
      <c r="AF1077" s="1107"/>
      <c r="AG1077" s="110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108">
        <v>19</v>
      </c>
      <c r="B1078" s="110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107"/>
      <c r="AD1078" s="1107"/>
      <c r="AE1078" s="1107"/>
      <c r="AF1078" s="1107"/>
      <c r="AG1078" s="110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108">
        <v>20</v>
      </c>
      <c r="B1079" s="110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107"/>
      <c r="AD1079" s="1107"/>
      <c r="AE1079" s="1107"/>
      <c r="AF1079" s="1107"/>
      <c r="AG1079" s="110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108">
        <v>21</v>
      </c>
      <c r="B1080" s="110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107"/>
      <c r="AD1080" s="1107"/>
      <c r="AE1080" s="1107"/>
      <c r="AF1080" s="1107"/>
      <c r="AG1080" s="110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108">
        <v>22</v>
      </c>
      <c r="B1081" s="110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107"/>
      <c r="AD1081" s="1107"/>
      <c r="AE1081" s="1107"/>
      <c r="AF1081" s="1107"/>
      <c r="AG1081" s="110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108">
        <v>23</v>
      </c>
      <c r="B1082" s="110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107"/>
      <c r="AD1082" s="1107"/>
      <c r="AE1082" s="1107"/>
      <c r="AF1082" s="1107"/>
      <c r="AG1082" s="110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108">
        <v>24</v>
      </c>
      <c r="B1083" s="110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107"/>
      <c r="AD1083" s="1107"/>
      <c r="AE1083" s="1107"/>
      <c r="AF1083" s="1107"/>
      <c r="AG1083" s="110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108">
        <v>25</v>
      </c>
      <c r="B1084" s="110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107"/>
      <c r="AD1084" s="1107"/>
      <c r="AE1084" s="1107"/>
      <c r="AF1084" s="1107"/>
      <c r="AG1084" s="110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108">
        <v>26</v>
      </c>
      <c r="B1085" s="110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107"/>
      <c r="AD1085" s="1107"/>
      <c r="AE1085" s="1107"/>
      <c r="AF1085" s="1107"/>
      <c r="AG1085" s="110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108">
        <v>27</v>
      </c>
      <c r="B1086" s="110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107"/>
      <c r="AD1086" s="1107"/>
      <c r="AE1086" s="1107"/>
      <c r="AF1086" s="1107"/>
      <c r="AG1086" s="110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108">
        <v>28</v>
      </c>
      <c r="B1087" s="110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107"/>
      <c r="AD1087" s="1107"/>
      <c r="AE1087" s="1107"/>
      <c r="AF1087" s="1107"/>
      <c r="AG1087" s="110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108">
        <v>29</v>
      </c>
      <c r="B1088" s="110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107"/>
      <c r="AD1088" s="1107"/>
      <c r="AE1088" s="1107"/>
      <c r="AF1088" s="1107"/>
      <c r="AG1088" s="110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108">
        <v>30</v>
      </c>
      <c r="B1089" s="110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107"/>
      <c r="AD1089" s="1107"/>
      <c r="AE1089" s="1107"/>
      <c r="AF1089" s="1107"/>
      <c r="AG1089" s="110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48"/>
      <c r="AP1092" s="449" t="s">
        <v>298</v>
      </c>
      <c r="AQ1092" s="449"/>
      <c r="AR1092" s="449"/>
      <c r="AS1092" s="449"/>
      <c r="AT1092" s="449"/>
      <c r="AU1092" s="449"/>
      <c r="AV1092" s="449"/>
      <c r="AW1092" s="449"/>
      <c r="AX1092" s="449"/>
      <c r="AY1092">
        <f t="shared" ref="AY1092:AY1093" si="30">$AY$1090</f>
        <v>0</v>
      </c>
    </row>
    <row r="1093" spans="1:51" ht="26.25" customHeight="1" x14ac:dyDescent="0.15">
      <c r="A1093" s="1108">
        <v>1</v>
      </c>
      <c r="B1093" s="110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107"/>
      <c r="AD1093" s="1107"/>
      <c r="AE1093" s="1107"/>
      <c r="AF1093" s="1107"/>
      <c r="AG1093" s="110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108">
        <v>2</v>
      </c>
      <c r="B1094" s="110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107"/>
      <c r="AD1094" s="1107"/>
      <c r="AE1094" s="1107"/>
      <c r="AF1094" s="1107"/>
      <c r="AG1094" s="110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108">
        <v>3</v>
      </c>
      <c r="B1095" s="110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107"/>
      <c r="AD1095" s="1107"/>
      <c r="AE1095" s="1107"/>
      <c r="AF1095" s="1107"/>
      <c r="AG1095" s="110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108">
        <v>4</v>
      </c>
      <c r="B1096" s="110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107"/>
      <c r="AD1096" s="1107"/>
      <c r="AE1096" s="1107"/>
      <c r="AF1096" s="1107"/>
      <c r="AG1096" s="110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108">
        <v>5</v>
      </c>
      <c r="B1097" s="110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107"/>
      <c r="AD1097" s="1107"/>
      <c r="AE1097" s="1107"/>
      <c r="AF1097" s="1107"/>
      <c r="AG1097" s="110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108">
        <v>6</v>
      </c>
      <c r="B1098" s="110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107"/>
      <c r="AD1098" s="1107"/>
      <c r="AE1098" s="1107"/>
      <c r="AF1098" s="1107"/>
      <c r="AG1098" s="110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108">
        <v>7</v>
      </c>
      <c r="B1099" s="110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107"/>
      <c r="AD1099" s="1107"/>
      <c r="AE1099" s="1107"/>
      <c r="AF1099" s="1107"/>
      <c r="AG1099" s="110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108">
        <v>8</v>
      </c>
      <c r="B1100" s="110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107"/>
      <c r="AD1100" s="1107"/>
      <c r="AE1100" s="1107"/>
      <c r="AF1100" s="1107"/>
      <c r="AG1100" s="110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108">
        <v>9</v>
      </c>
      <c r="B1101" s="110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107"/>
      <c r="AD1101" s="1107"/>
      <c r="AE1101" s="1107"/>
      <c r="AF1101" s="1107"/>
      <c r="AG1101" s="110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108">
        <v>10</v>
      </c>
      <c r="B1102" s="110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107"/>
      <c r="AD1102" s="1107"/>
      <c r="AE1102" s="1107"/>
      <c r="AF1102" s="1107"/>
      <c r="AG1102" s="110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108">
        <v>11</v>
      </c>
      <c r="B1103" s="110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107"/>
      <c r="AD1103" s="1107"/>
      <c r="AE1103" s="1107"/>
      <c r="AF1103" s="1107"/>
      <c r="AG1103" s="110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108">
        <v>12</v>
      </c>
      <c r="B1104" s="110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107"/>
      <c r="AD1104" s="1107"/>
      <c r="AE1104" s="1107"/>
      <c r="AF1104" s="1107"/>
      <c r="AG1104" s="110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108">
        <v>13</v>
      </c>
      <c r="B1105" s="110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107"/>
      <c r="AD1105" s="1107"/>
      <c r="AE1105" s="1107"/>
      <c r="AF1105" s="1107"/>
      <c r="AG1105" s="110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108">
        <v>14</v>
      </c>
      <c r="B1106" s="110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107"/>
      <c r="AD1106" s="1107"/>
      <c r="AE1106" s="1107"/>
      <c r="AF1106" s="1107"/>
      <c r="AG1106" s="110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108">
        <v>15</v>
      </c>
      <c r="B1107" s="110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107"/>
      <c r="AD1107" s="1107"/>
      <c r="AE1107" s="1107"/>
      <c r="AF1107" s="1107"/>
      <c r="AG1107" s="110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108">
        <v>16</v>
      </c>
      <c r="B1108" s="110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107"/>
      <c r="AD1108" s="1107"/>
      <c r="AE1108" s="1107"/>
      <c r="AF1108" s="1107"/>
      <c r="AG1108" s="110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108">
        <v>17</v>
      </c>
      <c r="B1109" s="110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107"/>
      <c r="AD1109" s="1107"/>
      <c r="AE1109" s="1107"/>
      <c r="AF1109" s="1107"/>
      <c r="AG1109" s="110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108">
        <v>18</v>
      </c>
      <c r="B1110" s="110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107"/>
      <c r="AD1110" s="1107"/>
      <c r="AE1110" s="1107"/>
      <c r="AF1110" s="1107"/>
      <c r="AG1110" s="110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108">
        <v>19</v>
      </c>
      <c r="B1111" s="110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107"/>
      <c r="AD1111" s="1107"/>
      <c r="AE1111" s="1107"/>
      <c r="AF1111" s="1107"/>
      <c r="AG1111" s="110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108">
        <v>20</v>
      </c>
      <c r="B1112" s="110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107"/>
      <c r="AD1112" s="1107"/>
      <c r="AE1112" s="1107"/>
      <c r="AF1112" s="1107"/>
      <c r="AG1112" s="110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108">
        <v>21</v>
      </c>
      <c r="B1113" s="110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107"/>
      <c r="AD1113" s="1107"/>
      <c r="AE1113" s="1107"/>
      <c r="AF1113" s="1107"/>
      <c r="AG1113" s="110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108">
        <v>22</v>
      </c>
      <c r="B1114" s="110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107"/>
      <c r="AD1114" s="1107"/>
      <c r="AE1114" s="1107"/>
      <c r="AF1114" s="1107"/>
      <c r="AG1114" s="110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108">
        <v>23</v>
      </c>
      <c r="B1115" s="110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107"/>
      <c r="AD1115" s="1107"/>
      <c r="AE1115" s="1107"/>
      <c r="AF1115" s="1107"/>
      <c r="AG1115" s="110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108">
        <v>24</v>
      </c>
      <c r="B1116" s="110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107"/>
      <c r="AD1116" s="1107"/>
      <c r="AE1116" s="1107"/>
      <c r="AF1116" s="1107"/>
      <c r="AG1116" s="110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108">
        <v>25</v>
      </c>
      <c r="B1117" s="110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107"/>
      <c r="AD1117" s="1107"/>
      <c r="AE1117" s="1107"/>
      <c r="AF1117" s="1107"/>
      <c r="AG1117" s="110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108">
        <v>26</v>
      </c>
      <c r="B1118" s="110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107"/>
      <c r="AD1118" s="1107"/>
      <c r="AE1118" s="1107"/>
      <c r="AF1118" s="1107"/>
      <c r="AG1118" s="110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108">
        <v>27</v>
      </c>
      <c r="B1119" s="110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107"/>
      <c r="AD1119" s="1107"/>
      <c r="AE1119" s="1107"/>
      <c r="AF1119" s="1107"/>
      <c r="AG1119" s="110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108">
        <v>28</v>
      </c>
      <c r="B1120" s="110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107"/>
      <c r="AD1120" s="1107"/>
      <c r="AE1120" s="1107"/>
      <c r="AF1120" s="1107"/>
      <c r="AG1120" s="110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108">
        <v>29</v>
      </c>
      <c r="B1121" s="110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107"/>
      <c r="AD1121" s="1107"/>
      <c r="AE1121" s="1107"/>
      <c r="AF1121" s="1107"/>
      <c r="AG1121" s="110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108">
        <v>30</v>
      </c>
      <c r="B1122" s="110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107"/>
      <c r="AD1122" s="1107"/>
      <c r="AE1122" s="1107"/>
      <c r="AF1122" s="1107"/>
      <c r="AG1122" s="110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48"/>
      <c r="AP1125" s="449" t="s">
        <v>298</v>
      </c>
      <c r="AQ1125" s="449"/>
      <c r="AR1125" s="449"/>
      <c r="AS1125" s="449"/>
      <c r="AT1125" s="449"/>
      <c r="AU1125" s="449"/>
      <c r="AV1125" s="449"/>
      <c r="AW1125" s="449"/>
      <c r="AX1125" s="449"/>
      <c r="AY1125">
        <f t="shared" ref="AY1125:AY1126" si="31">$AY$1123</f>
        <v>0</v>
      </c>
    </row>
    <row r="1126" spans="1:51" ht="26.25" customHeight="1" x14ac:dyDescent="0.15">
      <c r="A1126" s="1108">
        <v>1</v>
      </c>
      <c r="B1126" s="110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107"/>
      <c r="AD1126" s="1107"/>
      <c r="AE1126" s="1107"/>
      <c r="AF1126" s="1107"/>
      <c r="AG1126" s="110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108">
        <v>2</v>
      </c>
      <c r="B1127" s="110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107"/>
      <c r="AD1127" s="1107"/>
      <c r="AE1127" s="1107"/>
      <c r="AF1127" s="1107"/>
      <c r="AG1127" s="110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108">
        <v>3</v>
      </c>
      <c r="B1128" s="110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107"/>
      <c r="AD1128" s="1107"/>
      <c r="AE1128" s="1107"/>
      <c r="AF1128" s="1107"/>
      <c r="AG1128" s="110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108">
        <v>4</v>
      </c>
      <c r="B1129" s="110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107"/>
      <c r="AD1129" s="1107"/>
      <c r="AE1129" s="1107"/>
      <c r="AF1129" s="1107"/>
      <c r="AG1129" s="110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108">
        <v>5</v>
      </c>
      <c r="B1130" s="110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107"/>
      <c r="AD1130" s="1107"/>
      <c r="AE1130" s="1107"/>
      <c r="AF1130" s="1107"/>
      <c r="AG1130" s="110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108">
        <v>6</v>
      </c>
      <c r="B1131" s="110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107"/>
      <c r="AD1131" s="1107"/>
      <c r="AE1131" s="1107"/>
      <c r="AF1131" s="1107"/>
      <c r="AG1131" s="110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108">
        <v>7</v>
      </c>
      <c r="B1132" s="110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107"/>
      <c r="AD1132" s="1107"/>
      <c r="AE1132" s="1107"/>
      <c r="AF1132" s="1107"/>
      <c r="AG1132" s="110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108">
        <v>8</v>
      </c>
      <c r="B1133" s="110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107"/>
      <c r="AD1133" s="1107"/>
      <c r="AE1133" s="1107"/>
      <c r="AF1133" s="1107"/>
      <c r="AG1133" s="110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108">
        <v>9</v>
      </c>
      <c r="B1134" s="110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107"/>
      <c r="AD1134" s="1107"/>
      <c r="AE1134" s="1107"/>
      <c r="AF1134" s="1107"/>
      <c r="AG1134" s="110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108">
        <v>10</v>
      </c>
      <c r="B1135" s="110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107"/>
      <c r="AD1135" s="1107"/>
      <c r="AE1135" s="1107"/>
      <c r="AF1135" s="1107"/>
      <c r="AG1135" s="110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108">
        <v>11</v>
      </c>
      <c r="B1136" s="110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107"/>
      <c r="AD1136" s="1107"/>
      <c r="AE1136" s="1107"/>
      <c r="AF1136" s="1107"/>
      <c r="AG1136" s="110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108">
        <v>12</v>
      </c>
      <c r="B1137" s="110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107"/>
      <c r="AD1137" s="1107"/>
      <c r="AE1137" s="1107"/>
      <c r="AF1137" s="1107"/>
      <c r="AG1137" s="110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108">
        <v>13</v>
      </c>
      <c r="B1138" s="110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107"/>
      <c r="AD1138" s="1107"/>
      <c r="AE1138" s="1107"/>
      <c r="AF1138" s="1107"/>
      <c r="AG1138" s="110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108">
        <v>14</v>
      </c>
      <c r="B1139" s="110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107"/>
      <c r="AD1139" s="1107"/>
      <c r="AE1139" s="1107"/>
      <c r="AF1139" s="1107"/>
      <c r="AG1139" s="110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108">
        <v>15</v>
      </c>
      <c r="B1140" s="110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107"/>
      <c r="AD1140" s="1107"/>
      <c r="AE1140" s="1107"/>
      <c r="AF1140" s="1107"/>
      <c r="AG1140" s="110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108">
        <v>16</v>
      </c>
      <c r="B1141" s="110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107"/>
      <c r="AD1141" s="1107"/>
      <c r="AE1141" s="1107"/>
      <c r="AF1141" s="1107"/>
      <c r="AG1141" s="110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108">
        <v>17</v>
      </c>
      <c r="B1142" s="110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107"/>
      <c r="AD1142" s="1107"/>
      <c r="AE1142" s="1107"/>
      <c r="AF1142" s="1107"/>
      <c r="AG1142" s="110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108">
        <v>18</v>
      </c>
      <c r="B1143" s="110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107"/>
      <c r="AD1143" s="1107"/>
      <c r="AE1143" s="1107"/>
      <c r="AF1143" s="1107"/>
      <c r="AG1143" s="110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108">
        <v>19</v>
      </c>
      <c r="B1144" s="110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107"/>
      <c r="AD1144" s="1107"/>
      <c r="AE1144" s="1107"/>
      <c r="AF1144" s="1107"/>
      <c r="AG1144" s="110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108">
        <v>20</v>
      </c>
      <c r="B1145" s="110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107"/>
      <c r="AD1145" s="1107"/>
      <c r="AE1145" s="1107"/>
      <c r="AF1145" s="1107"/>
      <c r="AG1145" s="110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108">
        <v>21</v>
      </c>
      <c r="B1146" s="110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107"/>
      <c r="AD1146" s="1107"/>
      <c r="AE1146" s="1107"/>
      <c r="AF1146" s="1107"/>
      <c r="AG1146" s="110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108">
        <v>22</v>
      </c>
      <c r="B1147" s="110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107"/>
      <c r="AD1147" s="1107"/>
      <c r="AE1147" s="1107"/>
      <c r="AF1147" s="1107"/>
      <c r="AG1147" s="110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108">
        <v>23</v>
      </c>
      <c r="B1148" s="110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107"/>
      <c r="AD1148" s="1107"/>
      <c r="AE1148" s="1107"/>
      <c r="AF1148" s="1107"/>
      <c r="AG1148" s="110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108">
        <v>24</v>
      </c>
      <c r="B1149" s="110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107"/>
      <c r="AD1149" s="1107"/>
      <c r="AE1149" s="1107"/>
      <c r="AF1149" s="1107"/>
      <c r="AG1149" s="110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108">
        <v>25</v>
      </c>
      <c r="B1150" s="110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107"/>
      <c r="AD1150" s="1107"/>
      <c r="AE1150" s="1107"/>
      <c r="AF1150" s="1107"/>
      <c r="AG1150" s="110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108">
        <v>26</v>
      </c>
      <c r="B1151" s="110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107"/>
      <c r="AD1151" s="1107"/>
      <c r="AE1151" s="1107"/>
      <c r="AF1151" s="1107"/>
      <c r="AG1151" s="110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108">
        <v>27</v>
      </c>
      <c r="B1152" s="110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107"/>
      <c r="AD1152" s="1107"/>
      <c r="AE1152" s="1107"/>
      <c r="AF1152" s="1107"/>
      <c r="AG1152" s="110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108">
        <v>28</v>
      </c>
      <c r="B1153" s="110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107"/>
      <c r="AD1153" s="1107"/>
      <c r="AE1153" s="1107"/>
      <c r="AF1153" s="1107"/>
      <c r="AG1153" s="110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108">
        <v>29</v>
      </c>
      <c r="B1154" s="110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107"/>
      <c r="AD1154" s="1107"/>
      <c r="AE1154" s="1107"/>
      <c r="AF1154" s="1107"/>
      <c r="AG1154" s="110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108">
        <v>30</v>
      </c>
      <c r="B1155" s="110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107"/>
      <c r="AD1155" s="1107"/>
      <c r="AE1155" s="1107"/>
      <c r="AF1155" s="1107"/>
      <c r="AG1155" s="110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48"/>
      <c r="AP1158" s="449" t="s">
        <v>298</v>
      </c>
      <c r="AQ1158" s="449"/>
      <c r="AR1158" s="449"/>
      <c r="AS1158" s="449"/>
      <c r="AT1158" s="449"/>
      <c r="AU1158" s="449"/>
      <c r="AV1158" s="449"/>
      <c r="AW1158" s="449"/>
      <c r="AX1158" s="449"/>
      <c r="AY1158">
        <f t="shared" ref="AY1158:AY1159" si="32">$AY$1156</f>
        <v>0</v>
      </c>
    </row>
    <row r="1159" spans="1:51" ht="26.25" customHeight="1" x14ac:dyDescent="0.15">
      <c r="A1159" s="1108">
        <v>1</v>
      </c>
      <c r="B1159" s="110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107"/>
      <c r="AD1159" s="1107"/>
      <c r="AE1159" s="1107"/>
      <c r="AF1159" s="1107"/>
      <c r="AG1159" s="110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108">
        <v>2</v>
      </c>
      <c r="B1160" s="110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107"/>
      <c r="AD1160" s="1107"/>
      <c r="AE1160" s="1107"/>
      <c r="AF1160" s="1107"/>
      <c r="AG1160" s="110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108">
        <v>3</v>
      </c>
      <c r="B1161" s="110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107"/>
      <c r="AD1161" s="1107"/>
      <c r="AE1161" s="1107"/>
      <c r="AF1161" s="1107"/>
      <c r="AG1161" s="110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108">
        <v>4</v>
      </c>
      <c r="B1162" s="110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107"/>
      <c r="AD1162" s="1107"/>
      <c r="AE1162" s="1107"/>
      <c r="AF1162" s="1107"/>
      <c r="AG1162" s="110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108">
        <v>5</v>
      </c>
      <c r="B1163" s="110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107"/>
      <c r="AD1163" s="1107"/>
      <c r="AE1163" s="1107"/>
      <c r="AF1163" s="1107"/>
      <c r="AG1163" s="110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108">
        <v>6</v>
      </c>
      <c r="B1164" s="110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107"/>
      <c r="AD1164" s="1107"/>
      <c r="AE1164" s="1107"/>
      <c r="AF1164" s="1107"/>
      <c r="AG1164" s="110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108">
        <v>7</v>
      </c>
      <c r="B1165" s="110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107"/>
      <c r="AD1165" s="1107"/>
      <c r="AE1165" s="1107"/>
      <c r="AF1165" s="1107"/>
      <c r="AG1165" s="110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108">
        <v>8</v>
      </c>
      <c r="B1166" s="110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107"/>
      <c r="AD1166" s="1107"/>
      <c r="AE1166" s="1107"/>
      <c r="AF1166" s="1107"/>
      <c r="AG1166" s="110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108">
        <v>9</v>
      </c>
      <c r="B1167" s="110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107"/>
      <c r="AD1167" s="1107"/>
      <c r="AE1167" s="1107"/>
      <c r="AF1167" s="1107"/>
      <c r="AG1167" s="110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108">
        <v>10</v>
      </c>
      <c r="B1168" s="110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107"/>
      <c r="AD1168" s="1107"/>
      <c r="AE1168" s="1107"/>
      <c r="AF1168" s="1107"/>
      <c r="AG1168" s="110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108">
        <v>11</v>
      </c>
      <c r="B1169" s="110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107"/>
      <c r="AD1169" s="1107"/>
      <c r="AE1169" s="1107"/>
      <c r="AF1169" s="1107"/>
      <c r="AG1169" s="110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108">
        <v>12</v>
      </c>
      <c r="B1170" s="110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107"/>
      <c r="AD1170" s="1107"/>
      <c r="AE1170" s="1107"/>
      <c r="AF1170" s="1107"/>
      <c r="AG1170" s="110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108">
        <v>13</v>
      </c>
      <c r="B1171" s="110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107"/>
      <c r="AD1171" s="1107"/>
      <c r="AE1171" s="1107"/>
      <c r="AF1171" s="1107"/>
      <c r="AG1171" s="110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108">
        <v>14</v>
      </c>
      <c r="B1172" s="110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107"/>
      <c r="AD1172" s="1107"/>
      <c r="AE1172" s="1107"/>
      <c r="AF1172" s="1107"/>
      <c r="AG1172" s="110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108">
        <v>15</v>
      </c>
      <c r="B1173" s="110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107"/>
      <c r="AD1173" s="1107"/>
      <c r="AE1173" s="1107"/>
      <c r="AF1173" s="1107"/>
      <c r="AG1173" s="110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108">
        <v>16</v>
      </c>
      <c r="B1174" s="110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107"/>
      <c r="AD1174" s="1107"/>
      <c r="AE1174" s="1107"/>
      <c r="AF1174" s="1107"/>
      <c r="AG1174" s="110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108">
        <v>17</v>
      </c>
      <c r="B1175" s="110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107"/>
      <c r="AD1175" s="1107"/>
      <c r="AE1175" s="1107"/>
      <c r="AF1175" s="1107"/>
      <c r="AG1175" s="110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108">
        <v>18</v>
      </c>
      <c r="B1176" s="110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107"/>
      <c r="AD1176" s="1107"/>
      <c r="AE1176" s="1107"/>
      <c r="AF1176" s="1107"/>
      <c r="AG1176" s="110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108">
        <v>19</v>
      </c>
      <c r="B1177" s="110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107"/>
      <c r="AD1177" s="1107"/>
      <c r="AE1177" s="1107"/>
      <c r="AF1177" s="1107"/>
      <c r="AG1177" s="110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108">
        <v>20</v>
      </c>
      <c r="B1178" s="110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107"/>
      <c r="AD1178" s="1107"/>
      <c r="AE1178" s="1107"/>
      <c r="AF1178" s="1107"/>
      <c r="AG1178" s="110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108">
        <v>21</v>
      </c>
      <c r="B1179" s="110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107"/>
      <c r="AD1179" s="1107"/>
      <c r="AE1179" s="1107"/>
      <c r="AF1179" s="1107"/>
      <c r="AG1179" s="110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108">
        <v>22</v>
      </c>
      <c r="B1180" s="110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107"/>
      <c r="AD1180" s="1107"/>
      <c r="AE1180" s="1107"/>
      <c r="AF1180" s="1107"/>
      <c r="AG1180" s="110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108">
        <v>23</v>
      </c>
      <c r="B1181" s="110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107"/>
      <c r="AD1181" s="1107"/>
      <c r="AE1181" s="1107"/>
      <c r="AF1181" s="1107"/>
      <c r="AG1181" s="110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108">
        <v>24</v>
      </c>
      <c r="B1182" s="110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107"/>
      <c r="AD1182" s="1107"/>
      <c r="AE1182" s="1107"/>
      <c r="AF1182" s="1107"/>
      <c r="AG1182" s="110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108">
        <v>25</v>
      </c>
      <c r="B1183" s="110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107"/>
      <c r="AD1183" s="1107"/>
      <c r="AE1183" s="1107"/>
      <c r="AF1183" s="1107"/>
      <c r="AG1183" s="110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108">
        <v>26</v>
      </c>
      <c r="B1184" s="110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107"/>
      <c r="AD1184" s="1107"/>
      <c r="AE1184" s="1107"/>
      <c r="AF1184" s="1107"/>
      <c r="AG1184" s="110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108">
        <v>27</v>
      </c>
      <c r="B1185" s="110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107"/>
      <c r="AD1185" s="1107"/>
      <c r="AE1185" s="1107"/>
      <c r="AF1185" s="1107"/>
      <c r="AG1185" s="110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108">
        <v>28</v>
      </c>
      <c r="B1186" s="110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107"/>
      <c r="AD1186" s="1107"/>
      <c r="AE1186" s="1107"/>
      <c r="AF1186" s="1107"/>
      <c r="AG1186" s="110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108">
        <v>29</v>
      </c>
      <c r="B1187" s="110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107"/>
      <c r="AD1187" s="1107"/>
      <c r="AE1187" s="1107"/>
      <c r="AF1187" s="1107"/>
      <c r="AG1187" s="110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108">
        <v>30</v>
      </c>
      <c r="B1188" s="110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107"/>
      <c r="AD1188" s="1107"/>
      <c r="AE1188" s="1107"/>
      <c r="AF1188" s="1107"/>
      <c r="AG1188" s="110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48"/>
      <c r="AP1191" s="449" t="s">
        <v>298</v>
      </c>
      <c r="AQ1191" s="449"/>
      <c r="AR1191" s="449"/>
      <c r="AS1191" s="449"/>
      <c r="AT1191" s="449"/>
      <c r="AU1191" s="449"/>
      <c r="AV1191" s="449"/>
      <c r="AW1191" s="449"/>
      <c r="AX1191" s="449"/>
      <c r="AY1191">
        <f t="shared" ref="AY1191:AY1192" si="33">$AY$1189</f>
        <v>0</v>
      </c>
    </row>
    <row r="1192" spans="1:51" ht="26.25" customHeight="1" x14ac:dyDescent="0.15">
      <c r="A1192" s="1108">
        <v>1</v>
      </c>
      <c r="B1192" s="110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107"/>
      <c r="AD1192" s="1107"/>
      <c r="AE1192" s="1107"/>
      <c r="AF1192" s="1107"/>
      <c r="AG1192" s="110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108">
        <v>2</v>
      </c>
      <c r="B1193" s="110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107"/>
      <c r="AD1193" s="1107"/>
      <c r="AE1193" s="1107"/>
      <c r="AF1193" s="1107"/>
      <c r="AG1193" s="110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108">
        <v>3</v>
      </c>
      <c r="B1194" s="110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107"/>
      <c r="AD1194" s="1107"/>
      <c r="AE1194" s="1107"/>
      <c r="AF1194" s="1107"/>
      <c r="AG1194" s="110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108">
        <v>4</v>
      </c>
      <c r="B1195" s="110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107"/>
      <c r="AD1195" s="1107"/>
      <c r="AE1195" s="1107"/>
      <c r="AF1195" s="1107"/>
      <c r="AG1195" s="110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108">
        <v>5</v>
      </c>
      <c r="B1196" s="110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107"/>
      <c r="AD1196" s="1107"/>
      <c r="AE1196" s="1107"/>
      <c r="AF1196" s="1107"/>
      <c r="AG1196" s="110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108">
        <v>6</v>
      </c>
      <c r="B1197" s="110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107"/>
      <c r="AD1197" s="1107"/>
      <c r="AE1197" s="1107"/>
      <c r="AF1197" s="1107"/>
      <c r="AG1197" s="110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108">
        <v>7</v>
      </c>
      <c r="B1198" s="110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107"/>
      <c r="AD1198" s="1107"/>
      <c r="AE1198" s="1107"/>
      <c r="AF1198" s="1107"/>
      <c r="AG1198" s="110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108">
        <v>8</v>
      </c>
      <c r="B1199" s="110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107"/>
      <c r="AD1199" s="1107"/>
      <c r="AE1199" s="1107"/>
      <c r="AF1199" s="1107"/>
      <c r="AG1199" s="110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108">
        <v>9</v>
      </c>
      <c r="B1200" s="110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107"/>
      <c r="AD1200" s="1107"/>
      <c r="AE1200" s="1107"/>
      <c r="AF1200" s="1107"/>
      <c r="AG1200" s="110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108">
        <v>10</v>
      </c>
      <c r="B1201" s="110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107"/>
      <c r="AD1201" s="1107"/>
      <c r="AE1201" s="1107"/>
      <c r="AF1201" s="1107"/>
      <c r="AG1201" s="110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108">
        <v>11</v>
      </c>
      <c r="B1202" s="110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107"/>
      <c r="AD1202" s="1107"/>
      <c r="AE1202" s="1107"/>
      <c r="AF1202" s="1107"/>
      <c r="AG1202" s="110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108">
        <v>12</v>
      </c>
      <c r="B1203" s="110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107"/>
      <c r="AD1203" s="1107"/>
      <c r="AE1203" s="1107"/>
      <c r="AF1203" s="1107"/>
      <c r="AG1203" s="110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108">
        <v>13</v>
      </c>
      <c r="B1204" s="110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107"/>
      <c r="AD1204" s="1107"/>
      <c r="AE1204" s="1107"/>
      <c r="AF1204" s="1107"/>
      <c r="AG1204" s="110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108">
        <v>14</v>
      </c>
      <c r="B1205" s="110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107"/>
      <c r="AD1205" s="1107"/>
      <c r="AE1205" s="1107"/>
      <c r="AF1205" s="1107"/>
      <c r="AG1205" s="110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108">
        <v>15</v>
      </c>
      <c r="B1206" s="110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107"/>
      <c r="AD1206" s="1107"/>
      <c r="AE1206" s="1107"/>
      <c r="AF1206" s="1107"/>
      <c r="AG1206" s="110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108">
        <v>16</v>
      </c>
      <c r="B1207" s="110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107"/>
      <c r="AD1207" s="1107"/>
      <c r="AE1207" s="1107"/>
      <c r="AF1207" s="1107"/>
      <c r="AG1207" s="110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108">
        <v>17</v>
      </c>
      <c r="B1208" s="110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107"/>
      <c r="AD1208" s="1107"/>
      <c r="AE1208" s="1107"/>
      <c r="AF1208" s="1107"/>
      <c r="AG1208" s="110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108">
        <v>18</v>
      </c>
      <c r="B1209" s="110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107"/>
      <c r="AD1209" s="1107"/>
      <c r="AE1209" s="1107"/>
      <c r="AF1209" s="1107"/>
      <c r="AG1209" s="110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108">
        <v>19</v>
      </c>
      <c r="B1210" s="110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107"/>
      <c r="AD1210" s="1107"/>
      <c r="AE1210" s="1107"/>
      <c r="AF1210" s="1107"/>
      <c r="AG1210" s="110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108">
        <v>20</v>
      </c>
      <c r="B1211" s="110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107"/>
      <c r="AD1211" s="1107"/>
      <c r="AE1211" s="1107"/>
      <c r="AF1211" s="1107"/>
      <c r="AG1211" s="110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108">
        <v>21</v>
      </c>
      <c r="B1212" s="110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107"/>
      <c r="AD1212" s="1107"/>
      <c r="AE1212" s="1107"/>
      <c r="AF1212" s="1107"/>
      <c r="AG1212" s="110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108">
        <v>22</v>
      </c>
      <c r="B1213" s="110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107"/>
      <c r="AD1213" s="1107"/>
      <c r="AE1213" s="1107"/>
      <c r="AF1213" s="1107"/>
      <c r="AG1213" s="110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108">
        <v>23</v>
      </c>
      <c r="B1214" s="110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107"/>
      <c r="AD1214" s="1107"/>
      <c r="AE1214" s="1107"/>
      <c r="AF1214" s="1107"/>
      <c r="AG1214" s="110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108">
        <v>24</v>
      </c>
      <c r="B1215" s="110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107"/>
      <c r="AD1215" s="1107"/>
      <c r="AE1215" s="1107"/>
      <c r="AF1215" s="1107"/>
      <c r="AG1215" s="110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108">
        <v>25</v>
      </c>
      <c r="B1216" s="110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107"/>
      <c r="AD1216" s="1107"/>
      <c r="AE1216" s="1107"/>
      <c r="AF1216" s="1107"/>
      <c r="AG1216" s="110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108">
        <v>26</v>
      </c>
      <c r="B1217" s="110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107"/>
      <c r="AD1217" s="1107"/>
      <c r="AE1217" s="1107"/>
      <c r="AF1217" s="1107"/>
      <c r="AG1217" s="110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108">
        <v>27</v>
      </c>
      <c r="B1218" s="110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107"/>
      <c r="AD1218" s="1107"/>
      <c r="AE1218" s="1107"/>
      <c r="AF1218" s="1107"/>
      <c r="AG1218" s="110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108">
        <v>28</v>
      </c>
      <c r="B1219" s="110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107"/>
      <c r="AD1219" s="1107"/>
      <c r="AE1219" s="1107"/>
      <c r="AF1219" s="1107"/>
      <c r="AG1219" s="110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108">
        <v>29</v>
      </c>
      <c r="B1220" s="110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107"/>
      <c r="AD1220" s="1107"/>
      <c r="AE1220" s="1107"/>
      <c r="AF1220" s="1107"/>
      <c r="AG1220" s="110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108">
        <v>30</v>
      </c>
      <c r="B1221" s="110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107"/>
      <c r="AD1221" s="1107"/>
      <c r="AE1221" s="1107"/>
      <c r="AF1221" s="1107"/>
      <c r="AG1221" s="110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48"/>
      <c r="AP1224" s="449" t="s">
        <v>298</v>
      </c>
      <c r="AQ1224" s="449"/>
      <c r="AR1224" s="449"/>
      <c r="AS1224" s="449"/>
      <c r="AT1224" s="449"/>
      <c r="AU1224" s="449"/>
      <c r="AV1224" s="449"/>
      <c r="AW1224" s="449"/>
      <c r="AX1224" s="449"/>
      <c r="AY1224">
        <f t="shared" ref="AY1224:AY1225" si="34">$AY$1222</f>
        <v>0</v>
      </c>
    </row>
    <row r="1225" spans="1:51" ht="26.25" customHeight="1" x14ac:dyDescent="0.15">
      <c r="A1225" s="1108">
        <v>1</v>
      </c>
      <c r="B1225" s="110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107"/>
      <c r="AD1225" s="1107"/>
      <c r="AE1225" s="1107"/>
      <c r="AF1225" s="1107"/>
      <c r="AG1225" s="110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108">
        <v>2</v>
      </c>
      <c r="B1226" s="110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107"/>
      <c r="AD1226" s="1107"/>
      <c r="AE1226" s="1107"/>
      <c r="AF1226" s="1107"/>
      <c r="AG1226" s="110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108">
        <v>3</v>
      </c>
      <c r="B1227" s="110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107"/>
      <c r="AD1227" s="1107"/>
      <c r="AE1227" s="1107"/>
      <c r="AF1227" s="1107"/>
      <c r="AG1227" s="110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108">
        <v>4</v>
      </c>
      <c r="B1228" s="110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107"/>
      <c r="AD1228" s="1107"/>
      <c r="AE1228" s="1107"/>
      <c r="AF1228" s="1107"/>
      <c r="AG1228" s="110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108">
        <v>5</v>
      </c>
      <c r="B1229" s="110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107"/>
      <c r="AD1229" s="1107"/>
      <c r="AE1229" s="1107"/>
      <c r="AF1229" s="1107"/>
      <c r="AG1229" s="110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108">
        <v>6</v>
      </c>
      <c r="B1230" s="110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107"/>
      <c r="AD1230" s="1107"/>
      <c r="AE1230" s="1107"/>
      <c r="AF1230" s="1107"/>
      <c r="AG1230" s="110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108">
        <v>7</v>
      </c>
      <c r="B1231" s="110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107"/>
      <c r="AD1231" s="1107"/>
      <c r="AE1231" s="1107"/>
      <c r="AF1231" s="1107"/>
      <c r="AG1231" s="110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108">
        <v>8</v>
      </c>
      <c r="B1232" s="110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107"/>
      <c r="AD1232" s="1107"/>
      <c r="AE1232" s="1107"/>
      <c r="AF1232" s="1107"/>
      <c r="AG1232" s="110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108">
        <v>9</v>
      </c>
      <c r="B1233" s="110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107"/>
      <c r="AD1233" s="1107"/>
      <c r="AE1233" s="1107"/>
      <c r="AF1233" s="1107"/>
      <c r="AG1233" s="110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108">
        <v>10</v>
      </c>
      <c r="B1234" s="110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107"/>
      <c r="AD1234" s="1107"/>
      <c r="AE1234" s="1107"/>
      <c r="AF1234" s="1107"/>
      <c r="AG1234" s="110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108">
        <v>11</v>
      </c>
      <c r="B1235" s="110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107"/>
      <c r="AD1235" s="1107"/>
      <c r="AE1235" s="1107"/>
      <c r="AF1235" s="1107"/>
      <c r="AG1235" s="110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108">
        <v>12</v>
      </c>
      <c r="B1236" s="110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107"/>
      <c r="AD1236" s="1107"/>
      <c r="AE1236" s="1107"/>
      <c r="AF1236" s="1107"/>
      <c r="AG1236" s="110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108">
        <v>13</v>
      </c>
      <c r="B1237" s="110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107"/>
      <c r="AD1237" s="1107"/>
      <c r="AE1237" s="1107"/>
      <c r="AF1237" s="1107"/>
      <c r="AG1237" s="110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108">
        <v>14</v>
      </c>
      <c r="B1238" s="110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107"/>
      <c r="AD1238" s="1107"/>
      <c r="AE1238" s="1107"/>
      <c r="AF1238" s="1107"/>
      <c r="AG1238" s="110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108">
        <v>15</v>
      </c>
      <c r="B1239" s="110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107"/>
      <c r="AD1239" s="1107"/>
      <c r="AE1239" s="1107"/>
      <c r="AF1239" s="1107"/>
      <c r="AG1239" s="110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108">
        <v>16</v>
      </c>
      <c r="B1240" s="110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107"/>
      <c r="AD1240" s="1107"/>
      <c r="AE1240" s="1107"/>
      <c r="AF1240" s="1107"/>
      <c r="AG1240" s="110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108">
        <v>17</v>
      </c>
      <c r="B1241" s="110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107"/>
      <c r="AD1241" s="1107"/>
      <c r="AE1241" s="1107"/>
      <c r="AF1241" s="1107"/>
      <c r="AG1241" s="110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108">
        <v>18</v>
      </c>
      <c r="B1242" s="110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107"/>
      <c r="AD1242" s="1107"/>
      <c r="AE1242" s="1107"/>
      <c r="AF1242" s="1107"/>
      <c r="AG1242" s="110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108">
        <v>19</v>
      </c>
      <c r="B1243" s="110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107"/>
      <c r="AD1243" s="1107"/>
      <c r="AE1243" s="1107"/>
      <c r="AF1243" s="1107"/>
      <c r="AG1243" s="110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108">
        <v>20</v>
      </c>
      <c r="B1244" s="110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107"/>
      <c r="AD1244" s="1107"/>
      <c r="AE1244" s="1107"/>
      <c r="AF1244" s="1107"/>
      <c r="AG1244" s="110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108">
        <v>21</v>
      </c>
      <c r="B1245" s="110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107"/>
      <c r="AD1245" s="1107"/>
      <c r="AE1245" s="1107"/>
      <c r="AF1245" s="1107"/>
      <c r="AG1245" s="110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108">
        <v>22</v>
      </c>
      <c r="B1246" s="110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107"/>
      <c r="AD1246" s="1107"/>
      <c r="AE1246" s="1107"/>
      <c r="AF1246" s="1107"/>
      <c r="AG1246" s="110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108">
        <v>23</v>
      </c>
      <c r="B1247" s="110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107"/>
      <c r="AD1247" s="1107"/>
      <c r="AE1247" s="1107"/>
      <c r="AF1247" s="1107"/>
      <c r="AG1247" s="110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108">
        <v>24</v>
      </c>
      <c r="B1248" s="110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107"/>
      <c r="AD1248" s="1107"/>
      <c r="AE1248" s="1107"/>
      <c r="AF1248" s="1107"/>
      <c r="AG1248" s="110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108">
        <v>25</v>
      </c>
      <c r="B1249" s="110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107"/>
      <c r="AD1249" s="1107"/>
      <c r="AE1249" s="1107"/>
      <c r="AF1249" s="1107"/>
      <c r="AG1249" s="110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108">
        <v>26</v>
      </c>
      <c r="B1250" s="110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107"/>
      <c r="AD1250" s="1107"/>
      <c r="AE1250" s="1107"/>
      <c r="AF1250" s="1107"/>
      <c r="AG1250" s="110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108">
        <v>27</v>
      </c>
      <c r="B1251" s="110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107"/>
      <c r="AD1251" s="1107"/>
      <c r="AE1251" s="1107"/>
      <c r="AF1251" s="1107"/>
      <c r="AG1251" s="110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108">
        <v>28</v>
      </c>
      <c r="B1252" s="110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107"/>
      <c r="AD1252" s="1107"/>
      <c r="AE1252" s="1107"/>
      <c r="AF1252" s="1107"/>
      <c r="AG1252" s="110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108">
        <v>29</v>
      </c>
      <c r="B1253" s="110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107"/>
      <c r="AD1253" s="1107"/>
      <c r="AE1253" s="1107"/>
      <c r="AF1253" s="1107"/>
      <c r="AG1253" s="110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108">
        <v>30</v>
      </c>
      <c r="B1254" s="110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107"/>
      <c r="AD1254" s="1107"/>
      <c r="AE1254" s="1107"/>
      <c r="AF1254" s="1107"/>
      <c r="AG1254" s="110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48"/>
      <c r="AP1257" s="449" t="s">
        <v>298</v>
      </c>
      <c r="AQ1257" s="449"/>
      <c r="AR1257" s="449"/>
      <c r="AS1257" s="449"/>
      <c r="AT1257" s="449"/>
      <c r="AU1257" s="449"/>
      <c r="AV1257" s="449"/>
      <c r="AW1257" s="449"/>
      <c r="AX1257" s="449"/>
      <c r="AY1257">
        <f t="shared" ref="AY1257:AY1258" si="35">$AY$1255</f>
        <v>0</v>
      </c>
    </row>
    <row r="1258" spans="1:51" ht="26.25" customHeight="1" x14ac:dyDescent="0.15">
      <c r="A1258" s="1108">
        <v>1</v>
      </c>
      <c r="B1258" s="110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107"/>
      <c r="AD1258" s="1107"/>
      <c r="AE1258" s="1107"/>
      <c r="AF1258" s="1107"/>
      <c r="AG1258" s="110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108">
        <v>2</v>
      </c>
      <c r="B1259" s="110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107"/>
      <c r="AD1259" s="1107"/>
      <c r="AE1259" s="1107"/>
      <c r="AF1259" s="1107"/>
      <c r="AG1259" s="110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108">
        <v>3</v>
      </c>
      <c r="B1260" s="110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107"/>
      <c r="AD1260" s="1107"/>
      <c r="AE1260" s="1107"/>
      <c r="AF1260" s="1107"/>
      <c r="AG1260" s="110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108">
        <v>4</v>
      </c>
      <c r="B1261" s="110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107"/>
      <c r="AD1261" s="1107"/>
      <c r="AE1261" s="1107"/>
      <c r="AF1261" s="1107"/>
      <c r="AG1261" s="110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108">
        <v>5</v>
      </c>
      <c r="B1262" s="110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107"/>
      <c r="AD1262" s="1107"/>
      <c r="AE1262" s="1107"/>
      <c r="AF1262" s="1107"/>
      <c r="AG1262" s="110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108">
        <v>6</v>
      </c>
      <c r="B1263" s="110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107"/>
      <c r="AD1263" s="1107"/>
      <c r="AE1263" s="1107"/>
      <c r="AF1263" s="1107"/>
      <c r="AG1263" s="110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108">
        <v>7</v>
      </c>
      <c r="B1264" s="110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107"/>
      <c r="AD1264" s="1107"/>
      <c r="AE1264" s="1107"/>
      <c r="AF1264" s="1107"/>
      <c r="AG1264" s="110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108">
        <v>8</v>
      </c>
      <c r="B1265" s="110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107"/>
      <c r="AD1265" s="1107"/>
      <c r="AE1265" s="1107"/>
      <c r="AF1265" s="1107"/>
      <c r="AG1265" s="110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108">
        <v>9</v>
      </c>
      <c r="B1266" s="110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107"/>
      <c r="AD1266" s="1107"/>
      <c r="AE1266" s="1107"/>
      <c r="AF1266" s="1107"/>
      <c r="AG1266" s="110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108">
        <v>10</v>
      </c>
      <c r="B1267" s="110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107"/>
      <c r="AD1267" s="1107"/>
      <c r="AE1267" s="1107"/>
      <c r="AF1267" s="1107"/>
      <c r="AG1267" s="110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108">
        <v>11</v>
      </c>
      <c r="B1268" s="110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107"/>
      <c r="AD1268" s="1107"/>
      <c r="AE1268" s="1107"/>
      <c r="AF1268" s="1107"/>
      <c r="AG1268" s="110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108">
        <v>12</v>
      </c>
      <c r="B1269" s="110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107"/>
      <c r="AD1269" s="1107"/>
      <c r="AE1269" s="1107"/>
      <c r="AF1269" s="1107"/>
      <c r="AG1269" s="110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108">
        <v>13</v>
      </c>
      <c r="B1270" s="110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107"/>
      <c r="AD1270" s="1107"/>
      <c r="AE1270" s="1107"/>
      <c r="AF1270" s="1107"/>
      <c r="AG1270" s="110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108">
        <v>14</v>
      </c>
      <c r="B1271" s="110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107"/>
      <c r="AD1271" s="1107"/>
      <c r="AE1271" s="1107"/>
      <c r="AF1271" s="1107"/>
      <c r="AG1271" s="110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108">
        <v>15</v>
      </c>
      <c r="B1272" s="110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107"/>
      <c r="AD1272" s="1107"/>
      <c r="AE1272" s="1107"/>
      <c r="AF1272" s="1107"/>
      <c r="AG1272" s="110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108">
        <v>16</v>
      </c>
      <c r="B1273" s="110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107"/>
      <c r="AD1273" s="1107"/>
      <c r="AE1273" s="1107"/>
      <c r="AF1273" s="1107"/>
      <c r="AG1273" s="110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108">
        <v>17</v>
      </c>
      <c r="B1274" s="110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107"/>
      <c r="AD1274" s="1107"/>
      <c r="AE1274" s="1107"/>
      <c r="AF1274" s="1107"/>
      <c r="AG1274" s="110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108">
        <v>18</v>
      </c>
      <c r="B1275" s="110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107"/>
      <c r="AD1275" s="1107"/>
      <c r="AE1275" s="1107"/>
      <c r="AF1275" s="1107"/>
      <c r="AG1275" s="110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108">
        <v>19</v>
      </c>
      <c r="B1276" s="110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107"/>
      <c r="AD1276" s="1107"/>
      <c r="AE1276" s="1107"/>
      <c r="AF1276" s="1107"/>
      <c r="AG1276" s="110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108">
        <v>20</v>
      </c>
      <c r="B1277" s="110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107"/>
      <c r="AD1277" s="1107"/>
      <c r="AE1277" s="1107"/>
      <c r="AF1277" s="1107"/>
      <c r="AG1277" s="110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108">
        <v>21</v>
      </c>
      <c r="B1278" s="110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107"/>
      <c r="AD1278" s="1107"/>
      <c r="AE1278" s="1107"/>
      <c r="AF1278" s="1107"/>
      <c r="AG1278" s="110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108">
        <v>22</v>
      </c>
      <c r="B1279" s="110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107"/>
      <c r="AD1279" s="1107"/>
      <c r="AE1279" s="1107"/>
      <c r="AF1279" s="1107"/>
      <c r="AG1279" s="110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108">
        <v>23</v>
      </c>
      <c r="B1280" s="110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107"/>
      <c r="AD1280" s="1107"/>
      <c r="AE1280" s="1107"/>
      <c r="AF1280" s="1107"/>
      <c r="AG1280" s="110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108">
        <v>24</v>
      </c>
      <c r="B1281" s="110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107"/>
      <c r="AD1281" s="1107"/>
      <c r="AE1281" s="1107"/>
      <c r="AF1281" s="1107"/>
      <c r="AG1281" s="110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108">
        <v>25</v>
      </c>
      <c r="B1282" s="110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107"/>
      <c r="AD1282" s="1107"/>
      <c r="AE1282" s="1107"/>
      <c r="AF1282" s="1107"/>
      <c r="AG1282" s="110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108">
        <v>26</v>
      </c>
      <c r="B1283" s="110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107"/>
      <c r="AD1283" s="1107"/>
      <c r="AE1283" s="1107"/>
      <c r="AF1283" s="1107"/>
      <c r="AG1283" s="110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108">
        <v>27</v>
      </c>
      <c r="B1284" s="110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107"/>
      <c r="AD1284" s="1107"/>
      <c r="AE1284" s="1107"/>
      <c r="AF1284" s="1107"/>
      <c r="AG1284" s="110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108">
        <v>28</v>
      </c>
      <c r="B1285" s="110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107"/>
      <c r="AD1285" s="1107"/>
      <c r="AE1285" s="1107"/>
      <c r="AF1285" s="1107"/>
      <c r="AG1285" s="110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108">
        <v>29</v>
      </c>
      <c r="B1286" s="110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107"/>
      <c r="AD1286" s="1107"/>
      <c r="AE1286" s="1107"/>
      <c r="AF1286" s="1107"/>
      <c r="AG1286" s="110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108">
        <v>30</v>
      </c>
      <c r="B1287" s="110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107"/>
      <c r="AD1287" s="1107"/>
      <c r="AE1287" s="1107"/>
      <c r="AF1287" s="1107"/>
      <c r="AG1287" s="110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48"/>
      <c r="AP1290" s="449" t="s">
        <v>298</v>
      </c>
      <c r="AQ1290" s="449"/>
      <c r="AR1290" s="449"/>
      <c r="AS1290" s="449"/>
      <c r="AT1290" s="449"/>
      <c r="AU1290" s="449"/>
      <c r="AV1290" s="449"/>
      <c r="AW1290" s="449"/>
      <c r="AX1290" s="449"/>
      <c r="AY1290">
        <f t="shared" ref="AY1290:AY1291" si="36">$AY$1288</f>
        <v>0</v>
      </c>
    </row>
    <row r="1291" spans="1:51" ht="26.25" customHeight="1" x14ac:dyDescent="0.15">
      <c r="A1291" s="1108">
        <v>1</v>
      </c>
      <c r="B1291" s="110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107"/>
      <c r="AD1291" s="1107"/>
      <c r="AE1291" s="1107"/>
      <c r="AF1291" s="1107"/>
      <c r="AG1291" s="110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108">
        <v>2</v>
      </c>
      <c r="B1292" s="110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107"/>
      <c r="AD1292" s="1107"/>
      <c r="AE1292" s="1107"/>
      <c r="AF1292" s="1107"/>
      <c r="AG1292" s="110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108">
        <v>3</v>
      </c>
      <c r="B1293" s="110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107"/>
      <c r="AD1293" s="1107"/>
      <c r="AE1293" s="1107"/>
      <c r="AF1293" s="1107"/>
      <c r="AG1293" s="110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108">
        <v>4</v>
      </c>
      <c r="B1294" s="110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107"/>
      <c r="AD1294" s="1107"/>
      <c r="AE1294" s="1107"/>
      <c r="AF1294" s="1107"/>
      <c r="AG1294" s="110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108">
        <v>5</v>
      </c>
      <c r="B1295" s="110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107"/>
      <c r="AD1295" s="1107"/>
      <c r="AE1295" s="1107"/>
      <c r="AF1295" s="1107"/>
      <c r="AG1295" s="110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108">
        <v>6</v>
      </c>
      <c r="B1296" s="110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107"/>
      <c r="AD1296" s="1107"/>
      <c r="AE1296" s="1107"/>
      <c r="AF1296" s="1107"/>
      <c r="AG1296" s="110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108">
        <v>7</v>
      </c>
      <c r="B1297" s="110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107"/>
      <c r="AD1297" s="1107"/>
      <c r="AE1297" s="1107"/>
      <c r="AF1297" s="1107"/>
      <c r="AG1297" s="110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108">
        <v>8</v>
      </c>
      <c r="B1298" s="110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107"/>
      <c r="AD1298" s="1107"/>
      <c r="AE1298" s="1107"/>
      <c r="AF1298" s="1107"/>
      <c r="AG1298" s="110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108">
        <v>9</v>
      </c>
      <c r="B1299" s="110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107"/>
      <c r="AD1299" s="1107"/>
      <c r="AE1299" s="1107"/>
      <c r="AF1299" s="1107"/>
      <c r="AG1299" s="110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108">
        <v>10</v>
      </c>
      <c r="B1300" s="110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107"/>
      <c r="AD1300" s="1107"/>
      <c r="AE1300" s="1107"/>
      <c r="AF1300" s="1107"/>
      <c r="AG1300" s="110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108">
        <v>11</v>
      </c>
      <c r="B1301" s="110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107"/>
      <c r="AD1301" s="1107"/>
      <c r="AE1301" s="1107"/>
      <c r="AF1301" s="1107"/>
      <c r="AG1301" s="110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108">
        <v>12</v>
      </c>
      <c r="B1302" s="110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107"/>
      <c r="AD1302" s="1107"/>
      <c r="AE1302" s="1107"/>
      <c r="AF1302" s="1107"/>
      <c r="AG1302" s="110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108">
        <v>13</v>
      </c>
      <c r="B1303" s="110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107"/>
      <c r="AD1303" s="1107"/>
      <c r="AE1303" s="1107"/>
      <c r="AF1303" s="1107"/>
      <c r="AG1303" s="110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108">
        <v>14</v>
      </c>
      <c r="B1304" s="110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107"/>
      <c r="AD1304" s="1107"/>
      <c r="AE1304" s="1107"/>
      <c r="AF1304" s="1107"/>
      <c r="AG1304" s="110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108">
        <v>15</v>
      </c>
      <c r="B1305" s="110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107"/>
      <c r="AD1305" s="1107"/>
      <c r="AE1305" s="1107"/>
      <c r="AF1305" s="1107"/>
      <c r="AG1305" s="110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108">
        <v>16</v>
      </c>
      <c r="B1306" s="110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107"/>
      <c r="AD1306" s="1107"/>
      <c r="AE1306" s="1107"/>
      <c r="AF1306" s="1107"/>
      <c r="AG1306" s="110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108">
        <v>17</v>
      </c>
      <c r="B1307" s="110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107"/>
      <c r="AD1307" s="1107"/>
      <c r="AE1307" s="1107"/>
      <c r="AF1307" s="1107"/>
      <c r="AG1307" s="110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108">
        <v>18</v>
      </c>
      <c r="B1308" s="110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107"/>
      <c r="AD1308" s="1107"/>
      <c r="AE1308" s="1107"/>
      <c r="AF1308" s="1107"/>
      <c r="AG1308" s="110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108">
        <v>19</v>
      </c>
      <c r="B1309" s="110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107"/>
      <c r="AD1309" s="1107"/>
      <c r="AE1309" s="1107"/>
      <c r="AF1309" s="1107"/>
      <c r="AG1309" s="110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108">
        <v>20</v>
      </c>
      <c r="B1310" s="110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107"/>
      <c r="AD1310" s="1107"/>
      <c r="AE1310" s="1107"/>
      <c r="AF1310" s="1107"/>
      <c r="AG1310" s="110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108">
        <v>21</v>
      </c>
      <c r="B1311" s="110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107"/>
      <c r="AD1311" s="1107"/>
      <c r="AE1311" s="1107"/>
      <c r="AF1311" s="1107"/>
      <c r="AG1311" s="110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108">
        <v>22</v>
      </c>
      <c r="B1312" s="110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107"/>
      <c r="AD1312" s="1107"/>
      <c r="AE1312" s="1107"/>
      <c r="AF1312" s="1107"/>
      <c r="AG1312" s="110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108">
        <v>23</v>
      </c>
      <c r="B1313" s="110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107"/>
      <c r="AD1313" s="1107"/>
      <c r="AE1313" s="1107"/>
      <c r="AF1313" s="1107"/>
      <c r="AG1313" s="110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108">
        <v>24</v>
      </c>
      <c r="B1314" s="110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107"/>
      <c r="AD1314" s="1107"/>
      <c r="AE1314" s="1107"/>
      <c r="AF1314" s="1107"/>
      <c r="AG1314" s="110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108">
        <v>25</v>
      </c>
      <c r="B1315" s="110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107"/>
      <c r="AD1315" s="1107"/>
      <c r="AE1315" s="1107"/>
      <c r="AF1315" s="1107"/>
      <c r="AG1315" s="110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108">
        <v>26</v>
      </c>
      <c r="B1316" s="110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107"/>
      <c r="AD1316" s="1107"/>
      <c r="AE1316" s="1107"/>
      <c r="AF1316" s="1107"/>
      <c r="AG1316" s="110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108">
        <v>27</v>
      </c>
      <c r="B1317" s="110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107"/>
      <c r="AD1317" s="1107"/>
      <c r="AE1317" s="1107"/>
      <c r="AF1317" s="1107"/>
      <c r="AG1317" s="110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108">
        <v>28</v>
      </c>
      <c r="B1318" s="110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107"/>
      <c r="AD1318" s="1107"/>
      <c r="AE1318" s="1107"/>
      <c r="AF1318" s="1107"/>
      <c r="AG1318" s="110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108">
        <v>29</v>
      </c>
      <c r="B1319" s="110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107"/>
      <c r="AD1319" s="1107"/>
      <c r="AE1319" s="1107"/>
      <c r="AF1319" s="1107"/>
      <c r="AG1319" s="110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108">
        <v>30</v>
      </c>
      <c r="B1320" s="110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107"/>
      <c r="AD1320" s="1107"/>
      <c r="AE1320" s="1107"/>
      <c r="AF1320" s="1107"/>
      <c r="AG1320" s="110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abe-16</dc:creator>
  <cp:lastModifiedBy>m</cp:lastModifiedBy>
  <cp:lastPrinted>2021-09-22T02:24:13Z</cp:lastPrinted>
  <dcterms:created xsi:type="dcterms:W3CDTF">2012-03-13T00:50:25Z</dcterms:created>
  <dcterms:modified xsi:type="dcterms:W3CDTF">2021-09-22T02:24:19Z</dcterms:modified>
</cp:coreProperties>
</file>