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264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<sst xmlns="http://schemas.openxmlformats.org/spreadsheetml/2006/main" count="3202" uniqueCount="814">
  <si>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</si>
  <si>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</si>
  <si>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</si>
  <si>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</si>
  <si>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</si>
  <si>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</si>
  <si>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</si>
  <si>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</si>
  <si>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</si>
  <si>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</si>
  <si>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</si>
  <si>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</si>
  <si>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</si>
  <si>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</si>
  <si>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</si>
  <si>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</si>
  <si>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</si>
  <si>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</si>
  <si>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</si>
  <si>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</si>
  <si>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</si>
  <si>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</si>
  <si>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</si>
  <si>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</si>
  <si>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</si>
  <si>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</si>
  <si>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</si>
  <si>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</si>
  <si>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</si>
  <si>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</si>
  <si>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</si>
  <si>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</si>
  <si>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</si>
  <si>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</si>
  <si>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</si>
  <si>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</si>
  <si>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</si>
  <si>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</si>
  <si>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</si>
  <si>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</si>
  <si>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</si>
  <si>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</si>
  <si>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</si>
  <si>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</si>
  <si>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</si>
  <si>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</si>
  <si>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</si>
  <si>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</si>
  <si>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</si>
  <si>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</si>
  <si>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</si>
  <si>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</si>
  <si>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</si>
  <si>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</si>
  <si>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</si>
  <si>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</si>
  <si>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</si>
  <si>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</si>
  <si>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</si>
  <si>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</si>
  <si>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</si>
  <si>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</si>
  <si>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</si>
  <si>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</si>
  <si>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</si>
  <si>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</si>
  <si>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</si>
  <si>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</si>
  <si>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</si>
  <si>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</si>
  <si>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</si>
  <si>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</si>
  <si>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</si>
  <si>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</si>
  <si>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</si>
  <si>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</si>
  <si>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</si>
  <si>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</si>
  <si>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</si>
  <si>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</si>
  <si>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</si>
  <si>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</si>
  <si>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</si>
  <si>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</si>
  <si>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</si>
  <si>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</si>
  <si>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</si>
  <si>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</si>
  <si>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</si>
  <si>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</si>
  <si>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</si>
  <si>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</si>
  <si>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</si>
  <si>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</si>
  <si>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</si>
  <si>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</si>
  <si>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</si>
  <si>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</si>
  <si>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</si>
  <si>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</si>
  <si>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</si>
  <si>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</si>
  <si>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</si>
  <si>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</si>
  <si>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</si>
  <si>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</si>
  <si>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</si>
  <si>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</si>
  <si>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</si>
  <si>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</si>
  <si>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</si>
  <si>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</si>
  <si>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</si>
  <si>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</si>
  <si>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</si>
  <si>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</si>
  <si>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</si>
  <si>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</si>
  <si>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</si>
  <si>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</si>
  <si>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</si>
  <si>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</si>
  <si>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</si>
  <si>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</si>
  <si>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</si>
  <si>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</si>
  <si>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</si>
  <si>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</si>
  <si>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</si>
  <si>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</si>
  <si>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</si>
  <si>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</si>
  <si>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</si>
  <si>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</si>
  <si>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</si>
  <si>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</si>
  <si>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</si>
  <si>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</si>
  <si>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</si>
  <si>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</si>
  <si>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</si>
  <si>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</si>
  <si>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</si>
  <si>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</si>
  <si>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</si>
  <si>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</si>
  <si>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</si>
  <si>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</si>
  <si>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</si>
  <si>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</si>
  <si>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</si>
  <si>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</si>
  <si>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</si>
  <si>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</si>
  <si>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</si>
  <si>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</si>
  <si>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</si>
  <si>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</si>
  <si>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</si>
  <si>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</si>
  <si>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</si>
  <si>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</si>
  <si>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</si>
  <si>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</si>
  <si>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</si>
  <si>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</si>
  <si>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</si>
  <si>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</si>
  <si>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</si>
  <si>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</si>
  <si>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</si>
  <si>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</si>
  <si>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</si>
  <si>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</si>
  <si>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</si>
  <si>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</si>
  <si>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</si>
  <si>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</si>
  <si>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</si>
  <si>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</si>
  <si>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</si>
  <si>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</si>
  <si>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</si>
  <si>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</si>
  <si>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</si>
  <si>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</si>
  <si>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</si>
  <si>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</si>
  <si>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</si>
  <si>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</si>
  <si>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</si>
  <si>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</si>
  <si>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</si>
  <si>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</si>
  <si>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</si>
  <si>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</si>
  <si>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</si>
  <si>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</si>
  <si>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</si>
  <si>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</si>
  <si>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</si>
  <si>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</si>
  <si>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</si>
  <si>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</si>
  <si>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</si>
  <si>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</si>
  <si>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</si>
  <si>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</si>
  <si>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</si>
  <si>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</si>
  <si>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</si>
  <si>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</si>
  <si>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</si>
  <si>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</si>
  <si>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</si>
  <si>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</si>
  <si>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</si>
  <si>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</si>
  <si>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</si>
  <si>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</si>
  <si>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</si>
  <si>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</si>
  <si>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</si>
  <si>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</si>
  <si>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</si>
  <si>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</si>
  <si>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</si>
  <si>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</si>
  <si>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</si>
  <si>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</si>
  <si>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</si>
  <si>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</si>
  <si>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</si>
  <si>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</si>
  <si>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</si>
  <si>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</si>
  <si>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</si>
  <si>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</si>
  <si>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</si>
  <si>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</si>
  <si>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</si>
  <si>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</si>
  <si>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</si>
  <si>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</si>
  <si>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</si>
  <si>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</si>
  <si>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</si>
  <si>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</si>
  <si>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</si>
  <si>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</si>
  <si>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</si>
  <si>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</si>
  <si>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</si>
  <si>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</si>
  <si>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</si>
  <si>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</si>
  <si>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</si>
  <si>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</si>
  <si>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</si>
  <si>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</si>
  <si>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</si>
  <si>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</si>
  <si>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</si>
  <si>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</si>
  <si>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</si>
  <si>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</si>
  <si>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</si>
  <si>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</si>
  <si>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</si>
  <si>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</si>
  <si>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</si>
  <si>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</si>
  <si>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</si>
  <si>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</si>
  <si>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</si>
  <si>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</si>
  <si>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</si>
  <si>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</si>
  <si>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</si>
  <si>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</si>
  <si>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</si>
  <si>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</si>
  <si>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</si>
  <si>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</si>
  <si>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</si>
  <si>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</si>
  <si>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</si>
  <si>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</si>
  <si>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</si>
  <si>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</si>
  <si>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</si>
  <si>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</si>
  <si>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</si>
  <si>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</si>
  <si>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</si>
  <si>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</si>
  <si>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</si>
  <si>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</si>
  <si>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</si>
  <si>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</si>
  <si>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</si>
  <si>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</si>
  <si>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</si>
  <si>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</si>
  <si>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</si>
  <si>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</si>
  <si>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</si>
  <si>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</si>
  <si>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</si>
  <si>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</si>
  <si>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</si>
  <si>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</si>
  <si>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</si>
  <si>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</si>
  <si>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</si>
  <si>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</si>
  <si>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</si>
  <si>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</si>
  <si>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</si>
  <si>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</si>
  <si>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</si>
  <si>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</si>
  <si>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</si>
  <si>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</si>
  <si>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</si>
  <si>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</si>
  <si>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</si>
  <si>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</si>
  <si>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</si>
  <si>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</si>
  <si>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</si>
  <si>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</si>
  <si>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</si>
  <si>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</si>
  <si>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</si>
  <si>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</si>
  <si>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</si>
  <si>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</si>
  <si>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</si>
  <si>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</si>
  <si>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</si>
  <si>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</si>
  <si>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</si>
  <si>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</si>
  <si>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</si>
  <si>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</si>
  <si>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</si>
  <si>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</si>
  <si>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</si>
  <si>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</si>
  <si>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</si>
  <si>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</si>
  <si>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</si>
  <si>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</si>
  <si>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</si>
  <si>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</si>
  <si>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</si>
  <si>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</si>
  <si>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</si>
  <si>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</si>
  <si>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</si>
  <si>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</si>
  <si>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</si>
  <si>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</si>
  <si>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</si>
  <si>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</si>
  <si>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</si>
  <si>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</si>
  <si>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</si>
  <si>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</si>
  <si>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</si>
  <si>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</si>
  <si>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</si>
  <si>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</si>
  <si>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</si>
  <si>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</si>
  <si>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</si>
  <si>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</si>
  <si>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</si>
  <si>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</si>
  <si>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</si>
  <si>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</si>
  <si>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</si>
  <si>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</si>
  <si>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</si>
  <si>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</si>
  <si>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</si>
  <si>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</si>
  <si>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</si>
  <si>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</si>
  <si>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</si>
  <si>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</si>
  <si>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</si>
  <si>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</si>
  <si>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</si>
  <si>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</si>
  <si>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</si>
  <si>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</si>
  <si>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</si>
  <si>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</si>
  <si>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</si>
  <si>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</si>
  <si>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</si>
  <si>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</si>
  <si>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</si>
  <si>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</si>
  <si>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</si>
  <si>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</si>
  <si>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</si>
  <si>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</si>
  <si>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</si>
  <si>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</si>
  <si>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</si>
  <si>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</si>
  <si>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</si>
  <si>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</si>
  <si>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</si>
  <si>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</si>
  <si>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</si>
  <si>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</si>
  <si>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</si>
  <si>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</si>
  <si>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</si>
  <si>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</si>
  <si>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</si>
  <si>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</si>
  <si>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</si>
  <si>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</si>
  <si>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</si>
  <si>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</si>
  <si>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</si>
  <si>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</si>
  <si>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</si>
  <si>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</si>
  <si>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</si>
  <si>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</si>
  <si>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</si>
  <si>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</si>
  <si>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</si>
  <si>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</si>
  <si>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</si>
  <si>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</si>
  <si>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</si>
  <si>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</si>
  <si>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</si>
  <si>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</si>
  <si>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</si>
  <si>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</si>
  <si>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</si>
  <si>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</si>
  <si>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</si>
  <si>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</si>
  <si>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</si>
  <si>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</si>
  <si>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</si>
  <si>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</si>
  <si>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</si>
  <si>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</si>
  <si>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</si>
  <si>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</si>
  <si>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</si>
  <si>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</si>
  <si>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</si>
  <si>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</si>
  <si>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</si>
  <si>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</si>
  <si>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</si>
  <si>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</si>
  <si>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</si>
  <si>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</si>
  <si>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</si>
  <si>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</si>
  <si>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</si>
  <si>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</si>
  <si>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</si>
  <si>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</si>
  <si>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</si>
  <si>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</si>
  <si>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</si>
  <si>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</si>
  <si>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</si>
  <si>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</si>
  <si>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</si>
  <si>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</si>
  <si>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</si>
  <si>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</si>
  <si>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</si>
  <si>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</si>
  <si>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</si>
  <si>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</si>
  <si>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</si>
  <si>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</si>
  <si>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</si>
  <si>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</si>
  <si>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</si>
  <si>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</si>
  <si>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</si>
  <si>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</si>
  <si>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</si>
  <si>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</si>
  <si>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</si>
  <si>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</si>
  <si>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</si>
  <si>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</si>
  <si>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</si>
  <si>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</si>
  <si>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</si>
  <si>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</si>
  <si>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</si>
  <si>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</si>
  <si>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</si>
  <si>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</si>
  <si>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</si>
  <si>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</si>
  <si>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</si>
  <si>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</si>
  <si>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</si>
  <si>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</si>
  <si>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</si>
  <si>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</si>
  <si>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</si>
  <si>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</si>
  <si>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</si>
  <si>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</si>
  <si>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</si>
  <si>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</si>
  <si>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</si>
  <si>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</si>
  <si>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</si>
  <si>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</si>
  <si>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</si>
  <si>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</si>
  <si>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</si>
  <si>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</si>
  <si>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</si>
  <si>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</si>
  <si>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</si>
  <si>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</si>
  <si>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</si>
  <si>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</si>
  <si>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</si>
  <si>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</si>
  <si>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</si>
  <si>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</si>
  <si>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</si>
  <si>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</si>
  <si>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</si>
  <si>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</si>
  <si>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</si>
  <si>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</si>
  <si>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</si>
  <si>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</si>
  <si>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</si>
  <si>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</si>
  <si>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</si>
  <si>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</si>
  <si>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</si>
  <si>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</si>
  <si>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</si>
  <si>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</si>
  <si>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</si>
  <si>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</si>
  <si>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</si>
  <si>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</si>
  <si>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</si>
  <si>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</si>
  <si>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</si>
  <si>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</si>
  <si>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</si>
  <si>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</si>
  <si>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</si>
  <si>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</si>
  <si>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</si>
  <si>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</si>
  <si>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</si>
  <si>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</si>
  <si>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</si>
  <si>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</si>
  <si>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</si>
  <si>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</si>
  <si>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</si>
  <si>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</si>
  <si>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</si>
  <si>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</si>
  <si>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</si>
  <si>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</si>
  <si>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</si>
  <si>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</si>
  <si>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</si>
  <si>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</si>
  <si>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</si>
  <si>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</si>
  <si>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</si>
  <si>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</si>
  <si>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</si>
  <si>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</si>
  <si>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</si>
  <si>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</si>
  <si>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</si>
  <si>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</si>
  <si>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</si>
  <si>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</si>
  <si>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</si>
  <si>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</si>
  <si>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</si>
  <si>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</si>
  <si>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</si>
  <si>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</si>
  <si>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</si>
  <si>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</si>
  <si>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</si>
  <si>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</si>
  <si>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</si>
  <si>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</si>
  <si>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</si>
  <si>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</si>
  <si>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</si>
  <si>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</si>
  <si>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</si>
  <si>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</si>
  <si>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</si>
  <si>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</si>
  <si>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</si>
  <si>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</si>
  <si>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</si>
  <si>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</si>
  <si>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</si>
  <si>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</si>
  <si>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</si>
  <si>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</si>
  <si>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</si>
  <si>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</si>
  <si>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</si>
  <si>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</si>
  <si>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</si>
  <si>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</si>
  <si>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</si>
  <si>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</si>
  <si>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</si>
  <si>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</si>
  <si>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</si>
  <si>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</si>
  <si>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</si>
  <si>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</si>
  <si>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</si>
  <si>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</si>
  <si>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</si>
  <si>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</si>
  <si>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</si>
  <si>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</si>
  <si>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</si>
  <si>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</si>
  <si>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</si>
  <si>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</si>
  <si>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</si>
  <si>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</si>
  <si>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</si>
  <si>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</si>
  <si>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</si>
  <si>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</si>
  <si>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</si>
  <si>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</si>
  <si>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</si>
  <si>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</si>
  <si>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</si>
  <si>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</si>
  <si>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</si>
  <si>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</si>
  <si>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</si>
  <si>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</si>
  <si>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</si>
  <si>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</si>
  <si>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</si>
  <si>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</si>
  <si>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</si>
  <si>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</si>
  <si>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</si>
  <si>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</si>
  <si>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</si>
  <si>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</si>
  <si>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</si>
  <si>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</si>
  <si>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</si>
  <si>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</si>
  <si>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</si>
  <si>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</si>
  <si>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</si>
  <si>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</si>
  <si>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</si>
  <si>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</si>
  <si>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</si>
  <si>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</si>
  <si>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</si>
  <si>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</si>
  <si>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</si>
  <si>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</si>
  <si>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</si>
  <si>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</si>
  <si>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</si>
  <si>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</si>
  <si>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</si>
  <si>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</si>
  <si>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</si>
  <si>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</si>
  <si>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</si>
  <si>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</si>
  <si>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</si>
  <si>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</si>
  <si>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</si>
  <si>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</si>
  <si>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</si>
  <si>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</si>
  <si>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</si>
  <si>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</si>
  <si>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</si>
  <si>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参事官
野口　健</t>
  </si>
  <si>
    <t>公立学校施設災害復旧費国庫負担法第３条・第７条</t>
  </si>
  <si>
    <t>公立諸学校建物其他災害復旧費補助金交付要綱</t>
  </si>
  <si>
    <t>暴風、こう水、高潮、地震、大火などの災害によって被害を受けた公立学校施設の復旧に要する経費について、その一部を補助する。</t>
  </si>
  <si>
    <t>公立学校施設災害復旧費国庫負担法（負担金）及び公立諸学校建物其他災害復旧費補助金交付要綱（補助金）に基づき、公立学校施設の設置者に対し、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</si>
  <si>
    <t>-</t>
  </si>
  <si>
    <t>公立諸学校建物其他災害復旧費負担金</t>
  </si>
  <si>
    <t>公立諸学校建物其他災害復旧費補助金</t>
  </si>
  <si>
    <t>職員旅費</t>
  </si>
  <si>
    <t>公立文教施設整備等都道府県事務費交付金</t>
  </si>
  <si>
    <t>自然災害により被害を受けた公立学校施設について、地方公共団体が申請を行い、一日も早い教育環境の復旧を図る。</t>
  </si>
  <si>
    <t>件</t>
  </si>
  <si>
    <t>過去の現地調査件数を集計したもの</t>
  </si>
  <si>
    <t>国庫補助対象事業のうち、交付決定を行った件数</t>
  </si>
  <si>
    <t>交付決定金額　／　交付決定事業数　　　　　　　　　　　　　　</t>
    <phoneticPr fontId="5"/>
  </si>
  <si>
    <t>百万円</t>
  </si>
  <si>
    <t>百万円/件数</t>
    <phoneticPr fontId="5"/>
  </si>
  <si>
    <t>13,836/1,119</t>
  </si>
  <si>
    <t>6,264/757</t>
  </si>
  <si>
    <t>2　確かな学力の向上、豊かな心と健やかな体の育成と信頼される学校づくり</t>
    <phoneticPr fontId="5"/>
  </si>
  <si>
    <t>2-5 安全・安心で豊かな学校施設の整備推進</t>
    <phoneticPr fontId="5"/>
  </si>
  <si>
    <t>自然災害により被害を受けた公立学校施設について、一日も早い教育環境の復旧を図り、学校教育の円滑な実施を確保することで、安全・安心で豊かな学校施設の整備を一層推進することができる。</t>
    <phoneticPr fontId="5"/>
  </si>
  <si>
    <t>382</t>
  </si>
  <si>
    <t>38</t>
  </si>
  <si>
    <t>35</t>
  </si>
  <si>
    <t>103</t>
  </si>
  <si>
    <t>106</t>
  </si>
  <si>
    <t>101</t>
  </si>
  <si>
    <t>98</t>
  </si>
  <si>
    <t>○</t>
  </si>
  <si>
    <t>公立学校施設災害復旧費</t>
    <phoneticPr fontId="5"/>
  </si>
  <si>
    <t>昭和28年度</t>
    <phoneticPr fontId="5"/>
  </si>
  <si>
    <t>終了予定なし</t>
    <phoneticPr fontId="5"/>
  </si>
  <si>
    <t>大臣官房文教施設企画・防災部</t>
    <phoneticPr fontId="5"/>
  </si>
  <si>
    <t>参事官（施設防災担当）</t>
    <phoneticPr fontId="5"/>
  </si>
  <si>
    <t>-</t>
    <phoneticPr fontId="5"/>
  </si>
  <si>
    <t>-</t>
    <phoneticPr fontId="5"/>
  </si>
  <si>
    <t>被害発生件数見込み（現地調査件数の過去5年度平均）に対する当該年度の現地調査件数
※本事業は災害の発生に応じて対応する事業であり、終了予定を設定できないため、目標最終年度を設定することはなじまない。</t>
    <phoneticPr fontId="5"/>
  </si>
  <si>
    <t>2,082/171</t>
    <phoneticPr fontId="5"/>
  </si>
  <si>
    <t>被災した公立学校施設を早急に復旧させるための財政支援であり、被災地からのニーズは十分にある。</t>
    <phoneticPr fontId="5"/>
  </si>
  <si>
    <t>法に基づく国の現地調査により、被害額を決定しているため、地方自治体等に委ねることはできない。</t>
    <phoneticPr fontId="5"/>
  </si>
  <si>
    <t>被災した公立学校施設を早急に復旧させるための財政支援であり、学習環境の復旧は必要かつ優先度が高い。</t>
    <phoneticPr fontId="5"/>
  </si>
  <si>
    <t>有</t>
  </si>
  <si>
    <t>受益者の負担割合については法に基づいて定めている。</t>
    <phoneticPr fontId="5"/>
  </si>
  <si>
    <t>‐</t>
  </si>
  <si>
    <t>被災した学校ごとに事業内容が異なる。</t>
    <phoneticPr fontId="5"/>
  </si>
  <si>
    <t>中間段階の支出は無い。</t>
    <phoneticPr fontId="5"/>
  </si>
  <si>
    <t>事業計画の変更や事業費精査等を行ったことにより予定を下回ったこと等が主な理由である。</t>
    <phoneticPr fontId="5"/>
  </si>
  <si>
    <t>国の現地調査時には文部科学省調査官と財務省立会官により、災害復旧対象事業費であるか否かを厳しく調査しているため、コスト削減には不断の努力を行っている。</t>
    <phoneticPr fontId="5"/>
  </si>
  <si>
    <t>法に基づく国の現地調査により被害額を決定しており、必要の無い経費は含まれない。</t>
    <phoneticPr fontId="5"/>
  </si>
  <si>
    <t>地方公共団体からの事業に対する相談、申請に対する交付決定等を行い、被災した公立学校施設の一日も早い教育環境の復旧を図っている。</t>
    <phoneticPr fontId="5"/>
  </si>
  <si>
    <t>被災した公立学校施設を早急に復旧させるための財政支援であるため、他の方法は想定していない。</t>
    <phoneticPr fontId="5"/>
  </si>
  <si>
    <t>当該年度に発生した災害に対する補助であるため、事業完了見込みは示していない。</t>
    <phoneticPr fontId="5"/>
  </si>
  <si>
    <t>復旧した学校は従前の効用を発揮し、十分に活用されている。</t>
    <phoneticPr fontId="5"/>
  </si>
  <si>
    <t>財政当局の立会のもと、現地調査にて事業（復旧）範囲及び内容を確認しており、適切に実施している事業である。</t>
    <rPh sb="0" eb="2">
      <t>ザイセイ</t>
    </rPh>
    <rPh sb="2" eb="4">
      <t>トウキョク</t>
    </rPh>
    <rPh sb="5" eb="7">
      <t>タチアイ</t>
    </rPh>
    <rPh sb="11" eb="13">
      <t>ゲンチ</t>
    </rPh>
    <rPh sb="13" eb="15">
      <t>チョウサ</t>
    </rPh>
    <rPh sb="17" eb="19">
      <t>ジギョウ</t>
    </rPh>
    <rPh sb="20" eb="22">
      <t>フッキュウ</t>
    </rPh>
    <rPh sb="23" eb="25">
      <t>ハンイ</t>
    </rPh>
    <rPh sb="25" eb="26">
      <t>オヨ</t>
    </rPh>
    <rPh sb="27" eb="29">
      <t>ナイヨウ</t>
    </rPh>
    <rPh sb="30" eb="32">
      <t>カクニン</t>
    </rPh>
    <rPh sb="37" eb="39">
      <t>テキセツ</t>
    </rPh>
    <rPh sb="40" eb="42">
      <t>ジッシ</t>
    </rPh>
    <rPh sb="46" eb="48">
      <t>ジギョウ</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</si>
  <si>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</si>
  <si>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A.熊本県</t>
    <rPh sb="2" eb="5">
      <t>クマモトケン</t>
    </rPh>
    <phoneticPr fontId="5"/>
  </si>
  <si>
    <t>B.益城町</t>
    <rPh sb="2" eb="4">
      <t>マシキ</t>
    </rPh>
    <rPh sb="4" eb="5">
      <t>マチ</t>
    </rPh>
    <phoneticPr fontId="5"/>
  </si>
  <si>
    <t>災害復旧費</t>
    <rPh sb="0" eb="2">
      <t>サイガイ</t>
    </rPh>
    <rPh sb="2" eb="5">
      <t>フッキュウヒ</t>
    </rPh>
    <phoneticPr fontId="5"/>
  </si>
  <si>
    <t>復旧工事費（本工事費、附帯工事費、設備費等）</t>
    <rPh sb="0" eb="2">
      <t>フッキュウ</t>
    </rPh>
    <rPh sb="2" eb="4">
      <t>コウジ</t>
    </rPh>
    <rPh sb="4" eb="5">
      <t>ヒ</t>
    </rPh>
    <rPh sb="6" eb="7">
      <t>ホン</t>
    </rPh>
    <rPh sb="7" eb="10">
      <t>コウジヒ</t>
    </rPh>
    <rPh sb="11" eb="13">
      <t>フタイ</t>
    </rPh>
    <rPh sb="13" eb="16">
      <t>コウジヒ</t>
    </rPh>
    <rPh sb="17" eb="19">
      <t>セツビ</t>
    </rPh>
    <rPh sb="19" eb="20">
      <t>ヒ</t>
    </rPh>
    <rPh sb="20" eb="21">
      <t>トウ</t>
    </rPh>
    <phoneticPr fontId="5"/>
  </si>
  <si>
    <t>熊本県</t>
  </si>
  <si>
    <t>栃木県</t>
  </si>
  <si>
    <t>千葉県</t>
  </si>
  <si>
    <t>長野県</t>
  </si>
  <si>
    <t>宮城県</t>
  </si>
  <si>
    <t>福岡県</t>
  </si>
  <si>
    <t>広島県</t>
  </si>
  <si>
    <t>長崎県</t>
  </si>
  <si>
    <t>東京都</t>
  </si>
  <si>
    <t>福島県</t>
  </si>
  <si>
    <t>補助金等交付</t>
  </si>
  <si>
    <t>災害復旧事業（支出委任）</t>
    <rPh sb="0" eb="2">
      <t>サイガイ</t>
    </rPh>
    <rPh sb="2" eb="4">
      <t>フッキュウ</t>
    </rPh>
    <rPh sb="4" eb="6">
      <t>ジギョウ</t>
    </rPh>
    <rPh sb="7" eb="9">
      <t>シシュツ</t>
    </rPh>
    <rPh sb="9" eb="11">
      <t>イニン</t>
    </rPh>
    <phoneticPr fontId="5"/>
  </si>
  <si>
    <t>災害復旧事業</t>
    <rPh sb="0" eb="2">
      <t>サイガイ</t>
    </rPh>
    <rPh sb="2" eb="4">
      <t>フッキュウ</t>
    </rPh>
    <rPh sb="4" eb="6">
      <t>ジギョウ</t>
    </rPh>
    <phoneticPr fontId="5"/>
  </si>
  <si>
    <t>益城町</t>
  </si>
  <si>
    <t>長野市</t>
  </si>
  <si>
    <t>芦北町</t>
  </si>
  <si>
    <t>丸森町</t>
  </si>
  <si>
    <t>八王子市</t>
  </si>
  <si>
    <t>南房総市</t>
  </si>
  <si>
    <t>大牟田市</t>
  </si>
  <si>
    <t>青森県</t>
    <rPh sb="0" eb="3">
      <t>アオモリケン</t>
    </rPh>
    <phoneticPr fontId="5"/>
  </si>
  <si>
    <t>埼玉県</t>
    <rPh sb="0" eb="3">
      <t>サイタマケン</t>
    </rPh>
    <phoneticPr fontId="5"/>
  </si>
  <si>
    <t>-</t>
    <phoneticPr fontId="5"/>
  </si>
  <si>
    <t>事務費</t>
    <rPh sb="0" eb="3">
      <t>ジムヒ</t>
    </rPh>
    <phoneticPr fontId="5"/>
  </si>
  <si>
    <t>都道府県教育委員会が法定受託事務を処理するために必要な経費</t>
    <phoneticPr fontId="5"/>
  </si>
  <si>
    <t>宮崎県</t>
    <rPh sb="0" eb="3">
      <t>ミヤザキケン</t>
    </rPh>
    <phoneticPr fontId="5"/>
  </si>
  <si>
    <t>長崎県</t>
    <phoneticPr fontId="5"/>
  </si>
  <si>
    <t>熊本県</t>
    <phoneticPr fontId="5"/>
  </si>
  <si>
    <t>大分県</t>
    <rPh sb="0" eb="3">
      <t>オオイタケン</t>
    </rPh>
    <phoneticPr fontId="5"/>
  </si>
  <si>
    <t>広島県</t>
    <phoneticPr fontId="5"/>
  </si>
  <si>
    <t>愛媛県</t>
    <rPh sb="0" eb="3">
      <t>エヒメケン</t>
    </rPh>
    <phoneticPr fontId="5"/>
  </si>
  <si>
    <t>奈良県</t>
    <rPh sb="0" eb="3">
      <t>ナラケン</t>
    </rPh>
    <phoneticPr fontId="5"/>
  </si>
  <si>
    <t>災害復旧事業に関する事務（支出委任）</t>
    <rPh sb="7" eb="8">
      <t>カン</t>
    </rPh>
    <rPh sb="10" eb="12">
      <t>ジム</t>
    </rPh>
    <rPh sb="13" eb="15">
      <t>シシュツ</t>
    </rPh>
    <rPh sb="15" eb="17">
      <t>イニン</t>
    </rPh>
    <phoneticPr fontId="5"/>
  </si>
  <si>
    <t>C.宮崎県</t>
    <rPh sb="2" eb="5">
      <t>ミヤザキケン</t>
    </rPh>
    <phoneticPr fontId="5"/>
  </si>
  <si>
    <t>自治体の規約に基づき、競争入札等により支出先を選定している。
競争性のない随意契約となった案件は、災害による応急復旧工事等であり、その契約の相手方は一者に限定されるものである。
一者応札又は一者応募となった案件は、災害復旧事業の制度の特性上、主としてやむを得ず発生したものである。</t>
    <phoneticPr fontId="5"/>
  </si>
  <si>
    <t>外部有識者点検対象外</t>
  </si>
  <si>
    <t>現状通り</t>
  </si>
  <si>
    <t>この事業は、引き続き事業規模の適正化に留意しつつ、早期執行等、適正かつ効率的な事業の実施を図るべきである。</t>
  </si>
  <si>
    <t>今後も引き続き事業規模の適正化に留意しつつ、早期執行等、適正かつ効率的な事業の実施に努める。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</si>
</sst>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106162</xdr:colOff>
      <xdr:row>748</xdr:row>
      <xdr:rowOff>352408</xdr:rowOff>
    </xdr:from>
    <xdr:to>
      <xdr:col>49</xdr:col>
      <xdr:colOff>542</xdr:colOff>
      <xdr:row>763</xdr:row>
      <xdr:rowOff>245734</xdr:rowOff>
    </xdr:to>
    <xdr:grpSp>
      <xdr:nvGrpSpPr>
        <xdr:cNvPr id="2" name="グループ化 1">
          <a:extLst>
            <a:ext uri="{FF2B5EF4-FFF2-40B4-BE49-F238E27FC236}">
              <a16:creationId xmlns:a16="http://schemas.microsoft.com/office/drawing/2014/main" id="{B978E4B5-5862-4E2E-AC0A-5EB8E9C41D73}"/>
            </a:ext>
          </a:extLst>
        </xdr:cNvPr>
        <xdr:cNvGrpSpPr/>
      </xdr:nvGrpSpPr>
      <xdr:grpSpPr>
        <a:xfrm>
          <a:off x="1513745" y="45850158"/>
          <a:ext cx="8339880" cy="5132076"/>
          <a:chOff x="1467757" y="41859575"/>
          <a:chExt cx="8386264" cy="4932739"/>
        </a:xfrm>
      </xdr:grpSpPr>
      <xdr:sp macro="" textlink="">
        <xdr:nvSpPr>
          <xdr:cNvPr id="3" name="Rectangle 1">
            <a:extLst>
              <a:ext uri="{FF2B5EF4-FFF2-40B4-BE49-F238E27FC236}">
                <a16:creationId xmlns:a16="http://schemas.microsoft.com/office/drawing/2014/main" id="{2630C9BC-B041-45F4-9ACF-7EE1B69DFD8D}"/>
              </a:ext>
            </a:extLst>
          </xdr:cNvPr>
          <xdr:cNvSpPr>
            <a:spLocks noChangeArrowheads="1"/>
          </xdr:cNvSpPr>
        </xdr:nvSpPr>
        <xdr:spPr bwMode="auto">
          <a:xfrm>
            <a:off x="3625572" y="41859575"/>
            <a:ext cx="3971122" cy="63905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4,445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 name="Rectangle 2">
            <a:extLst>
              <a:ext uri="{FF2B5EF4-FFF2-40B4-BE49-F238E27FC236}">
                <a16:creationId xmlns:a16="http://schemas.microsoft.com/office/drawing/2014/main" id="{CCF0D7D6-DD25-4672-AABF-CA817CB3BFB0}"/>
              </a:ext>
            </a:extLst>
          </xdr:cNvPr>
          <xdr:cNvSpPr>
            <a:spLocks noChangeArrowheads="1"/>
          </xdr:cNvSpPr>
        </xdr:nvSpPr>
        <xdr:spPr bwMode="auto">
          <a:xfrm>
            <a:off x="1467757" y="43297347"/>
            <a:ext cx="3820851" cy="86181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en-US" altLang="ja-JP" sz="1600" b="1" i="0" u="none" strike="noStrike" baseline="0">
                <a:solidFill>
                  <a:sysClr val="windowText" lastClr="000000"/>
                </a:solidFill>
                <a:latin typeface="ＭＳ Ｐゴシック"/>
                <a:ea typeface="ＭＳ Ｐゴシック"/>
              </a:rPr>
              <a:t>38</a:t>
            </a:r>
            <a:r>
              <a:rPr lang="ja-JP" altLang="en-US" sz="1600" b="1" i="0" u="none" strike="noStrike" baseline="0">
                <a:solidFill>
                  <a:sysClr val="windowText" lastClr="000000"/>
                </a:solidFill>
                <a:latin typeface="ＭＳ Ｐゴシック"/>
                <a:ea typeface="ＭＳ Ｐゴシック"/>
              </a:rPr>
              <a:t>都道府県</a:t>
            </a:r>
            <a:endParaRPr lang="en-US" altLang="ja-JP" sz="1600" b="1"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baseline="0">
                <a:effectLst/>
                <a:latin typeface="+mn-lt"/>
                <a:ea typeface="+mn-ea"/>
                <a:cs typeface="+mn-cs"/>
              </a:rPr>
              <a:t>公立学校施設災害復旧費</a:t>
            </a:r>
            <a:endParaRPr lang="en-US" altLang="ja-JP" sz="1600" b="0" i="0" baseline="0">
              <a:effectLst/>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lt"/>
                <a:ea typeface="+mn-ea"/>
                <a:cs typeface="+mn-cs"/>
              </a:rPr>
              <a:t>4,442</a:t>
            </a:r>
            <a:r>
              <a:rPr lang="ja-JP" altLang="ja-JP" sz="1600" b="0" i="0" baseline="0">
                <a:effectLst/>
                <a:latin typeface="+mn-lt"/>
                <a:ea typeface="+mn-ea"/>
                <a:cs typeface="+mn-cs"/>
              </a:rPr>
              <a:t>百万円</a:t>
            </a:r>
            <a:endParaRPr lang="ja-JP" altLang="ja-JP" sz="1600">
              <a:effectLst/>
            </a:endParaRPr>
          </a:p>
        </xdr:txBody>
      </xdr:sp>
      <xdr:sp macro="" textlink="">
        <xdr:nvSpPr>
          <xdr:cNvPr id="5" name="AutoShape 3">
            <a:extLst>
              <a:ext uri="{FF2B5EF4-FFF2-40B4-BE49-F238E27FC236}">
                <a16:creationId xmlns:a16="http://schemas.microsoft.com/office/drawing/2014/main" id="{9E25FB01-E5D1-41CB-8305-4FBEF168F82A}"/>
              </a:ext>
            </a:extLst>
          </xdr:cNvPr>
          <xdr:cNvSpPr>
            <a:spLocks noChangeArrowheads="1"/>
          </xdr:cNvSpPr>
        </xdr:nvSpPr>
        <xdr:spPr bwMode="auto">
          <a:xfrm>
            <a:off x="5251532" y="42650176"/>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2">
            <a:extLst>
              <a:ext uri="{FF2B5EF4-FFF2-40B4-BE49-F238E27FC236}">
                <a16:creationId xmlns:a16="http://schemas.microsoft.com/office/drawing/2014/main" id="{2F109B53-66DA-45D0-97E3-656E83EA74C0}"/>
              </a:ext>
            </a:extLst>
          </xdr:cNvPr>
          <xdr:cNvSpPr>
            <a:spLocks noChangeArrowheads="1"/>
          </xdr:cNvSpPr>
        </xdr:nvSpPr>
        <xdr:spPr bwMode="auto">
          <a:xfrm>
            <a:off x="6023645" y="43297348"/>
            <a:ext cx="3830376" cy="87424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９都道府県</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ja-JP" sz="1600" b="0" i="0" baseline="0">
                <a:effectLst/>
                <a:latin typeface="+mn-lt"/>
                <a:ea typeface="+mn-ea"/>
                <a:cs typeface="+mn-cs"/>
              </a:rPr>
              <a:t>公立文教施設整備等都道府県</a:t>
            </a:r>
            <a:endParaRPr lang="ja-JP" altLang="ja-JP" sz="1600">
              <a:effectLst/>
            </a:endParaRPr>
          </a:p>
          <a:p>
            <a:pPr algn="ctr" rtl="0"/>
            <a:r>
              <a:rPr lang="ja-JP" altLang="ja-JP" sz="1600" b="0" i="0" baseline="0">
                <a:effectLst/>
                <a:latin typeface="+mn-lt"/>
                <a:ea typeface="+mn-ea"/>
                <a:cs typeface="+mn-cs"/>
              </a:rPr>
              <a:t>事務費交付金</a:t>
            </a:r>
            <a:r>
              <a:rPr lang="ja-JP" altLang="en-US" sz="1600" b="0" i="0" baseline="0">
                <a:effectLst/>
                <a:latin typeface="+mn-lt"/>
                <a:ea typeface="+mn-ea"/>
                <a:cs typeface="+mn-cs"/>
              </a:rPr>
              <a:t>　　　</a:t>
            </a:r>
            <a:r>
              <a:rPr lang="ja-JP" altLang="ja-JP" sz="1600" b="0" i="0" baseline="0">
                <a:effectLst/>
                <a:latin typeface="+mn-lt"/>
                <a:ea typeface="+mn-ea"/>
                <a:cs typeface="+mn-cs"/>
              </a:rPr>
              <a:t>　</a:t>
            </a:r>
            <a:r>
              <a:rPr lang="en-US" altLang="ja-JP" sz="1600" b="0" i="0" baseline="0">
                <a:effectLst/>
                <a:latin typeface="+mn-lt"/>
                <a:ea typeface="+mn-ea"/>
                <a:cs typeface="+mn-cs"/>
              </a:rPr>
              <a:t>0.5</a:t>
            </a:r>
            <a:r>
              <a:rPr lang="ja-JP" altLang="ja-JP" sz="1600" b="0" i="0" baseline="0">
                <a:effectLst/>
                <a:latin typeface="+mn-lt"/>
                <a:ea typeface="+mn-ea"/>
                <a:cs typeface="+mn-cs"/>
              </a:rPr>
              <a:t>百万円</a:t>
            </a:r>
            <a:endParaRPr lang="ja-JP" altLang="ja-JP" sz="1600">
              <a:effectLst/>
            </a:endParaRPr>
          </a:p>
        </xdr:txBody>
      </xdr:sp>
      <xdr:sp macro="" textlink="">
        <xdr:nvSpPr>
          <xdr:cNvPr id="9" name="AutoShape 5">
            <a:extLst>
              <a:ext uri="{FF2B5EF4-FFF2-40B4-BE49-F238E27FC236}">
                <a16:creationId xmlns:a16="http://schemas.microsoft.com/office/drawing/2014/main" id="{8A7C0353-657B-4D52-B134-6053655350E4}"/>
              </a:ext>
            </a:extLst>
          </xdr:cNvPr>
          <xdr:cNvSpPr>
            <a:spLocks noChangeArrowheads="1"/>
          </xdr:cNvSpPr>
        </xdr:nvSpPr>
        <xdr:spPr bwMode="auto">
          <a:xfrm>
            <a:off x="1650076" y="44227920"/>
            <a:ext cx="3456214"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公立学校施設災害復旧事業の実施に必要な経費の支出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9">
            <a:extLst>
              <a:ext uri="{FF2B5EF4-FFF2-40B4-BE49-F238E27FC236}">
                <a16:creationId xmlns:a16="http://schemas.microsoft.com/office/drawing/2014/main" id="{63AA4BF5-CFD2-4BA5-94A7-9E606BCD2630}"/>
              </a:ext>
            </a:extLst>
          </xdr:cNvPr>
          <xdr:cNvSpPr>
            <a:spLocks noChangeArrowheads="1"/>
          </xdr:cNvSpPr>
        </xdr:nvSpPr>
        <xdr:spPr bwMode="auto">
          <a:xfrm>
            <a:off x="1469808" y="45725946"/>
            <a:ext cx="3816749" cy="53655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B.135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都道府県、市町村</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600" b="0" i="0" baseline="0">
                <a:effectLst/>
                <a:latin typeface="+mn-lt"/>
                <a:ea typeface="+mn-ea"/>
                <a:cs typeface="+mn-cs"/>
              </a:rPr>
              <a:t>4,442</a:t>
            </a:r>
            <a:r>
              <a:rPr lang="ja-JP" altLang="ja-JP" sz="1600" b="0" i="0" baseline="0">
                <a:effectLst/>
                <a:latin typeface="+mn-lt"/>
                <a:ea typeface="+mn-ea"/>
                <a:cs typeface="+mn-cs"/>
              </a:rPr>
              <a:t>百万円</a:t>
            </a:r>
            <a:endParaRPr lang="ja-JP" altLang="ja-JP" sz="1600">
              <a:effectLst/>
            </a:endParaRPr>
          </a:p>
        </xdr:txBody>
      </xdr:sp>
      <xdr:sp macro="" textlink="">
        <xdr:nvSpPr>
          <xdr:cNvPr id="14" name="AutoShape 14">
            <a:extLst>
              <a:ext uri="{FF2B5EF4-FFF2-40B4-BE49-F238E27FC236}">
                <a16:creationId xmlns:a16="http://schemas.microsoft.com/office/drawing/2014/main" id="{72144D88-EABF-4F8E-98D1-D6AB2AD1928C}"/>
              </a:ext>
            </a:extLst>
          </xdr:cNvPr>
          <xdr:cNvSpPr>
            <a:spLocks noChangeArrowheads="1"/>
          </xdr:cNvSpPr>
        </xdr:nvSpPr>
        <xdr:spPr bwMode="auto">
          <a:xfrm>
            <a:off x="1627337" y="46340640"/>
            <a:ext cx="3501691" cy="4516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ja-JP" sz="1600" b="0" i="0" baseline="0">
                <a:effectLst/>
                <a:latin typeface="+mn-lt"/>
                <a:ea typeface="+mn-ea"/>
                <a:cs typeface="+mn-cs"/>
              </a:rPr>
              <a:t>公立学校施設災害復旧事業の実施</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5">
            <a:extLst>
              <a:ext uri="{FF2B5EF4-FFF2-40B4-BE49-F238E27FC236}">
                <a16:creationId xmlns:a16="http://schemas.microsoft.com/office/drawing/2014/main" id="{9646BFF4-C47D-48A8-82BF-C04D407A3DDC}"/>
              </a:ext>
            </a:extLst>
          </xdr:cNvPr>
          <xdr:cNvSpPr>
            <a:spLocks noChangeArrowheads="1"/>
          </xdr:cNvSpPr>
        </xdr:nvSpPr>
        <xdr:spPr bwMode="auto">
          <a:xfrm>
            <a:off x="6210581" y="44215481"/>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都道府県教育委員会が法定受託事務を処理するために必要な経費の支出</a:t>
            </a:r>
          </a:p>
        </xdr:txBody>
      </xdr:sp>
      <xdr:sp macro="" textlink="">
        <xdr:nvSpPr>
          <xdr:cNvPr id="23" name="Rectangle 2">
            <a:extLst>
              <a:ext uri="{FF2B5EF4-FFF2-40B4-BE49-F238E27FC236}">
                <a16:creationId xmlns:a16="http://schemas.microsoft.com/office/drawing/2014/main" id="{2F109B53-66DA-45D0-97E3-656E83EA74C0}"/>
              </a:ext>
            </a:extLst>
          </xdr:cNvPr>
          <xdr:cNvSpPr>
            <a:spLocks noChangeArrowheads="1"/>
          </xdr:cNvSpPr>
        </xdr:nvSpPr>
        <xdr:spPr bwMode="auto">
          <a:xfrm>
            <a:off x="7727541" y="41964511"/>
            <a:ext cx="1678579" cy="575533"/>
          </a:xfrm>
          <a:prstGeom prst="rect">
            <a:avLst/>
          </a:prstGeom>
          <a:solidFill>
            <a:srgbClr xmlns:mc="http://schemas.openxmlformats.org/markup-compatibility/2006" xmlns:a14="http://schemas.microsoft.com/office/drawing/2010/main" val="FFFFFF" mc:Ignorable="a14" a14:legacySpreadsheetColorIndex="65"/>
          </a:solidFill>
          <a:ln w="38100">
            <a:noFill/>
            <a:miter lim="800000"/>
            <a:headEnd/>
            <a:tailEnd/>
          </a:ln>
        </xdr:spPr>
        <xdr:txBody>
          <a:bodyPr vertOverflow="clip" wrap="square" lIns="27432" tIns="18288" rIns="27432" bIns="18288" anchor="ctr" upright="1"/>
          <a:lstStyle/>
          <a:p>
            <a:pPr algn="l" rtl="0">
              <a:lnSpc>
                <a:spcPts val="1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・文部科学省執行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9" name="AutoShape 12">
            <a:extLst>
              <a:ext uri="{FF2B5EF4-FFF2-40B4-BE49-F238E27FC236}">
                <a16:creationId xmlns:a16="http://schemas.microsoft.com/office/drawing/2014/main" id="{6E5C4F7D-FD94-40AA-A678-EAE8EB16B00E}"/>
              </a:ext>
            </a:extLst>
          </xdr:cNvPr>
          <xdr:cNvSpPr>
            <a:spLocks noChangeArrowheads="1"/>
          </xdr:cNvSpPr>
        </xdr:nvSpPr>
        <xdr:spPr bwMode="auto">
          <a:xfrm>
            <a:off x="2971307" y="44929836"/>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oneCellAnchor>
    <xdr:from>
      <xdr:col>7</xdr:col>
      <xdr:colOff>9525</xdr:colOff>
      <xdr:row>752</xdr:row>
      <xdr:rowOff>47625</xdr:rowOff>
    </xdr:from>
    <xdr:ext cx="1005403" cy="359073"/>
    <xdr:sp macro="" textlink="">
      <xdr:nvSpPr>
        <xdr:cNvPr id="24" name="テキスト ボックス 23"/>
        <xdr:cNvSpPr txBox="1"/>
      </xdr:nvSpPr>
      <xdr:spPr>
        <a:xfrm>
          <a:off x="1409700" y="4623435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支出委任</a:t>
          </a:r>
        </a:p>
      </xdr:txBody>
    </xdr:sp>
    <xdr:clientData/>
  </xdr:oneCellAnchor>
  <xdr:oneCellAnchor>
    <xdr:from>
      <xdr:col>29</xdr:col>
      <xdr:colOff>95250</xdr:colOff>
      <xdr:row>752</xdr:row>
      <xdr:rowOff>47625</xdr:rowOff>
    </xdr:from>
    <xdr:ext cx="1005403" cy="359073"/>
    <xdr:sp macro="" textlink="">
      <xdr:nvSpPr>
        <xdr:cNvPr id="25" name="テキスト ボックス 24"/>
        <xdr:cNvSpPr txBox="1"/>
      </xdr:nvSpPr>
      <xdr:spPr>
        <a:xfrm>
          <a:off x="5895975" y="4623435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支出委任</a:t>
          </a:r>
        </a:p>
      </xdr:txBody>
    </xdr:sp>
    <xdr:clientData/>
  </xdr:oneCellAnchor>
  <xdr:oneCellAnchor>
    <xdr:from>
      <xdr:col>7</xdr:col>
      <xdr:colOff>9525</xdr:colOff>
      <xdr:row>759</xdr:row>
      <xdr:rowOff>142875</xdr:rowOff>
    </xdr:from>
    <xdr:ext cx="1415772" cy="359073"/>
    <xdr:sp macro="" textlink="">
      <xdr:nvSpPr>
        <xdr:cNvPr id="26" name="テキスト ボックス 25"/>
        <xdr:cNvSpPr txBox="1"/>
      </xdr:nvSpPr>
      <xdr:spPr>
        <a:xfrm>
          <a:off x="1409700" y="48796575"/>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補助金等交付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105</v>
      </c>
      <c r="AT2" s="207"/>
      <c r="AU2" s="207"/>
      <c r="AV2" s="98" t="str">
        <f>IF(AW2="","","-")</f>
        <v/>
      </c>
      <c r="AW2" s="397"/>
      <c r="AX2" s="397"/>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746</v>
      </c>
      <c r="H5" s="558"/>
      <c r="I5" s="558"/>
      <c r="J5" s="558"/>
      <c r="K5" s="558"/>
      <c r="L5" s="558"/>
      <c r="M5" s="559" t="s">
        <v>66</v>
      </c>
      <c r="N5" s="560"/>
      <c r="O5" s="560"/>
      <c r="P5" s="560"/>
      <c r="Q5" s="560"/>
      <c r="R5" s="561"/>
      <c r="S5" s="562" t="s">
        <v>747</v>
      </c>
      <c r="T5" s="558"/>
      <c r="U5" s="558"/>
      <c r="V5" s="558"/>
      <c r="W5" s="558"/>
      <c r="X5" s="563"/>
      <c r="Y5" s="716" t="s">
        <v>3</v>
      </c>
      <c r="Z5" s="717"/>
      <c r="AA5" s="717"/>
      <c r="AB5" s="717"/>
      <c r="AC5" s="717"/>
      <c r="AD5" s="718"/>
      <c r="AE5" s="719" t="s">
        <v>749</v>
      </c>
      <c r="AF5" s="719"/>
      <c r="AG5" s="719"/>
      <c r="AH5" s="719"/>
      <c r="AI5" s="719"/>
      <c r="AJ5" s="719"/>
      <c r="AK5" s="719"/>
      <c r="AL5" s="719"/>
      <c r="AM5" s="719"/>
      <c r="AN5" s="719"/>
      <c r="AO5" s="719"/>
      <c r="AP5" s="720"/>
      <c r="AQ5" s="721" t="s">
        <v>715</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5" t="s">
        <v>388</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補助、負担、交付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15">
      <c r="A13" s="120"/>
      <c r="B13" s="121"/>
      <c r="C13" s="121"/>
      <c r="D13" s="121"/>
      <c r="E13" s="121"/>
      <c r="F13" s="122"/>
      <c r="G13" s="744" t="s">
        <v>6</v>
      </c>
      <c r="H13" s="745"/>
      <c r="I13" s="635" t="s">
        <v>7</v>
      </c>
      <c r="J13" s="636"/>
      <c r="K13" s="636"/>
      <c r="L13" s="636"/>
      <c r="M13" s="636"/>
      <c r="N13" s="636"/>
      <c r="O13" s="637"/>
      <c r="P13" s="163">
        <v>371.84</v>
      </c>
      <c r="Q13" s="164"/>
      <c r="R13" s="164"/>
      <c r="S13" s="164"/>
      <c r="T13" s="164"/>
      <c r="U13" s="164"/>
      <c r="V13" s="165"/>
      <c r="W13" s="163">
        <v>574.88599999999997</v>
      </c>
      <c r="X13" s="164"/>
      <c r="Y13" s="164"/>
      <c r="Z13" s="164"/>
      <c r="AA13" s="164"/>
      <c r="AB13" s="164"/>
      <c r="AC13" s="165"/>
      <c r="AD13" s="163">
        <v>528.22199999999998</v>
      </c>
      <c r="AE13" s="164"/>
      <c r="AF13" s="164"/>
      <c r="AG13" s="164"/>
      <c r="AH13" s="164"/>
      <c r="AI13" s="164"/>
      <c r="AJ13" s="165"/>
      <c r="AK13" s="163">
        <v>515.17600000000004</v>
      </c>
      <c r="AL13" s="164"/>
      <c r="AM13" s="164"/>
      <c r="AN13" s="164"/>
      <c r="AO13" s="164"/>
      <c r="AP13" s="164"/>
      <c r="AQ13" s="165"/>
      <c r="AR13" s="160">
        <v>500.59800000000001</v>
      </c>
      <c r="AS13" s="161"/>
      <c r="AT13" s="161"/>
      <c r="AU13" s="161"/>
      <c r="AV13" s="161"/>
      <c r="AW13" s="161"/>
      <c r="AX13" s="394"/>
    </row>
    <row r="14" spans="1:50" ht="21" customHeight="1" x14ac:dyDescent="0.15">
      <c r="A14" s="120"/>
      <c r="B14" s="121"/>
      <c r="C14" s="121"/>
      <c r="D14" s="121"/>
      <c r="E14" s="121"/>
      <c r="F14" s="122"/>
      <c r="G14" s="746"/>
      <c r="H14" s="747"/>
      <c r="I14" s="574" t="s">
        <v>8</v>
      </c>
      <c r="J14" s="626"/>
      <c r="K14" s="626"/>
      <c r="L14" s="626"/>
      <c r="M14" s="626"/>
      <c r="N14" s="626"/>
      <c r="O14" s="627"/>
      <c r="P14" s="163">
        <v>19557.5</v>
      </c>
      <c r="Q14" s="164"/>
      <c r="R14" s="164"/>
      <c r="S14" s="164"/>
      <c r="T14" s="164"/>
      <c r="U14" s="164"/>
      <c r="V14" s="165"/>
      <c r="W14" s="163">
        <v>12389.754000000001</v>
      </c>
      <c r="X14" s="164"/>
      <c r="Y14" s="164"/>
      <c r="Z14" s="164"/>
      <c r="AA14" s="164"/>
      <c r="AB14" s="164"/>
      <c r="AC14" s="165"/>
      <c r="AD14" s="163">
        <v>2816.1819999999998</v>
      </c>
      <c r="AE14" s="164"/>
      <c r="AF14" s="164"/>
      <c r="AG14" s="164"/>
      <c r="AH14" s="164"/>
      <c r="AI14" s="164"/>
      <c r="AJ14" s="165"/>
      <c r="AK14" s="163" t="s">
        <v>751</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v>6870.35</v>
      </c>
      <c r="Q15" s="164"/>
      <c r="R15" s="164"/>
      <c r="S15" s="164"/>
      <c r="T15" s="164"/>
      <c r="U15" s="164"/>
      <c r="V15" s="165"/>
      <c r="W15" s="163">
        <v>11590.241</v>
      </c>
      <c r="X15" s="164"/>
      <c r="Y15" s="164"/>
      <c r="Z15" s="164"/>
      <c r="AA15" s="164"/>
      <c r="AB15" s="164"/>
      <c r="AC15" s="165"/>
      <c r="AD15" s="163">
        <v>6390.9160000000002</v>
      </c>
      <c r="AE15" s="164"/>
      <c r="AF15" s="164"/>
      <c r="AG15" s="164"/>
      <c r="AH15" s="164"/>
      <c r="AI15" s="164"/>
      <c r="AJ15" s="165"/>
      <c r="AK15" s="163">
        <v>1671.9870000000001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6"/>
      <c r="H16" s="747"/>
      <c r="I16" s="574" t="s">
        <v>52</v>
      </c>
      <c r="J16" s="575"/>
      <c r="K16" s="575"/>
      <c r="L16" s="575"/>
      <c r="M16" s="575"/>
      <c r="N16" s="575"/>
      <c r="O16" s="576"/>
      <c r="P16" s="163">
        <v>-11590.241</v>
      </c>
      <c r="Q16" s="164"/>
      <c r="R16" s="164"/>
      <c r="S16" s="164"/>
      <c r="T16" s="164"/>
      <c r="U16" s="164"/>
      <c r="V16" s="165"/>
      <c r="W16" s="163">
        <v>-6390.9160000000002</v>
      </c>
      <c r="X16" s="164"/>
      <c r="Y16" s="164"/>
      <c r="Z16" s="164"/>
      <c r="AA16" s="164"/>
      <c r="AB16" s="164"/>
      <c r="AC16" s="165"/>
      <c r="AD16" s="163">
        <v>-1671.9870000000001</v>
      </c>
      <c r="AE16" s="164"/>
      <c r="AF16" s="164"/>
      <c r="AG16" s="164"/>
      <c r="AH16" s="164"/>
      <c r="AI16" s="164"/>
      <c r="AJ16" s="165"/>
      <c r="AK16" s="163" t="s">
        <v>750</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15209.449000000002</v>
      </c>
      <c r="Q18" s="170"/>
      <c r="R18" s="170"/>
      <c r="S18" s="170"/>
      <c r="T18" s="170"/>
      <c r="U18" s="170"/>
      <c r="V18" s="171"/>
      <c r="W18" s="169">
        <f>SUM(W13:AC17)</f>
        <v>18163.965</v>
      </c>
      <c r="X18" s="170"/>
      <c r="Y18" s="170"/>
      <c r="Z18" s="170"/>
      <c r="AA18" s="170"/>
      <c r="AB18" s="170"/>
      <c r="AC18" s="171"/>
      <c r="AD18" s="169">
        <f>SUM(AD13:AJ17)</f>
        <v>8063.3329999999996</v>
      </c>
      <c r="AE18" s="170"/>
      <c r="AF18" s="170"/>
      <c r="AG18" s="170"/>
      <c r="AH18" s="170"/>
      <c r="AI18" s="170"/>
      <c r="AJ18" s="171"/>
      <c r="AK18" s="169">
        <f>SUM(AK13:AQ17)</f>
        <v>2187.163</v>
      </c>
      <c r="AL18" s="170"/>
      <c r="AM18" s="170"/>
      <c r="AN18" s="170"/>
      <c r="AO18" s="170"/>
      <c r="AP18" s="170"/>
      <c r="AQ18" s="171"/>
      <c r="AR18" s="169">
        <f>SUM(AR13:AX17)</f>
        <v>500.59800000000001</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8930.2000000000007</v>
      </c>
      <c r="Q19" s="164"/>
      <c r="R19" s="164"/>
      <c r="S19" s="164"/>
      <c r="T19" s="164"/>
      <c r="U19" s="164"/>
      <c r="V19" s="165"/>
      <c r="W19" s="163">
        <v>9022.8819999999996</v>
      </c>
      <c r="X19" s="164"/>
      <c r="Y19" s="164"/>
      <c r="Z19" s="164"/>
      <c r="AA19" s="164"/>
      <c r="AB19" s="164"/>
      <c r="AC19" s="165"/>
      <c r="AD19" s="163">
        <v>4445.1890400000002</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0.58714816033112038</v>
      </c>
      <c r="Q20" s="538"/>
      <c r="R20" s="538"/>
      <c r="S20" s="538"/>
      <c r="T20" s="538"/>
      <c r="U20" s="538"/>
      <c r="V20" s="538"/>
      <c r="W20" s="538">
        <f t="shared" ref="W20" si="0">IF(W18=0, "-", SUM(W19)/W18)</f>
        <v>0.49674627758862117</v>
      </c>
      <c r="X20" s="538"/>
      <c r="Y20" s="538"/>
      <c r="Z20" s="538"/>
      <c r="AA20" s="538"/>
      <c r="AB20" s="538"/>
      <c r="AC20" s="538"/>
      <c r="AD20" s="538">
        <f t="shared" ref="AD20" si="1">IF(AD18=0, "-", SUM(AD19)/AD18)</f>
        <v>0.55128431877983963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8.5" customHeight="1" x14ac:dyDescent="0.15">
      <c r="A21" s="123"/>
      <c r="B21" s="124"/>
      <c r="C21" s="124"/>
      <c r="D21" s="124"/>
      <c r="E21" s="124"/>
      <c r="F21" s="125"/>
      <c r="G21" s="922" t="s">
        <v>353</v>
      </c>
      <c r="H21" s="923"/>
      <c r="I21" s="923"/>
      <c r="J21" s="923"/>
      <c r="K21" s="923"/>
      <c r="L21" s="923"/>
      <c r="M21" s="923"/>
      <c r="N21" s="923"/>
      <c r="O21" s="923"/>
      <c r="P21" s="538">
        <f>IF(P19=0, "-", SUM(P19)/SUM(P13,P14))</f>
        <v>0.44809311296811638</v>
      </c>
      <c r="Q21" s="538"/>
      <c r="R21" s="538"/>
      <c r="S21" s="538"/>
      <c r="T21" s="538"/>
      <c r="U21" s="538"/>
      <c r="V21" s="538"/>
      <c r="W21" s="538">
        <f t="shared" ref="W21" si="2">IF(W19=0, "-", SUM(W19)/SUM(W13,W14))</f>
        <v>0.69596085969220889</v>
      </c>
      <c r="X21" s="538"/>
      <c r="Y21" s="538"/>
      <c r="Z21" s="538"/>
      <c r="AA21" s="538"/>
      <c r="AB21" s="538"/>
      <c r="AC21" s="538"/>
      <c r="AD21" s="538">
        <f t="shared" ref="AD21" si="3">IF(AD19=0, "-", SUM(AD19)/SUM(AD13,AD14))</f>
        <v>1.3291423643794233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721</v>
      </c>
      <c r="H23" s="133"/>
      <c r="I23" s="133"/>
      <c r="J23" s="133"/>
      <c r="K23" s="133"/>
      <c r="L23" s="133"/>
      <c r="M23" s="133"/>
      <c r="N23" s="133"/>
      <c r="O23" s="134"/>
      <c r="P23" s="160">
        <v>487.50799999999998</v>
      </c>
      <c r="Q23" s="161"/>
      <c r="R23" s="161"/>
      <c r="S23" s="161"/>
      <c r="T23" s="161"/>
      <c r="U23" s="161"/>
      <c r="V23" s="162"/>
      <c r="W23" s="160">
        <v>472.76600000000002</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4.5" customHeight="1" x14ac:dyDescent="0.15">
      <c r="A24" s="141"/>
      <c r="B24" s="142"/>
      <c r="C24" s="142"/>
      <c r="D24" s="142"/>
      <c r="E24" s="142"/>
      <c r="F24" s="143"/>
      <c r="G24" s="135" t="s">
        <v>722</v>
      </c>
      <c r="H24" s="136"/>
      <c r="I24" s="136"/>
      <c r="J24" s="136"/>
      <c r="K24" s="136"/>
      <c r="L24" s="136"/>
      <c r="M24" s="136"/>
      <c r="N24" s="136"/>
      <c r="O24" s="137"/>
      <c r="P24" s="163">
        <v>23.007999999999999</v>
      </c>
      <c r="Q24" s="164"/>
      <c r="R24" s="164"/>
      <c r="S24" s="164"/>
      <c r="T24" s="164"/>
      <c r="U24" s="164"/>
      <c r="V24" s="165"/>
      <c r="W24" s="163">
        <v>22.055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0" customHeight="1" x14ac:dyDescent="0.15">
      <c r="A25" s="141"/>
      <c r="B25" s="142"/>
      <c r="C25" s="142"/>
      <c r="D25" s="142"/>
      <c r="E25" s="142"/>
      <c r="F25" s="143"/>
      <c r="G25" s="135" t="s">
        <v>723</v>
      </c>
      <c r="H25" s="136"/>
      <c r="I25" s="136"/>
      <c r="J25" s="136"/>
      <c r="K25" s="136"/>
      <c r="L25" s="136"/>
      <c r="M25" s="136"/>
      <c r="N25" s="136"/>
      <c r="O25" s="137"/>
      <c r="P25" s="163">
        <v>3.274</v>
      </c>
      <c r="Q25" s="164"/>
      <c r="R25" s="164"/>
      <c r="S25" s="164"/>
      <c r="T25" s="164"/>
      <c r="U25" s="164"/>
      <c r="V25" s="165"/>
      <c r="W25" s="163">
        <v>4.0259999999999998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7.5" customHeight="1" x14ac:dyDescent="0.15">
      <c r="A26" s="141"/>
      <c r="B26" s="142"/>
      <c r="C26" s="142"/>
      <c r="D26" s="142"/>
      <c r="E26" s="142"/>
      <c r="F26" s="143"/>
      <c r="G26" s="135" t="s">
        <v>724</v>
      </c>
      <c r="H26" s="136"/>
      <c r="I26" s="136"/>
      <c r="J26" s="136"/>
      <c r="K26" s="136"/>
      <c r="L26" s="136"/>
      <c r="M26" s="136"/>
      <c r="N26" s="136"/>
      <c r="O26" s="137"/>
      <c r="P26" s="163">
        <v>1.3859999999999999</v>
      </c>
      <c r="Q26" s="164"/>
      <c r="R26" s="164"/>
      <c r="S26" s="164"/>
      <c r="T26" s="164"/>
      <c r="U26" s="164"/>
      <c r="V26" s="165"/>
      <c r="W26" s="163">
        <v>1.7509999999999999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515.17600000000004</v>
      </c>
      <c r="Q29" s="164"/>
      <c r="R29" s="164"/>
      <c r="S29" s="164"/>
      <c r="T29" s="164"/>
      <c r="U29" s="164"/>
      <c r="V29" s="165"/>
      <c r="W29" s="211">
        <f>AR13</f>
        <v>500.59800000000001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348</v>
      </c>
      <c r="B30" s="509"/>
      <c r="C30" s="509"/>
      <c r="D30" s="509"/>
      <c r="E30" s="509"/>
      <c r="F30" s="510"/>
      <c r="G30" s="647"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38" t="s">
        <v>232</v>
      </c>
      <c r="AR30" s="639"/>
      <c r="AS30" s="639"/>
      <c r="AT30" s="640"/>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t="s">
        <v>720</v>
      </c>
      <c r="AR31" s="178"/>
      <c r="AS31" s="179" t="s">
        <v>233</v>
      </c>
      <c r="AT31" s="202"/>
      <c r="AU31" s="271" t="s">
        <v>720</v>
      </c>
      <c r="AV31" s="271"/>
      <c r="AW31" s="378" t="s">
        <v>179</v>
      </c>
      <c r="AX31" s="379"/>
    </row>
    <row r="32" spans="1:50" ht="48" customHeight="1" x14ac:dyDescent="0.15">
      <c r="A32" s="514"/>
      <c r="B32" s="512"/>
      <c r="C32" s="512"/>
      <c r="D32" s="512"/>
      <c r="E32" s="512"/>
      <c r="F32" s="513"/>
      <c r="G32" s="539" t="s">
        <v>725</v>
      </c>
      <c r="H32" s="540"/>
      <c r="I32" s="540"/>
      <c r="J32" s="540"/>
      <c r="K32" s="540"/>
      <c r="L32" s="540"/>
      <c r="M32" s="540"/>
      <c r="N32" s="540"/>
      <c r="O32" s="541"/>
      <c r="P32" s="191" t="s">
        <v>752</v>
      </c>
      <c r="Q32" s="191"/>
      <c r="R32" s="191"/>
      <c r="S32" s="191"/>
      <c r="T32" s="191"/>
      <c r="U32" s="191"/>
      <c r="V32" s="191"/>
      <c r="W32" s="191"/>
      <c r="X32" s="233"/>
      <c r="Y32" s="342" t="s">
        <v>12</v>
      </c>
      <c r="Z32" s="548"/>
      <c r="AA32" s="549"/>
      <c r="AB32" s="550" t="s">
        <v>726</v>
      </c>
      <c r="AC32" s="550"/>
      <c r="AD32" s="550"/>
      <c r="AE32" s="366">
        <v>1080</v>
      </c>
      <c r="AF32" s="367"/>
      <c r="AG32" s="367"/>
      <c r="AH32" s="367"/>
      <c r="AI32" s="366">
        <v>521</v>
      </c>
      <c r="AJ32" s="367"/>
      <c r="AK32" s="367"/>
      <c r="AL32" s="367"/>
      <c r="AM32" s="366">
        <v>121</v>
      </c>
      <c r="AN32" s="367"/>
      <c r="AO32" s="367"/>
      <c r="AP32" s="367"/>
      <c r="AQ32" s="166" t="s">
        <v>720</v>
      </c>
      <c r="AR32" s="167"/>
      <c r="AS32" s="167"/>
      <c r="AT32" s="168"/>
      <c r="AU32" s="367" t="s">
        <v>720</v>
      </c>
      <c r="AV32" s="367"/>
      <c r="AW32" s="367"/>
      <c r="AX32" s="368"/>
    </row>
    <row r="33" spans="1:51" ht="47.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726</v>
      </c>
      <c r="AC33" s="521"/>
      <c r="AD33" s="521"/>
      <c r="AE33" s="366">
        <v>211</v>
      </c>
      <c r="AF33" s="367"/>
      <c r="AG33" s="367"/>
      <c r="AH33" s="367"/>
      <c r="AI33" s="366">
        <v>201</v>
      </c>
      <c r="AJ33" s="367"/>
      <c r="AK33" s="367"/>
      <c r="AL33" s="367"/>
      <c r="AM33" s="366">
        <v>394</v>
      </c>
      <c r="AN33" s="367"/>
      <c r="AO33" s="367"/>
      <c r="AP33" s="367"/>
      <c r="AQ33" s="166" t="s">
        <v>720</v>
      </c>
      <c r="AR33" s="167"/>
      <c r="AS33" s="167"/>
      <c r="AT33" s="168"/>
      <c r="AU33" s="367" t="s">
        <v>720</v>
      </c>
      <c r="AV33" s="367"/>
      <c r="AW33" s="367"/>
      <c r="AX33" s="368"/>
    </row>
    <row r="34" spans="1:51" ht="43.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511.84834123222743</v>
      </c>
      <c r="AF34" s="367"/>
      <c r="AG34" s="367"/>
      <c r="AH34" s="367"/>
      <c r="AI34" s="366">
        <v>259.20398009950247</v>
      </c>
      <c r="AJ34" s="367"/>
      <c r="AK34" s="367"/>
      <c r="AL34" s="367"/>
      <c r="AM34" s="366">
        <f>AM32/AM33*100</f>
        <v>30.710659898477154</v>
      </c>
      <c r="AN34" s="367"/>
      <c r="AO34" s="367"/>
      <c r="AP34" s="367"/>
      <c r="AQ34" s="166" t="s">
        <v>720</v>
      </c>
      <c r="AR34" s="167"/>
      <c r="AS34" s="167"/>
      <c r="AT34" s="168"/>
      <c r="AU34" s="367" t="s">
        <v>720</v>
      </c>
      <c r="AV34" s="367"/>
      <c r="AW34" s="367"/>
      <c r="AX34" s="368"/>
    </row>
    <row r="35" spans="1:51" ht="23.25" customHeight="1" x14ac:dyDescent="0.15">
      <c r="A35" s="895" t="s">
        <v>379</v>
      </c>
      <c r="B35" s="896"/>
      <c r="C35" s="896"/>
      <c r="D35" s="896"/>
      <c r="E35" s="896"/>
      <c r="F35" s="897"/>
      <c r="G35" s="901" t="s">
        <v>727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1" t="s">
        <v>348</v>
      </c>
      <c r="B37" s="642"/>
      <c r="C37" s="642"/>
      <c r="D37" s="642"/>
      <c r="E37" s="642"/>
      <c r="F37" s="643"/>
      <c r="G37" s="564" t="s">
        <v>146</v>
      </c>
      <c r="H37" s="380"/>
      <c r="I37" s="380"/>
      <c r="J37" s="380"/>
      <c r="K37" s="380"/>
      <c r="L37" s="380"/>
      <c r="M37" s="380"/>
      <c r="N37" s="380"/>
      <c r="O37" s="565"/>
      <c r="P37" s="628" t="s">
        <v>59</v>
      </c>
      <c r="Q37" s="380"/>
      <c r="R37" s="380"/>
      <c r="S37" s="380"/>
      <c r="T37" s="380"/>
      <c r="U37" s="380"/>
      <c r="V37" s="380"/>
      <c r="W37" s="380"/>
      <c r="X37" s="565"/>
      <c r="Y37" s="629"/>
      <c r="Z37" s="630"/>
      <c r="AA37" s="631"/>
      <c r="AB37" s="632" t="s">
        <v>11</v>
      </c>
      <c r="AC37" s="633"/>
      <c r="AD37" s="634"/>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1" t="s">
        <v>348</v>
      </c>
      <c r="B44" s="642"/>
      <c r="C44" s="642"/>
      <c r="D44" s="642"/>
      <c r="E44" s="642"/>
      <c r="F44" s="643"/>
      <c r="G44" s="564" t="s">
        <v>146</v>
      </c>
      <c r="H44" s="380"/>
      <c r="I44" s="380"/>
      <c r="J44" s="380"/>
      <c r="K44" s="380"/>
      <c r="L44" s="380"/>
      <c r="M44" s="380"/>
      <c r="N44" s="380"/>
      <c r="O44" s="565"/>
      <c r="P44" s="628" t="s">
        <v>59</v>
      </c>
      <c r="Q44" s="380"/>
      <c r="R44" s="380"/>
      <c r="S44" s="380"/>
      <c r="T44" s="380"/>
      <c r="U44" s="380"/>
      <c r="V44" s="380"/>
      <c r="W44" s="380"/>
      <c r="X44" s="565"/>
      <c r="Y44" s="629"/>
      <c r="Z44" s="630"/>
      <c r="AA44" s="631"/>
      <c r="AB44" s="632" t="s">
        <v>11</v>
      </c>
      <c r="AC44" s="633"/>
      <c r="AD44" s="634"/>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348</v>
      </c>
      <c r="B51" s="512"/>
      <c r="C51" s="512"/>
      <c r="D51" s="512"/>
      <c r="E51" s="512"/>
      <c r="F51" s="513"/>
      <c r="G51" s="564" t="s">
        <v>146</v>
      </c>
      <c r="H51" s="380"/>
      <c r="I51" s="380"/>
      <c r="J51" s="380"/>
      <c r="K51" s="380"/>
      <c r="L51" s="380"/>
      <c r="M51" s="380"/>
      <c r="N51" s="380"/>
      <c r="O51" s="565"/>
      <c r="P51" s="628" t="s">
        <v>59</v>
      </c>
      <c r="Q51" s="380"/>
      <c r="R51" s="380"/>
      <c r="S51" s="380"/>
      <c r="T51" s="380"/>
      <c r="U51" s="380"/>
      <c r="V51" s="380"/>
      <c r="W51" s="380"/>
      <c r="X51" s="565"/>
      <c r="Y51" s="629"/>
      <c r="Z51" s="630"/>
      <c r="AA51" s="631"/>
      <c r="AB51" s="632" t="s">
        <v>11</v>
      </c>
      <c r="AC51" s="633"/>
      <c r="AD51" s="634"/>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348</v>
      </c>
      <c r="B58" s="512"/>
      <c r="C58" s="512"/>
      <c r="D58" s="512"/>
      <c r="E58" s="512"/>
      <c r="F58" s="513"/>
      <c r="G58" s="564" t="s">
        <v>146</v>
      </c>
      <c r="H58" s="380"/>
      <c r="I58" s="380"/>
      <c r="J58" s="380"/>
      <c r="K58" s="380"/>
      <c r="L58" s="380"/>
      <c r="M58" s="380"/>
      <c r="N58" s="380"/>
      <c r="O58" s="565"/>
      <c r="P58" s="628" t="s">
        <v>59</v>
      </c>
      <c r="Q58" s="380"/>
      <c r="R58" s="380"/>
      <c r="S58" s="380"/>
      <c r="T58" s="380"/>
      <c r="U58" s="380"/>
      <c r="V58" s="380"/>
      <c r="W58" s="380"/>
      <c r="X58" s="565"/>
      <c r="Y58" s="629"/>
      <c r="Z58" s="630"/>
      <c r="AA58" s="631"/>
      <c r="AB58" s="632" t="s">
        <v>11</v>
      </c>
      <c r="AC58" s="633"/>
      <c r="AD58" s="634"/>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8" t="s">
        <v>389</v>
      </c>
      <c r="AF65" s="338"/>
      <c r="AG65" s="338"/>
      <c r="AH65" s="338"/>
      <c r="AI65" s="338" t="s">
        <v>411</v>
      </c>
      <c r="AJ65" s="338"/>
      <c r="AK65" s="338"/>
      <c r="AL65" s="338"/>
      <c r="AM65" s="338" t="s">
        <v>508</v>
      </c>
      <c r="AN65" s="338"/>
      <c r="AO65" s="338"/>
      <c r="AP65" s="338"/>
      <c r="AQ65" s="215" t="s">
        <v>232</v>
      </c>
      <c r="AR65" s="199"/>
      <c r="AS65" s="199"/>
      <c r="AT65" s="200"/>
      <c r="AU65" s="974" t="s">
        <v>134</v>
      </c>
      <c r="AV65" s="974"/>
      <c r="AW65" s="974"/>
      <c r="AX65" s="975"/>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c r="AR66" s="178"/>
      <c r="AS66" s="179" t="s">
        <v>233</v>
      </c>
      <c r="AT66" s="202"/>
      <c r="AU66" s="271"/>
      <c r="AV66" s="271"/>
      <c r="AW66" s="862" t="s">
        <v>347</v>
      </c>
      <c r="AX66" s="976"/>
      <c r="AY66">
        <f>$AY$65</f>
        <v>0</v>
      </c>
    </row>
    <row r="67" spans="1:51" ht="23.25" hidden="1" customHeight="1" x14ac:dyDescent="0.15">
      <c r="A67" s="848"/>
      <c r="B67" s="849"/>
      <c r="C67" s="849"/>
      <c r="D67" s="849"/>
      <c r="E67" s="849"/>
      <c r="F67" s="850"/>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369</v>
      </c>
      <c r="AC67" s="949"/>
      <c r="AD67" s="949"/>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369</v>
      </c>
      <c r="AC68" s="972"/>
      <c r="AD68" s="972"/>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370</v>
      </c>
      <c r="AC69" s="973"/>
      <c r="AD69" s="973"/>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354</v>
      </c>
      <c r="B70" s="849"/>
      <c r="C70" s="849"/>
      <c r="D70" s="849"/>
      <c r="E70" s="849"/>
      <c r="F70" s="850"/>
      <c r="G70" s="937" t="s">
        <v>235</v>
      </c>
      <c r="H70" s="938"/>
      <c r="I70" s="938"/>
      <c r="J70" s="938"/>
      <c r="K70" s="938"/>
      <c r="L70" s="938"/>
      <c r="M70" s="938"/>
      <c r="N70" s="938"/>
      <c r="O70" s="938"/>
      <c r="P70" s="938"/>
      <c r="Q70" s="938"/>
      <c r="R70" s="938"/>
      <c r="S70" s="938"/>
      <c r="T70" s="938"/>
      <c r="U70" s="938"/>
      <c r="V70" s="938"/>
      <c r="W70" s="941" t="s">
        <v>368</v>
      </c>
      <c r="X70" s="942"/>
      <c r="Y70" s="947" t="s">
        <v>12</v>
      </c>
      <c r="Z70" s="947"/>
      <c r="AA70" s="948"/>
      <c r="AB70" s="949" t="s">
        <v>369</v>
      </c>
      <c r="AC70" s="949"/>
      <c r="AD70" s="949"/>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369</v>
      </c>
      <c r="AC71" s="972"/>
      <c r="AD71" s="972"/>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370</v>
      </c>
      <c r="AC72" s="973"/>
      <c r="AD72" s="973"/>
      <c r="AE72" s="374"/>
      <c r="AF72" s="375"/>
      <c r="AG72" s="375"/>
      <c r="AH72" s="375"/>
      <c r="AI72" s="374"/>
      <c r="AJ72" s="375"/>
      <c r="AK72" s="375"/>
      <c r="AL72" s="375"/>
      <c r="AM72" s="374"/>
      <c r="AN72" s="375"/>
      <c r="AO72" s="375"/>
      <c r="AP72" s="936"/>
      <c r="AQ72" s="366"/>
      <c r="AR72" s="367"/>
      <c r="AS72" s="367"/>
      <c r="AT72" s="813"/>
      <c r="AU72" s="367"/>
      <c r="AV72" s="367"/>
      <c r="AW72" s="367"/>
      <c r="AX72" s="368"/>
      <c r="AY72">
        <f t="shared" si="8"/>
        <v>0</v>
      </c>
    </row>
    <row r="73" spans="1:51" ht="18.75" hidden="1" customHeight="1" x14ac:dyDescent="0.15">
      <c r="A73" s="834" t="s">
        <v>349</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0" t="s">
        <v>382</v>
      </c>
      <c r="B78" s="911"/>
      <c r="C78" s="911"/>
      <c r="D78" s="911"/>
      <c r="E78" s="908" t="s">
        <v>327</v>
      </c>
      <c r="F78" s="909"/>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343</v>
      </c>
      <c r="AP79" s="127"/>
      <c r="AQ79" s="127"/>
      <c r="AR79" s="76"/>
      <c r="AS79" s="126"/>
      <c r="AT79" s="127"/>
      <c r="AU79" s="127"/>
      <c r="AV79" s="127"/>
      <c r="AW79" s="127"/>
      <c r="AX79" s="128"/>
      <c r="AY79">
        <f>COUNTIF($AR$79,"☑")</f>
        <v>0</v>
      </c>
    </row>
    <row r="80" spans="1:51" ht="18.75" hidden="1" customHeight="1" x14ac:dyDescent="0.15">
      <c r="A80" s="518"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4" t="s">
        <v>416</v>
      </c>
      <c r="AR100" s="925"/>
      <c r="AS100" s="925"/>
      <c r="AT100" s="926"/>
      <c r="AU100" s="924" t="s">
        <v>540</v>
      </c>
      <c r="AV100" s="925"/>
      <c r="AW100" s="925"/>
      <c r="AX100" s="927"/>
    </row>
    <row r="101" spans="1:60" ht="23.25" customHeight="1" x14ac:dyDescent="0.15">
      <c r="A101" s="490"/>
      <c r="B101" s="491"/>
      <c r="C101" s="491"/>
      <c r="D101" s="491"/>
      <c r="E101" s="491"/>
      <c r="F101" s="492"/>
      <c r="G101" s="191" t="s">
        <v>728</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726</v>
      </c>
      <c r="AC101" s="550"/>
      <c r="AD101" s="550"/>
      <c r="AE101" s="361">
        <v>1119</v>
      </c>
      <c r="AF101" s="361"/>
      <c r="AG101" s="361"/>
      <c r="AH101" s="361"/>
      <c r="AI101" s="361">
        <v>757</v>
      </c>
      <c r="AJ101" s="361"/>
      <c r="AK101" s="361"/>
      <c r="AL101" s="361"/>
      <c r="AM101" s="361">
        <v>171</v>
      </c>
      <c r="AN101" s="361"/>
      <c r="AO101" s="361"/>
      <c r="AP101" s="361"/>
      <c r="AQ101" s="361" t="s">
        <v>720</v>
      </c>
      <c r="AR101" s="361"/>
      <c r="AS101" s="361"/>
      <c r="AT101" s="361"/>
      <c r="AU101" s="366"/>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720</v>
      </c>
      <c r="AC102" s="550"/>
      <c r="AD102" s="550"/>
      <c r="AE102" s="361" t="s">
        <v>720</v>
      </c>
      <c r="AF102" s="361"/>
      <c r="AG102" s="361"/>
      <c r="AH102" s="361"/>
      <c r="AI102" s="361" t="s">
        <v>720</v>
      </c>
      <c r="AJ102" s="361"/>
      <c r="AK102" s="361"/>
      <c r="AL102" s="361"/>
      <c r="AM102" s="361" t="s">
        <v>720</v>
      </c>
      <c r="AN102" s="361"/>
      <c r="AO102" s="361"/>
      <c r="AP102" s="361"/>
      <c r="AQ102" s="361" t="s">
        <v>720</v>
      </c>
      <c r="AR102" s="361"/>
      <c r="AS102" s="361"/>
      <c r="AT102" s="361"/>
      <c r="AU102" s="374"/>
      <c r="AV102" s="375"/>
      <c r="AW102" s="375"/>
      <c r="AX102" s="928"/>
    </row>
    <row r="103" spans="1:60" ht="31.5" hidden="1" customHeight="1" x14ac:dyDescent="0.15">
      <c r="A103" s="487" t="s">
        <v>350</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350</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350</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350</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v>12.4</v>
      </c>
      <c r="AF116" s="361"/>
      <c r="AG116" s="361"/>
      <c r="AH116" s="361"/>
      <c r="AI116" s="361">
        <v>8.3000000000000007</v>
      </c>
      <c r="AJ116" s="361"/>
      <c r="AK116" s="361"/>
      <c r="AL116" s="361"/>
      <c r="AM116" s="361">
        <f>2082.182/171</f>
        <v>12.176502923976606</v>
      </c>
      <c r="AN116" s="361"/>
      <c r="AO116" s="361"/>
      <c r="AP116" s="361"/>
      <c r="AQ116" s="366"/>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6" t="s">
        <v>732</v>
      </c>
      <c r="AF117" s="306"/>
      <c r="AG117" s="306"/>
      <c r="AH117" s="306"/>
      <c r="AI117" s="306" t="s">
        <v>733</v>
      </c>
      <c r="AJ117" s="306"/>
      <c r="AK117" s="306"/>
      <c r="AL117" s="306"/>
      <c r="AM117" s="306" t="s">
        <v>753</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357</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357</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950000000000003" customHeight="1" x14ac:dyDescent="0.15">
      <c r="A130" s="991" t="s">
        <v>404</v>
      </c>
      <c r="B130" s="989"/>
      <c r="C130" s="988" t="s">
        <v>236</v>
      </c>
      <c r="D130" s="989"/>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950000000000003" customHeight="1" x14ac:dyDescent="0.15">
      <c r="A131" s="992"/>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23.1" customHeight="1" x14ac:dyDescent="0.15">
      <c r="A134" s="992"/>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405</v>
      </c>
      <c r="AF134" s="167"/>
      <c r="AG134" s="167"/>
      <c r="AH134" s="167"/>
      <c r="AI134" s="266" t="s">
        <v>405</v>
      </c>
      <c r="AJ134" s="167"/>
      <c r="AK134" s="167"/>
      <c r="AL134" s="167"/>
      <c r="AM134" s="266" t="s">
        <v>712</v>
      </c>
      <c r="AN134" s="167"/>
      <c r="AO134" s="167"/>
      <c r="AP134" s="167"/>
      <c r="AQ134" s="266" t="s">
        <v>405</v>
      </c>
      <c r="AR134" s="167"/>
      <c r="AS134" s="167"/>
      <c r="AT134" s="167"/>
      <c r="AU134" s="266" t="s">
        <v>405</v>
      </c>
      <c r="AV134" s="167"/>
      <c r="AW134" s="167"/>
      <c r="AX134" s="208"/>
      <c r="AY134">
        <f t="shared" ref="AY134:AY135" si="13">$AY$132</f>
        <v>1</v>
      </c>
    </row>
    <row r="135" spans="1:51" ht="23.1"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405</v>
      </c>
      <c r="AJ135" s="167"/>
      <c r="AK135" s="167"/>
      <c r="AL135" s="167"/>
      <c r="AM135" s="266" t="s">
        <v>712</v>
      </c>
      <c r="AN135" s="167"/>
      <c r="AO135" s="167"/>
      <c r="AP135" s="167"/>
      <c r="AQ135" s="266" t="s">
        <v>405</v>
      </c>
      <c r="AR135" s="167"/>
      <c r="AS135" s="167"/>
      <c r="AT135" s="167"/>
      <c r="AU135" s="266" t="s">
        <v>405</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712</v>
      </c>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670</v>
      </c>
      <c r="D430" s="251"/>
      <c r="E430" s="239" t="s">
        <v>398</v>
      </c>
      <c r="F430" s="447"/>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2"/>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2"/>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744</v>
      </c>
      <c r="AE702" s="893"/>
      <c r="AF702" s="894"/>
      <c r="AG702" s="882" t="s">
        <v>754</v>
      </c>
      <c r="AH702" s="883"/>
      <c r="AI702" s="883"/>
      <c r="AJ702" s="883"/>
      <c r="AK702" s="883"/>
      <c r="AL702" s="883"/>
      <c r="AM702" s="883"/>
      <c r="AN702" s="883"/>
      <c r="AO702" s="883"/>
      <c r="AP702" s="883"/>
      <c r="AQ702" s="883"/>
      <c r="AR702" s="883"/>
      <c r="AS702" s="883"/>
      <c r="AT702" s="883"/>
      <c r="AU702" s="883"/>
      <c r="AV702" s="883"/>
      <c r="AW702" s="883"/>
      <c r="AX702" s="884"/>
    </row>
    <row r="703" spans="1:51" ht="4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84" t="s">
        <v>744</v>
      </c>
      <c r="AE703" s="185"/>
      <c r="AF703" s="186"/>
      <c r="AG703" s="666" t="s">
        <v>755</v>
      </c>
      <c r="AH703" s="667"/>
      <c r="AI703" s="667"/>
      <c r="AJ703" s="667"/>
      <c r="AK703" s="667"/>
      <c r="AL703" s="667"/>
      <c r="AM703" s="667"/>
      <c r="AN703" s="667"/>
      <c r="AO703" s="667"/>
      <c r="AP703" s="667"/>
      <c r="AQ703" s="667"/>
      <c r="AR703" s="667"/>
      <c r="AS703" s="667"/>
      <c r="AT703" s="667"/>
      <c r="AU703" s="667"/>
      <c r="AV703" s="667"/>
      <c r="AW703" s="667"/>
      <c r="AX703" s="668"/>
    </row>
    <row r="704" spans="1:51" ht="45" customHeight="1" x14ac:dyDescent="0.15">
      <c r="A704" s="532"/>
      <c r="B704" s="533"/>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744</v>
      </c>
      <c r="AE704" s="585"/>
      <c r="AF704" s="586"/>
      <c r="AG704" s="427" t="s">
        <v>756</v>
      </c>
      <c r="AH704" s="235"/>
      <c r="AI704" s="235"/>
      <c r="AJ704" s="235"/>
      <c r="AK704" s="235"/>
      <c r="AL704" s="235"/>
      <c r="AM704" s="235"/>
      <c r="AN704" s="235"/>
      <c r="AO704" s="235"/>
      <c r="AP704" s="235"/>
      <c r="AQ704" s="235"/>
      <c r="AR704" s="235"/>
      <c r="AS704" s="235"/>
      <c r="AT704" s="235"/>
      <c r="AU704" s="235"/>
      <c r="AV704" s="235"/>
      <c r="AW704" s="235"/>
      <c r="AX704" s="428"/>
    </row>
    <row r="705" spans="1:50" ht="35.1"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744</v>
      </c>
      <c r="AE705" s="735"/>
      <c r="AF705" s="735"/>
      <c r="AG705" s="190" t="s">
        <v>809</v>
      </c>
      <c r="AH705" s="191"/>
      <c r="AI705" s="191"/>
      <c r="AJ705" s="191"/>
      <c r="AK705" s="191"/>
      <c r="AL705" s="191"/>
      <c r="AM705" s="191"/>
      <c r="AN705" s="191"/>
      <c r="AO705" s="191"/>
      <c r="AP705" s="191"/>
      <c r="AQ705" s="191"/>
      <c r="AR705" s="191"/>
      <c r="AS705" s="191"/>
      <c r="AT705" s="191"/>
      <c r="AU705" s="191"/>
      <c r="AV705" s="191"/>
      <c r="AW705" s="191"/>
      <c r="AX705" s="192"/>
    </row>
    <row r="706" spans="1:50" ht="35.1" customHeight="1" x14ac:dyDescent="0.15">
      <c r="A706" s="657"/>
      <c r="B706" s="769"/>
      <c r="C706" s="611"/>
      <c r="D706" s="612"/>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757</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35.1" customHeight="1" x14ac:dyDescent="0.15">
      <c r="A707" s="657"/>
      <c r="B707" s="769"/>
      <c r="C707" s="613"/>
      <c r="D707" s="614"/>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757</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35.1" customHeight="1" x14ac:dyDescent="0.15">
      <c r="A708" s="657"/>
      <c r="B708" s="658"/>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9" t="s">
        <v>744</v>
      </c>
      <c r="AE708" s="670"/>
      <c r="AF708" s="670"/>
      <c r="AG708" s="525" t="s">
        <v>758</v>
      </c>
      <c r="AH708" s="526"/>
      <c r="AI708" s="526"/>
      <c r="AJ708" s="526"/>
      <c r="AK708" s="526"/>
      <c r="AL708" s="526"/>
      <c r="AM708" s="526"/>
      <c r="AN708" s="526"/>
      <c r="AO708" s="526"/>
      <c r="AP708" s="526"/>
      <c r="AQ708" s="526"/>
      <c r="AR708" s="526"/>
      <c r="AS708" s="526"/>
      <c r="AT708" s="526"/>
      <c r="AU708" s="526"/>
      <c r="AV708" s="526"/>
      <c r="AW708" s="526"/>
      <c r="AX708" s="527"/>
    </row>
    <row r="709" spans="1:50" ht="35.1" customHeight="1" x14ac:dyDescent="0.15">
      <c r="A709" s="657"/>
      <c r="B709" s="658"/>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759</v>
      </c>
      <c r="AE709" s="185"/>
      <c r="AF709" s="185"/>
      <c r="AG709" s="666" t="s">
        <v>760</v>
      </c>
      <c r="AH709" s="667"/>
      <c r="AI709" s="667"/>
      <c r="AJ709" s="667"/>
      <c r="AK709" s="667"/>
      <c r="AL709" s="667"/>
      <c r="AM709" s="667"/>
      <c r="AN709" s="667"/>
      <c r="AO709" s="667"/>
      <c r="AP709" s="667"/>
      <c r="AQ709" s="667"/>
      <c r="AR709" s="667"/>
      <c r="AS709" s="667"/>
      <c r="AT709" s="667"/>
      <c r="AU709" s="667"/>
      <c r="AV709" s="667"/>
      <c r="AW709" s="667"/>
      <c r="AX709" s="668"/>
    </row>
    <row r="710" spans="1:50" ht="35.1"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744</v>
      </c>
      <c r="AE710" s="185"/>
      <c r="AF710" s="185"/>
      <c r="AG710" s="666" t="s">
        <v>761</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744</v>
      </c>
      <c r="AE711" s="185"/>
      <c r="AF711" s="185"/>
      <c r="AG711" s="666" t="s">
        <v>764</v>
      </c>
      <c r="AH711" s="667"/>
      <c r="AI711" s="667"/>
      <c r="AJ711" s="667"/>
      <c r="AK711" s="667"/>
      <c r="AL711" s="667"/>
      <c r="AM711" s="667"/>
      <c r="AN711" s="667"/>
      <c r="AO711" s="667"/>
      <c r="AP711" s="667"/>
      <c r="AQ711" s="667"/>
      <c r="AR711" s="667"/>
      <c r="AS711" s="667"/>
      <c r="AT711" s="667"/>
      <c r="AU711" s="667"/>
      <c r="AV711" s="667"/>
      <c r="AW711" s="667"/>
      <c r="AX711" s="668"/>
    </row>
    <row r="712" spans="1:50" ht="45" customHeight="1" x14ac:dyDescent="0.15">
      <c r="A712" s="657"/>
      <c r="B712" s="658"/>
      <c r="C712" s="588" t="s">
        <v>345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744</v>
      </c>
      <c r="AE712" s="655"/>
      <c r="AF712" s="655"/>
      <c r="AG712" s="591" t="s">
        <v>762</v>
      </c>
      <c r="AH712" s="592"/>
      <c r="AI712" s="592"/>
      <c r="AJ712" s="592"/>
      <c r="AK712" s="592"/>
      <c r="AL712" s="592"/>
      <c r="AM712" s="592"/>
      <c r="AN712" s="592"/>
      <c r="AO712" s="592"/>
      <c r="AP712" s="592"/>
      <c r="AQ712" s="592"/>
      <c r="AR712" s="592"/>
      <c r="AS712" s="592"/>
      <c r="AT712" s="592"/>
      <c r="AU712" s="592"/>
      <c r="AV712" s="592"/>
      <c r="AW712" s="592"/>
      <c r="AX712" s="593"/>
    </row>
    <row r="713" spans="1:50" ht="35.1" customHeight="1" x14ac:dyDescent="0.15">
      <c r="A713" s="657"/>
      <c r="B713" s="65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60"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4" t="s">
        <v>744</v>
      </c>
      <c r="AE714" s="585"/>
      <c r="AF714" s="586"/>
      <c r="AG714" s="691" t="s">
        <v>763</v>
      </c>
      <c r="AH714" s="692"/>
      <c r="AI714" s="692"/>
      <c r="AJ714" s="692"/>
      <c r="AK714" s="692"/>
      <c r="AL714" s="692"/>
      <c r="AM714" s="692"/>
      <c r="AN714" s="692"/>
      <c r="AO714" s="692"/>
      <c r="AP714" s="692"/>
      <c r="AQ714" s="692"/>
      <c r="AR714" s="692"/>
      <c r="AS714" s="692"/>
      <c r="AT714" s="692"/>
      <c r="AU714" s="692"/>
      <c r="AV714" s="692"/>
      <c r="AW714" s="692"/>
      <c r="AX714" s="693"/>
    </row>
    <row r="715" spans="1:50" ht="62.25" customHeight="1" x14ac:dyDescent="0.15">
      <c r="A715" s="618"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744</v>
      </c>
      <c r="AE715" s="670"/>
      <c r="AF715" s="776"/>
      <c r="AG715" s="525" t="s">
        <v>765</v>
      </c>
      <c r="AH715" s="526"/>
      <c r="AI715" s="526"/>
      <c r="AJ715" s="526"/>
      <c r="AK715" s="526"/>
      <c r="AL715" s="526"/>
      <c r="AM715" s="526"/>
      <c r="AN715" s="526"/>
      <c r="AO715" s="526"/>
      <c r="AP715" s="526"/>
      <c r="AQ715" s="526"/>
      <c r="AR715" s="526"/>
      <c r="AS715" s="526"/>
      <c r="AT715" s="526"/>
      <c r="AU715" s="526"/>
      <c r="AV715" s="526"/>
      <c r="AW715" s="526"/>
      <c r="AX715" s="527"/>
    </row>
    <row r="716" spans="1:50" ht="4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744</v>
      </c>
      <c r="AE716" s="758"/>
      <c r="AF716" s="758"/>
      <c r="AG716" s="666" t="s">
        <v>766</v>
      </c>
      <c r="AH716" s="667"/>
      <c r="AI716" s="667"/>
      <c r="AJ716" s="667"/>
      <c r="AK716" s="667"/>
      <c r="AL716" s="667"/>
      <c r="AM716" s="667"/>
      <c r="AN716" s="667"/>
      <c r="AO716" s="667"/>
      <c r="AP716" s="667"/>
      <c r="AQ716" s="667"/>
      <c r="AR716" s="667"/>
      <c r="AS716" s="667"/>
      <c r="AT716" s="667"/>
      <c r="AU716" s="667"/>
      <c r="AV716" s="667"/>
      <c r="AW716" s="667"/>
      <c r="AX716" s="668"/>
    </row>
    <row r="717" spans="1:50" ht="45" customHeight="1" x14ac:dyDescent="0.15">
      <c r="A717" s="657"/>
      <c r="B717" s="658"/>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744</v>
      </c>
      <c r="AE717" s="185"/>
      <c r="AF717" s="185"/>
      <c r="AG717" s="666" t="s">
        <v>767</v>
      </c>
      <c r="AH717" s="667"/>
      <c r="AI717" s="667"/>
      <c r="AJ717" s="667"/>
      <c r="AK717" s="667"/>
      <c r="AL717" s="667"/>
      <c r="AM717" s="667"/>
      <c r="AN717" s="667"/>
      <c r="AO717" s="667"/>
      <c r="AP717" s="667"/>
      <c r="AQ717" s="667"/>
      <c r="AR717" s="667"/>
      <c r="AS717" s="667"/>
      <c r="AT717" s="667"/>
      <c r="AU717" s="667"/>
      <c r="AV717" s="667"/>
      <c r="AW717" s="667"/>
      <c r="AX717" s="668"/>
    </row>
    <row r="718" spans="1:50" ht="35.1"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744</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35.1" customHeight="1" x14ac:dyDescent="0.15">
      <c r="A719" s="648" t="s">
        <v>58</v>
      </c>
      <c r="B719" s="649"/>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9"/>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2" t="s">
        <v>338</v>
      </c>
      <c r="D720" s="930"/>
      <c r="E720" s="930"/>
      <c r="F720" s="933"/>
      <c r="G720" s="929" t="s">
        <v>339</v>
      </c>
      <c r="H720" s="930"/>
      <c r="I720" s="930"/>
      <c r="J720" s="930"/>
      <c r="K720" s="930"/>
      <c r="L720" s="930"/>
      <c r="M720" s="930"/>
      <c r="N720" s="929" t="s">
        <v>342</v>
      </c>
      <c r="O720" s="930"/>
      <c r="P720" s="930"/>
      <c r="Q720" s="930"/>
      <c r="R720" s="930"/>
      <c r="S720" s="930"/>
      <c r="T720" s="930"/>
      <c r="U720" s="930"/>
      <c r="V720" s="930"/>
      <c r="W720" s="930"/>
      <c r="X720" s="930"/>
      <c r="Y720" s="930"/>
      <c r="Z720" s="930"/>
      <c r="AA720" s="930"/>
      <c r="AB720" s="930"/>
      <c r="AC720" s="930"/>
      <c r="AD720" s="930"/>
      <c r="AE720" s="930"/>
      <c r="AF720" s="931"/>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0"/>
      <c r="B721" s="651"/>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0"/>
      <c r="B722" s="651"/>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0"/>
      <c r="B723" s="651"/>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0"/>
      <c r="B724" s="651"/>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2"/>
      <c r="B725" s="653"/>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2" t="s">
        <v>53</v>
      </c>
      <c r="D726" s="580"/>
      <c r="E726" s="580"/>
      <c r="F726" s="581"/>
      <c r="G726" s="796" t="s">
        <v>769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0"/>
      <c r="B727" s="621"/>
      <c r="C727" s="697" t="s">
        <v>57</v>
      </c>
      <c r="D727" s="698"/>
      <c r="E727" s="698"/>
      <c r="F727" s="699"/>
      <c r="G727" s="794" t="s">
        <v>770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810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811</v>
      </c>
      <c r="B731" s="616"/>
      <c r="C731" s="616"/>
      <c r="D731" s="616"/>
      <c r="E731" s="617"/>
      <c r="F731" s="682" t="s">
        <v>812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811</v>
      </c>
      <c r="B733" s="616"/>
      <c r="C733" s="616"/>
      <c r="D733" s="616"/>
      <c r="E733" s="617"/>
      <c r="F733" s="765" t="s">
        <v>813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47.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101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102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100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1" customHeight="1" x14ac:dyDescent="0.15">
      <c r="A787" s="759" t="s">
        <v>385</v>
      </c>
      <c r="B787" s="760"/>
      <c r="C787" s="760"/>
      <c r="D787" s="760"/>
      <c r="E787" s="760"/>
      <c r="F787" s="761"/>
      <c r="G787" s="438" t="s">
        <v>771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35.1"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47.1" customHeight="1" x14ac:dyDescent="0.15">
      <c r="A789" s="555"/>
      <c r="B789" s="762"/>
      <c r="C789" s="762"/>
      <c r="D789" s="762"/>
      <c r="E789" s="762"/>
      <c r="F789" s="763"/>
      <c r="G789" s="448" t="s">
        <v>773</v>
      </c>
      <c r="H789" s="449"/>
      <c r="I789" s="449"/>
      <c r="J789" s="449"/>
      <c r="K789" s="450"/>
      <c r="L789" s="451" t="s">
        <v>774</v>
      </c>
      <c r="M789" s="452"/>
      <c r="N789" s="452"/>
      <c r="O789" s="452"/>
      <c r="P789" s="452"/>
      <c r="Q789" s="452"/>
      <c r="R789" s="452"/>
      <c r="S789" s="452"/>
      <c r="T789" s="452"/>
      <c r="U789" s="452"/>
      <c r="V789" s="452"/>
      <c r="W789" s="452"/>
      <c r="X789" s="453"/>
      <c r="Y789" s="454">
        <v>1563</v>
      </c>
      <c r="Z789" s="455"/>
      <c r="AA789" s="455"/>
      <c r="AB789" s="556"/>
      <c r="AC789" s="448" t="s">
        <v>773</v>
      </c>
      <c r="AD789" s="449"/>
      <c r="AE789" s="449"/>
      <c r="AF789" s="449"/>
      <c r="AG789" s="450"/>
      <c r="AH789" s="451" t="s">
        <v>774</v>
      </c>
      <c r="AI789" s="452"/>
      <c r="AJ789" s="452"/>
      <c r="AK789" s="452"/>
      <c r="AL789" s="452"/>
      <c r="AM789" s="452"/>
      <c r="AN789" s="452"/>
      <c r="AO789" s="452"/>
      <c r="AP789" s="452"/>
      <c r="AQ789" s="452"/>
      <c r="AR789" s="452"/>
      <c r="AS789" s="452"/>
      <c r="AT789" s="453"/>
      <c r="AU789" s="454">
        <v>1100</v>
      </c>
      <c r="AV789" s="455"/>
      <c r="AW789" s="455"/>
      <c r="AX789" s="456"/>
    </row>
    <row r="790" spans="1:51" ht="24.75" hidden="1"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0.100000000000001" customHeight="1" thickBot="1" x14ac:dyDescent="0.2">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1563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1100</v>
      </c>
      <c r="AV799" s="415"/>
      <c r="AW799" s="415"/>
      <c r="AX799" s="417"/>
    </row>
    <row r="800" spans="1:51" ht="34.5" customHeight="1" x14ac:dyDescent="0.15">
      <c r="A800" s="555"/>
      <c r="B800" s="762"/>
      <c r="C800" s="762"/>
      <c r="D800" s="762"/>
      <c r="E800" s="762"/>
      <c r="F800" s="763"/>
      <c r="G800" s="438" t="s">
        <v>808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35.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47.1" customHeight="1" x14ac:dyDescent="0.15">
      <c r="A802" s="555"/>
      <c r="B802" s="762"/>
      <c r="C802" s="762"/>
      <c r="D802" s="762"/>
      <c r="E802" s="762"/>
      <c r="F802" s="763"/>
      <c r="G802" s="448" t="s">
        <v>798</v>
      </c>
      <c r="H802" s="449"/>
      <c r="I802" s="449"/>
      <c r="J802" s="449"/>
      <c r="K802" s="450"/>
      <c r="L802" s="451" t="s">
        <v>799</v>
      </c>
      <c r="M802" s="452"/>
      <c r="N802" s="452"/>
      <c r="O802" s="452"/>
      <c r="P802" s="452"/>
      <c r="Q802" s="452"/>
      <c r="R802" s="452"/>
      <c r="S802" s="452"/>
      <c r="T802" s="452"/>
      <c r="U802" s="452"/>
      <c r="V802" s="452"/>
      <c r="W802" s="452"/>
      <c r="X802" s="453"/>
      <c r="Y802" s="454">
        <v>0.155</v>
      </c>
      <c r="Z802" s="455"/>
      <c r="AA802" s="455"/>
      <c r="AB802" s="556"/>
      <c r="AC802" s="448" t="s">
        <v>797</v>
      </c>
      <c r="AD802" s="449"/>
      <c r="AE802" s="449"/>
      <c r="AF802" s="449"/>
      <c r="AG802" s="450"/>
      <c r="AH802" s="451" t="s">
        <v>797</v>
      </c>
      <c r="AI802" s="452"/>
      <c r="AJ802" s="452"/>
      <c r="AK802" s="452"/>
      <c r="AL802" s="452"/>
      <c r="AM802" s="452"/>
      <c r="AN802" s="452"/>
      <c r="AO802" s="452"/>
      <c r="AP802" s="452"/>
      <c r="AQ802" s="452"/>
      <c r="AR802" s="452"/>
      <c r="AS802" s="452"/>
      <c r="AT802" s="453"/>
      <c r="AU802" s="454" t="s">
        <v>797</v>
      </c>
      <c r="AV802" s="455"/>
      <c r="AW802" s="455"/>
      <c r="AX802" s="456"/>
      <c r="AY802">
        <f t="shared" ref="AY802:AY812" si="115">$AY$800</f>
        <v>2</v>
      </c>
    </row>
    <row r="803" spans="1:51" hidden="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idden="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idden="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idden="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idden="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idden="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idden="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idden="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idden="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0.100000000000001" customHeight="1" x14ac:dyDescent="0.15">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0.155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2</v>
      </c>
    </row>
    <row r="813" spans="1:51" ht="17.25" hidden="1" x14ac:dyDescent="0.15">
      <c r="A813" s="555"/>
      <c r="B813" s="762"/>
      <c r="C813" s="762"/>
      <c r="D813" s="762"/>
      <c r="E813" s="762"/>
      <c r="F813" s="763"/>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idden="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idden="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idden="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idden="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idden="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idden="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idden="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idden="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idden="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idden="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idden="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14.25" hidden="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17.25" hidden="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idden="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idden="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idden="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idden="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idden="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idden="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idden="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idden="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idden="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idden="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idden="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idden="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14.25"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343</v>
      </c>
      <c r="AM839" s="954"/>
      <c r="AN839" s="954"/>
      <c r="AO839" s="102" t="s">
        <v>341</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337</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18" t="s">
        <v>775</v>
      </c>
      <c r="D845" s="418"/>
      <c r="E845" s="418"/>
      <c r="F845" s="418"/>
      <c r="G845" s="418"/>
      <c r="H845" s="418"/>
      <c r="I845" s="418"/>
      <c r="J845" s="419">
        <v>7000020430005</v>
      </c>
      <c r="K845" s="420"/>
      <c r="L845" s="420"/>
      <c r="M845" s="420"/>
      <c r="N845" s="420"/>
      <c r="O845" s="420"/>
      <c r="P845" s="317" t="s">
        <v>786</v>
      </c>
      <c r="Q845" s="318"/>
      <c r="R845" s="318"/>
      <c r="S845" s="318"/>
      <c r="T845" s="318"/>
      <c r="U845" s="318"/>
      <c r="V845" s="318"/>
      <c r="W845" s="318"/>
      <c r="X845" s="318"/>
      <c r="Y845" s="319">
        <v>1563</v>
      </c>
      <c r="Z845" s="320"/>
      <c r="AA845" s="320"/>
      <c r="AB845" s="321"/>
      <c r="AC845" s="323" t="s">
        <v>80</v>
      </c>
      <c r="AD845" s="324"/>
      <c r="AE845" s="324"/>
      <c r="AF845" s="324"/>
      <c r="AG845" s="324"/>
      <c r="AH845" s="330" t="s">
        <v>751</v>
      </c>
      <c r="AI845" s="331"/>
      <c r="AJ845" s="331"/>
      <c r="AK845" s="331"/>
      <c r="AL845" s="330" t="s">
        <v>751</v>
      </c>
      <c r="AM845" s="331"/>
      <c r="AN845" s="331"/>
      <c r="AO845" s="331"/>
      <c r="AP845" s="322"/>
      <c r="AQ845" s="322"/>
      <c r="AR845" s="322"/>
      <c r="AS845" s="322"/>
      <c r="AT845" s="322"/>
      <c r="AU845" s="322"/>
      <c r="AV845" s="322"/>
      <c r="AW845" s="322"/>
      <c r="AX845" s="322"/>
    </row>
    <row r="846" spans="1:51" ht="30" customHeight="1" x14ac:dyDescent="0.15">
      <c r="A846" s="404">
        <v>2</v>
      </c>
      <c r="B846" s="404">
        <v>1</v>
      </c>
      <c r="C846" s="421" t="s">
        <v>776</v>
      </c>
      <c r="D846" s="418"/>
      <c r="E846" s="418"/>
      <c r="F846" s="418"/>
      <c r="G846" s="418"/>
      <c r="H846" s="418"/>
      <c r="I846" s="418"/>
      <c r="J846" s="419">
        <v>5000020090000</v>
      </c>
      <c r="K846" s="420"/>
      <c r="L846" s="420"/>
      <c r="M846" s="420"/>
      <c r="N846" s="420"/>
      <c r="O846" s="420"/>
      <c r="P846" s="317" t="s">
        <v>786</v>
      </c>
      <c r="Q846" s="318"/>
      <c r="R846" s="318"/>
      <c r="S846" s="318"/>
      <c r="T846" s="318"/>
      <c r="U846" s="318"/>
      <c r="V846" s="318"/>
      <c r="W846" s="318"/>
      <c r="X846" s="318"/>
      <c r="Y846" s="319">
        <v>636</v>
      </c>
      <c r="Z846" s="320"/>
      <c r="AA846" s="320"/>
      <c r="AB846" s="321"/>
      <c r="AC846" s="323" t="s">
        <v>80</v>
      </c>
      <c r="AD846" s="324"/>
      <c r="AE846" s="324"/>
      <c r="AF846" s="324"/>
      <c r="AG846" s="324"/>
      <c r="AH846" s="330" t="s">
        <v>751</v>
      </c>
      <c r="AI846" s="331"/>
      <c r="AJ846" s="331"/>
      <c r="AK846" s="331"/>
      <c r="AL846" s="330" t="s">
        <v>751</v>
      </c>
      <c r="AM846" s="331"/>
      <c r="AN846" s="331"/>
      <c r="AO846" s="331"/>
      <c r="AP846" s="322"/>
      <c r="AQ846" s="322"/>
      <c r="AR846" s="322"/>
      <c r="AS846" s="322"/>
      <c r="AT846" s="322"/>
      <c r="AU846" s="322"/>
      <c r="AV846" s="322"/>
      <c r="AW846" s="322"/>
      <c r="AX846" s="322"/>
      <c r="AY846">
        <f>COUNTA($C$846)</f>
        <v>1</v>
      </c>
    </row>
    <row r="847" spans="1:51" ht="30" customHeight="1" x14ac:dyDescent="0.15">
      <c r="A847" s="404">
        <v>3</v>
      </c>
      <c r="B847" s="404">
        <v>1</v>
      </c>
      <c r="C847" s="421" t="s">
        <v>777</v>
      </c>
      <c r="D847" s="418"/>
      <c r="E847" s="418"/>
      <c r="F847" s="418"/>
      <c r="G847" s="418"/>
      <c r="H847" s="418"/>
      <c r="I847" s="418"/>
      <c r="J847" s="419">
        <v>4000020120006</v>
      </c>
      <c r="K847" s="420"/>
      <c r="L847" s="420"/>
      <c r="M847" s="420"/>
      <c r="N847" s="420"/>
      <c r="O847" s="420"/>
      <c r="P847" s="317" t="s">
        <v>786</v>
      </c>
      <c r="Q847" s="318"/>
      <c r="R847" s="318"/>
      <c r="S847" s="318"/>
      <c r="T847" s="318"/>
      <c r="U847" s="318"/>
      <c r="V847" s="318"/>
      <c r="W847" s="318"/>
      <c r="X847" s="318"/>
      <c r="Y847" s="319">
        <v>428</v>
      </c>
      <c r="Z847" s="320"/>
      <c r="AA847" s="320"/>
      <c r="AB847" s="321"/>
      <c r="AC847" s="323" t="s">
        <v>80</v>
      </c>
      <c r="AD847" s="324"/>
      <c r="AE847" s="324"/>
      <c r="AF847" s="324"/>
      <c r="AG847" s="324"/>
      <c r="AH847" s="330" t="s">
        <v>751</v>
      </c>
      <c r="AI847" s="331"/>
      <c r="AJ847" s="331"/>
      <c r="AK847" s="331"/>
      <c r="AL847" s="330" t="s">
        <v>751</v>
      </c>
      <c r="AM847" s="331"/>
      <c r="AN847" s="331"/>
      <c r="AO847" s="331"/>
      <c r="AP847" s="322"/>
      <c r="AQ847" s="322"/>
      <c r="AR847" s="322"/>
      <c r="AS847" s="322"/>
      <c r="AT847" s="322"/>
      <c r="AU847" s="322"/>
      <c r="AV847" s="322"/>
      <c r="AW847" s="322"/>
      <c r="AX847" s="322"/>
      <c r="AY847">
        <f>COUNTA($C$847)</f>
        <v>1</v>
      </c>
    </row>
    <row r="848" spans="1:51" ht="30" customHeight="1" x14ac:dyDescent="0.15">
      <c r="A848" s="404">
        <v>4</v>
      </c>
      <c r="B848" s="404">
        <v>1</v>
      </c>
      <c r="C848" s="421" t="s">
        <v>778</v>
      </c>
      <c r="D848" s="418"/>
      <c r="E848" s="418"/>
      <c r="F848" s="418"/>
      <c r="G848" s="418"/>
      <c r="H848" s="418"/>
      <c r="I848" s="418"/>
      <c r="J848" s="419">
        <v>1000020200000</v>
      </c>
      <c r="K848" s="420"/>
      <c r="L848" s="420"/>
      <c r="M848" s="420"/>
      <c r="N848" s="420"/>
      <c r="O848" s="420"/>
      <c r="P848" s="317" t="s">
        <v>786</v>
      </c>
      <c r="Q848" s="318"/>
      <c r="R848" s="318"/>
      <c r="S848" s="318"/>
      <c r="T848" s="318"/>
      <c r="U848" s="318"/>
      <c r="V848" s="318"/>
      <c r="W848" s="318"/>
      <c r="X848" s="318"/>
      <c r="Y848" s="319">
        <v>420</v>
      </c>
      <c r="Z848" s="320"/>
      <c r="AA848" s="320"/>
      <c r="AB848" s="321"/>
      <c r="AC848" s="323" t="s">
        <v>80</v>
      </c>
      <c r="AD848" s="324"/>
      <c r="AE848" s="324"/>
      <c r="AF848" s="324"/>
      <c r="AG848" s="324"/>
      <c r="AH848" s="330" t="s">
        <v>751</v>
      </c>
      <c r="AI848" s="331"/>
      <c r="AJ848" s="331"/>
      <c r="AK848" s="331"/>
      <c r="AL848" s="330" t="s">
        <v>751</v>
      </c>
      <c r="AM848" s="331"/>
      <c r="AN848" s="331"/>
      <c r="AO848" s="331"/>
      <c r="AP848" s="322"/>
      <c r="AQ848" s="322"/>
      <c r="AR848" s="322"/>
      <c r="AS848" s="322"/>
      <c r="AT848" s="322"/>
      <c r="AU848" s="322"/>
      <c r="AV848" s="322"/>
      <c r="AW848" s="322"/>
      <c r="AX848" s="322"/>
      <c r="AY848">
        <f>COUNTA($C$848)</f>
        <v>1</v>
      </c>
    </row>
    <row r="849" spans="1:51" ht="30" customHeight="1" x14ac:dyDescent="0.15">
      <c r="A849" s="404">
        <v>5</v>
      </c>
      <c r="B849" s="404">
        <v>1</v>
      </c>
      <c r="C849" s="421" t="s">
        <v>779</v>
      </c>
      <c r="D849" s="418"/>
      <c r="E849" s="418"/>
      <c r="F849" s="418"/>
      <c r="G849" s="418"/>
      <c r="H849" s="418"/>
      <c r="I849" s="418"/>
      <c r="J849" s="419">
        <v>8000020040002</v>
      </c>
      <c r="K849" s="420"/>
      <c r="L849" s="420"/>
      <c r="M849" s="420"/>
      <c r="N849" s="420"/>
      <c r="O849" s="420"/>
      <c r="P849" s="317" t="s">
        <v>786</v>
      </c>
      <c r="Q849" s="318"/>
      <c r="R849" s="318"/>
      <c r="S849" s="318"/>
      <c r="T849" s="318"/>
      <c r="U849" s="318"/>
      <c r="V849" s="318"/>
      <c r="W849" s="318"/>
      <c r="X849" s="318"/>
      <c r="Y849" s="319">
        <v>273</v>
      </c>
      <c r="Z849" s="320"/>
      <c r="AA849" s="320"/>
      <c r="AB849" s="321"/>
      <c r="AC849" s="323" t="s">
        <v>80</v>
      </c>
      <c r="AD849" s="324"/>
      <c r="AE849" s="324"/>
      <c r="AF849" s="324"/>
      <c r="AG849" s="324"/>
      <c r="AH849" s="330" t="s">
        <v>751</v>
      </c>
      <c r="AI849" s="331"/>
      <c r="AJ849" s="331"/>
      <c r="AK849" s="331"/>
      <c r="AL849" s="330" t="s">
        <v>751</v>
      </c>
      <c r="AM849" s="331"/>
      <c r="AN849" s="331"/>
      <c r="AO849" s="331"/>
      <c r="AP849" s="322"/>
      <c r="AQ849" s="322"/>
      <c r="AR849" s="322"/>
      <c r="AS849" s="322"/>
      <c r="AT849" s="322"/>
      <c r="AU849" s="322"/>
      <c r="AV849" s="322"/>
      <c r="AW849" s="322"/>
      <c r="AX849" s="322"/>
      <c r="AY849">
        <f>COUNTA($C$849)</f>
        <v>1</v>
      </c>
    </row>
    <row r="850" spans="1:51" ht="30" customHeight="1" x14ac:dyDescent="0.15">
      <c r="A850" s="404">
        <v>6</v>
      </c>
      <c r="B850" s="404">
        <v>1</v>
      </c>
      <c r="C850" s="421" t="s">
        <v>780</v>
      </c>
      <c r="D850" s="418"/>
      <c r="E850" s="418"/>
      <c r="F850" s="418"/>
      <c r="G850" s="418"/>
      <c r="H850" s="418"/>
      <c r="I850" s="418"/>
      <c r="J850" s="419">
        <v>6000020400009</v>
      </c>
      <c r="K850" s="420"/>
      <c r="L850" s="420"/>
      <c r="M850" s="420"/>
      <c r="N850" s="420"/>
      <c r="O850" s="420"/>
      <c r="P850" s="317" t="s">
        <v>786</v>
      </c>
      <c r="Q850" s="318"/>
      <c r="R850" s="318"/>
      <c r="S850" s="318"/>
      <c r="T850" s="318"/>
      <c r="U850" s="318"/>
      <c r="V850" s="318"/>
      <c r="W850" s="318"/>
      <c r="X850" s="318"/>
      <c r="Y850" s="319">
        <v>126</v>
      </c>
      <c r="Z850" s="320"/>
      <c r="AA850" s="320"/>
      <c r="AB850" s="321"/>
      <c r="AC850" s="323" t="s">
        <v>80</v>
      </c>
      <c r="AD850" s="324"/>
      <c r="AE850" s="324"/>
      <c r="AF850" s="324"/>
      <c r="AG850" s="324"/>
      <c r="AH850" s="330" t="s">
        <v>751</v>
      </c>
      <c r="AI850" s="331"/>
      <c r="AJ850" s="331"/>
      <c r="AK850" s="331"/>
      <c r="AL850" s="330" t="s">
        <v>751</v>
      </c>
      <c r="AM850" s="331"/>
      <c r="AN850" s="331"/>
      <c r="AO850" s="331"/>
      <c r="AP850" s="322"/>
      <c r="AQ850" s="322"/>
      <c r="AR850" s="322"/>
      <c r="AS850" s="322"/>
      <c r="AT850" s="322"/>
      <c r="AU850" s="322"/>
      <c r="AV850" s="322"/>
      <c r="AW850" s="322"/>
      <c r="AX850" s="322"/>
      <c r="AY850">
        <f>COUNTA($C$850)</f>
        <v>1</v>
      </c>
    </row>
    <row r="851" spans="1:51" ht="30" customHeight="1" x14ac:dyDescent="0.15">
      <c r="A851" s="404">
        <v>7</v>
      </c>
      <c r="B851" s="404">
        <v>1</v>
      </c>
      <c r="C851" s="421" t="s">
        <v>781</v>
      </c>
      <c r="D851" s="418"/>
      <c r="E851" s="418"/>
      <c r="F851" s="418"/>
      <c r="G851" s="418"/>
      <c r="H851" s="418"/>
      <c r="I851" s="418"/>
      <c r="J851" s="419">
        <v>7000020340006</v>
      </c>
      <c r="K851" s="420"/>
      <c r="L851" s="420"/>
      <c r="M851" s="420"/>
      <c r="N851" s="420"/>
      <c r="O851" s="420"/>
      <c r="P851" s="317" t="s">
        <v>786</v>
      </c>
      <c r="Q851" s="318"/>
      <c r="R851" s="318"/>
      <c r="S851" s="318"/>
      <c r="T851" s="318"/>
      <c r="U851" s="318"/>
      <c r="V851" s="318"/>
      <c r="W851" s="318"/>
      <c r="X851" s="318"/>
      <c r="Y851" s="319">
        <v>121</v>
      </c>
      <c r="Z851" s="320"/>
      <c r="AA851" s="320"/>
      <c r="AB851" s="321"/>
      <c r="AC851" s="323" t="s">
        <v>80</v>
      </c>
      <c r="AD851" s="324"/>
      <c r="AE851" s="324"/>
      <c r="AF851" s="324"/>
      <c r="AG851" s="324"/>
      <c r="AH851" s="330" t="s">
        <v>751</v>
      </c>
      <c r="AI851" s="331"/>
      <c r="AJ851" s="331"/>
      <c r="AK851" s="331"/>
      <c r="AL851" s="330" t="s">
        <v>751</v>
      </c>
      <c r="AM851" s="331"/>
      <c r="AN851" s="331"/>
      <c r="AO851" s="331"/>
      <c r="AP851" s="322"/>
      <c r="AQ851" s="322"/>
      <c r="AR851" s="322"/>
      <c r="AS851" s="322"/>
      <c r="AT851" s="322"/>
      <c r="AU851" s="322"/>
      <c r="AV851" s="322"/>
      <c r="AW851" s="322"/>
      <c r="AX851" s="322"/>
      <c r="AY851">
        <f>COUNTA($C$851)</f>
        <v>1</v>
      </c>
    </row>
    <row r="852" spans="1:51" ht="30" customHeight="1" x14ac:dyDescent="0.15">
      <c r="A852" s="404">
        <v>8</v>
      </c>
      <c r="B852" s="404">
        <v>1</v>
      </c>
      <c r="C852" s="418" t="s">
        <v>782</v>
      </c>
      <c r="D852" s="418"/>
      <c r="E852" s="418"/>
      <c r="F852" s="418"/>
      <c r="G852" s="418"/>
      <c r="H852" s="418"/>
      <c r="I852" s="418"/>
      <c r="J852" s="419">
        <v>4000020420000</v>
      </c>
      <c r="K852" s="420"/>
      <c r="L852" s="420"/>
      <c r="M852" s="420"/>
      <c r="N852" s="420"/>
      <c r="O852" s="420"/>
      <c r="P852" s="317" t="s">
        <v>786</v>
      </c>
      <c r="Q852" s="318"/>
      <c r="R852" s="318"/>
      <c r="S852" s="318"/>
      <c r="T852" s="318"/>
      <c r="U852" s="318"/>
      <c r="V852" s="318"/>
      <c r="W852" s="318"/>
      <c r="X852" s="318"/>
      <c r="Y852" s="319">
        <v>97</v>
      </c>
      <c r="Z852" s="320"/>
      <c r="AA852" s="320"/>
      <c r="AB852" s="321"/>
      <c r="AC852" s="323" t="s">
        <v>80</v>
      </c>
      <c r="AD852" s="324"/>
      <c r="AE852" s="324"/>
      <c r="AF852" s="324"/>
      <c r="AG852" s="324"/>
      <c r="AH852" s="330" t="s">
        <v>751</v>
      </c>
      <c r="AI852" s="331"/>
      <c r="AJ852" s="331"/>
      <c r="AK852" s="331"/>
      <c r="AL852" s="330" t="s">
        <v>751</v>
      </c>
      <c r="AM852" s="331"/>
      <c r="AN852" s="331"/>
      <c r="AO852" s="331"/>
      <c r="AP852" s="322"/>
      <c r="AQ852" s="322"/>
      <c r="AR852" s="322"/>
      <c r="AS852" s="322"/>
      <c r="AT852" s="322"/>
      <c r="AU852" s="322"/>
      <c r="AV852" s="322"/>
      <c r="AW852" s="322"/>
      <c r="AX852" s="322"/>
      <c r="AY852">
        <f>COUNTA($C$852)</f>
        <v>1</v>
      </c>
    </row>
    <row r="853" spans="1:51" ht="30" customHeight="1" x14ac:dyDescent="0.15">
      <c r="A853" s="404">
        <v>9</v>
      </c>
      <c r="B853" s="404">
        <v>1</v>
      </c>
      <c r="C853" s="418" t="s">
        <v>783</v>
      </c>
      <c r="D853" s="418"/>
      <c r="E853" s="418"/>
      <c r="F853" s="418"/>
      <c r="G853" s="418"/>
      <c r="H853" s="418"/>
      <c r="I853" s="418"/>
      <c r="J853" s="419">
        <v>8000020130001</v>
      </c>
      <c r="K853" s="420"/>
      <c r="L853" s="420"/>
      <c r="M853" s="420"/>
      <c r="N853" s="420"/>
      <c r="O853" s="420"/>
      <c r="P853" s="317" t="s">
        <v>786</v>
      </c>
      <c r="Q853" s="318"/>
      <c r="R853" s="318"/>
      <c r="S853" s="318"/>
      <c r="T853" s="318"/>
      <c r="U853" s="318"/>
      <c r="V853" s="318"/>
      <c r="W853" s="318"/>
      <c r="X853" s="318"/>
      <c r="Y853" s="319">
        <v>95</v>
      </c>
      <c r="Z853" s="320"/>
      <c r="AA853" s="320"/>
      <c r="AB853" s="321"/>
      <c r="AC853" s="323" t="s">
        <v>80</v>
      </c>
      <c r="AD853" s="324"/>
      <c r="AE853" s="324"/>
      <c r="AF853" s="324"/>
      <c r="AG853" s="324"/>
      <c r="AH853" s="330" t="s">
        <v>751</v>
      </c>
      <c r="AI853" s="331"/>
      <c r="AJ853" s="331"/>
      <c r="AK853" s="331"/>
      <c r="AL853" s="330" t="s">
        <v>751</v>
      </c>
      <c r="AM853" s="331"/>
      <c r="AN853" s="331"/>
      <c r="AO853" s="331"/>
      <c r="AP853" s="322"/>
      <c r="AQ853" s="322"/>
      <c r="AR853" s="322"/>
      <c r="AS853" s="322"/>
      <c r="AT853" s="322"/>
      <c r="AU853" s="322"/>
      <c r="AV853" s="322"/>
      <c r="AW853" s="322"/>
      <c r="AX853" s="322"/>
      <c r="AY853">
        <f>COUNTA($C$853)</f>
        <v>1</v>
      </c>
    </row>
    <row r="854" spans="1:51" ht="30" customHeight="1" x14ac:dyDescent="0.15">
      <c r="A854" s="404">
        <v>10</v>
      </c>
      <c r="B854" s="404">
        <v>1</v>
      </c>
      <c r="C854" s="418" t="s">
        <v>784</v>
      </c>
      <c r="D854" s="418"/>
      <c r="E854" s="418"/>
      <c r="F854" s="418"/>
      <c r="G854" s="418"/>
      <c r="H854" s="418"/>
      <c r="I854" s="418"/>
      <c r="J854" s="419">
        <v>7000020070009</v>
      </c>
      <c r="K854" s="420"/>
      <c r="L854" s="420"/>
      <c r="M854" s="420"/>
      <c r="N854" s="420"/>
      <c r="O854" s="420"/>
      <c r="P854" s="317" t="s">
        <v>786</v>
      </c>
      <c r="Q854" s="318"/>
      <c r="R854" s="318"/>
      <c r="S854" s="318"/>
      <c r="T854" s="318"/>
      <c r="U854" s="318"/>
      <c r="V854" s="318"/>
      <c r="W854" s="318"/>
      <c r="X854" s="318"/>
      <c r="Y854" s="319">
        <v>85</v>
      </c>
      <c r="Z854" s="320"/>
      <c r="AA854" s="320"/>
      <c r="AB854" s="321"/>
      <c r="AC854" s="323" t="s">
        <v>80</v>
      </c>
      <c r="AD854" s="324"/>
      <c r="AE854" s="324"/>
      <c r="AF854" s="324"/>
      <c r="AG854" s="324"/>
      <c r="AH854" s="330" t="s">
        <v>751</v>
      </c>
      <c r="AI854" s="331"/>
      <c r="AJ854" s="331"/>
      <c r="AK854" s="331"/>
      <c r="AL854" s="330" t="s">
        <v>751</v>
      </c>
      <c r="AM854" s="331"/>
      <c r="AN854" s="331"/>
      <c r="AO854" s="331"/>
      <c r="AP854" s="322"/>
      <c r="AQ854" s="322"/>
      <c r="AR854" s="322"/>
      <c r="AS854" s="322"/>
      <c r="AT854" s="322"/>
      <c r="AU854" s="322"/>
      <c r="AV854" s="322"/>
      <c r="AW854" s="322"/>
      <c r="AX854" s="322"/>
      <c r="AY854">
        <f>COUNTA($C$854)</f>
        <v>1</v>
      </c>
    </row>
    <row r="855" spans="1:51" hidden="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idden="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idden="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idden="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idden="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idden="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idden="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idden="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idden="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idden="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idden="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idden="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idden="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idden="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idden="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idden="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idden="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idden="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idden="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0"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337</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18" t="s">
        <v>788</v>
      </c>
      <c r="D878" s="418"/>
      <c r="E878" s="418"/>
      <c r="F878" s="418"/>
      <c r="G878" s="418"/>
      <c r="H878" s="418"/>
      <c r="I878" s="418"/>
      <c r="J878" s="419">
        <v>8000020434434</v>
      </c>
      <c r="K878" s="420"/>
      <c r="L878" s="420"/>
      <c r="M878" s="420"/>
      <c r="N878" s="420"/>
      <c r="O878" s="420"/>
      <c r="P878" s="317" t="s">
        <v>787</v>
      </c>
      <c r="Q878" s="318"/>
      <c r="R878" s="318"/>
      <c r="S878" s="318"/>
      <c r="T878" s="318"/>
      <c r="U878" s="318"/>
      <c r="V878" s="318"/>
      <c r="W878" s="318"/>
      <c r="X878" s="318"/>
      <c r="Y878" s="319">
        <v>1100</v>
      </c>
      <c r="Z878" s="320"/>
      <c r="AA878" s="320"/>
      <c r="AB878" s="321"/>
      <c r="AC878" s="323" t="s">
        <v>785</v>
      </c>
      <c r="AD878" s="324"/>
      <c r="AE878" s="324"/>
      <c r="AF878" s="324"/>
      <c r="AG878" s="324"/>
      <c r="AH878" s="330" t="s">
        <v>751</v>
      </c>
      <c r="AI878" s="331"/>
      <c r="AJ878" s="331"/>
      <c r="AK878" s="331"/>
      <c r="AL878" s="330" t="s">
        <v>751</v>
      </c>
      <c r="AM878" s="331"/>
      <c r="AN878" s="331"/>
      <c r="AO878" s="331"/>
      <c r="AP878" s="322"/>
      <c r="AQ878" s="322"/>
      <c r="AR878" s="322"/>
      <c r="AS878" s="322"/>
      <c r="AT878" s="322"/>
      <c r="AU878" s="322"/>
      <c r="AV878" s="322"/>
      <c r="AW878" s="322"/>
      <c r="AX878" s="322"/>
      <c r="AY878">
        <f t="shared" si="118"/>
        <v>1</v>
      </c>
    </row>
    <row r="879" spans="1:51" ht="30" customHeight="1" x14ac:dyDescent="0.15">
      <c r="A879" s="404">
        <v>2</v>
      </c>
      <c r="B879" s="404">
        <v>1</v>
      </c>
      <c r="C879" s="421" t="s">
        <v>776</v>
      </c>
      <c r="D879" s="418"/>
      <c r="E879" s="418"/>
      <c r="F879" s="418"/>
      <c r="G879" s="418"/>
      <c r="H879" s="418"/>
      <c r="I879" s="418"/>
      <c r="J879" s="419">
        <v>5000020090000</v>
      </c>
      <c r="K879" s="420"/>
      <c r="L879" s="420"/>
      <c r="M879" s="420"/>
      <c r="N879" s="420"/>
      <c r="O879" s="420"/>
      <c r="P879" s="424" t="s">
        <v>787</v>
      </c>
      <c r="Q879" s="425"/>
      <c r="R879" s="425"/>
      <c r="S879" s="425"/>
      <c r="T879" s="425"/>
      <c r="U879" s="425"/>
      <c r="V879" s="425"/>
      <c r="W879" s="425"/>
      <c r="X879" s="426"/>
      <c r="Y879" s="319">
        <v>556</v>
      </c>
      <c r="Z879" s="320"/>
      <c r="AA879" s="320"/>
      <c r="AB879" s="321"/>
      <c r="AC879" s="323" t="s">
        <v>785</v>
      </c>
      <c r="AD879" s="324"/>
      <c r="AE879" s="324"/>
      <c r="AF879" s="324"/>
      <c r="AG879" s="324"/>
      <c r="AH879" s="330" t="s">
        <v>751</v>
      </c>
      <c r="AI879" s="331"/>
      <c r="AJ879" s="331"/>
      <c r="AK879" s="331"/>
      <c r="AL879" s="330" t="s">
        <v>751</v>
      </c>
      <c r="AM879" s="331"/>
      <c r="AN879" s="331"/>
      <c r="AO879" s="331"/>
      <c r="AP879" s="322"/>
      <c r="AQ879" s="322"/>
      <c r="AR879" s="322"/>
      <c r="AS879" s="322"/>
      <c r="AT879" s="322"/>
      <c r="AU879" s="322"/>
      <c r="AV879" s="322"/>
      <c r="AW879" s="322"/>
      <c r="AX879" s="322"/>
      <c r="AY879">
        <f>COUNTA($C$879)</f>
        <v>1</v>
      </c>
    </row>
    <row r="880" spans="1:51" ht="30" customHeight="1" x14ac:dyDescent="0.15">
      <c r="A880" s="404">
        <v>3</v>
      </c>
      <c r="B880" s="404">
        <v>1</v>
      </c>
      <c r="C880" s="421" t="s">
        <v>789</v>
      </c>
      <c r="D880" s="418"/>
      <c r="E880" s="418"/>
      <c r="F880" s="418"/>
      <c r="G880" s="418"/>
      <c r="H880" s="418"/>
      <c r="I880" s="418"/>
      <c r="J880" s="419">
        <v>3000020202011</v>
      </c>
      <c r="K880" s="420"/>
      <c r="L880" s="420"/>
      <c r="M880" s="420"/>
      <c r="N880" s="420"/>
      <c r="O880" s="420"/>
      <c r="P880" s="424" t="s">
        <v>787</v>
      </c>
      <c r="Q880" s="425"/>
      <c r="R880" s="425"/>
      <c r="S880" s="425"/>
      <c r="T880" s="425"/>
      <c r="U880" s="425"/>
      <c r="V880" s="425"/>
      <c r="W880" s="425"/>
      <c r="X880" s="426"/>
      <c r="Y880" s="319">
        <v>399</v>
      </c>
      <c r="Z880" s="320"/>
      <c r="AA880" s="320"/>
      <c r="AB880" s="321"/>
      <c r="AC880" s="323" t="s">
        <v>785</v>
      </c>
      <c r="AD880" s="324"/>
      <c r="AE880" s="324"/>
      <c r="AF880" s="324"/>
      <c r="AG880" s="324"/>
      <c r="AH880" s="330" t="s">
        <v>751</v>
      </c>
      <c r="AI880" s="331"/>
      <c r="AJ880" s="331"/>
      <c r="AK880" s="331"/>
      <c r="AL880" s="330" t="s">
        <v>751</v>
      </c>
      <c r="AM880" s="331"/>
      <c r="AN880" s="331"/>
      <c r="AO880" s="331"/>
      <c r="AP880" s="322"/>
      <c r="AQ880" s="322"/>
      <c r="AR880" s="322"/>
      <c r="AS880" s="322"/>
      <c r="AT880" s="322"/>
      <c r="AU880" s="322"/>
      <c r="AV880" s="322"/>
      <c r="AW880" s="322"/>
      <c r="AX880" s="322"/>
      <c r="AY880">
        <f>COUNTA($C$880)</f>
        <v>1</v>
      </c>
    </row>
    <row r="881" spans="1:51" ht="30" customHeight="1" x14ac:dyDescent="0.15">
      <c r="A881" s="404">
        <v>4</v>
      </c>
      <c r="B881" s="404">
        <v>1</v>
      </c>
      <c r="C881" s="421" t="s">
        <v>790</v>
      </c>
      <c r="D881" s="418"/>
      <c r="E881" s="418"/>
      <c r="F881" s="418"/>
      <c r="G881" s="418"/>
      <c r="H881" s="418"/>
      <c r="I881" s="418"/>
      <c r="J881" s="419">
        <v>5000020434825</v>
      </c>
      <c r="K881" s="420"/>
      <c r="L881" s="420"/>
      <c r="M881" s="420"/>
      <c r="N881" s="420"/>
      <c r="O881" s="420"/>
      <c r="P881" s="424" t="s">
        <v>787</v>
      </c>
      <c r="Q881" s="425"/>
      <c r="R881" s="425"/>
      <c r="S881" s="425"/>
      <c r="T881" s="425"/>
      <c r="U881" s="425"/>
      <c r="V881" s="425"/>
      <c r="W881" s="425"/>
      <c r="X881" s="426"/>
      <c r="Y881" s="319">
        <v>303</v>
      </c>
      <c r="Z881" s="320"/>
      <c r="AA881" s="320"/>
      <c r="AB881" s="321"/>
      <c r="AC881" s="323" t="s">
        <v>785</v>
      </c>
      <c r="AD881" s="324"/>
      <c r="AE881" s="324"/>
      <c r="AF881" s="324"/>
      <c r="AG881" s="324"/>
      <c r="AH881" s="330" t="s">
        <v>751</v>
      </c>
      <c r="AI881" s="331"/>
      <c r="AJ881" s="331"/>
      <c r="AK881" s="331"/>
      <c r="AL881" s="330" t="s">
        <v>751</v>
      </c>
      <c r="AM881" s="331"/>
      <c r="AN881" s="331"/>
      <c r="AO881" s="331"/>
      <c r="AP881" s="322"/>
      <c r="AQ881" s="322"/>
      <c r="AR881" s="322"/>
      <c r="AS881" s="322"/>
      <c r="AT881" s="322"/>
      <c r="AU881" s="322"/>
      <c r="AV881" s="322"/>
      <c r="AW881" s="322"/>
      <c r="AX881" s="322"/>
      <c r="AY881">
        <f>COUNTA($C$881)</f>
        <v>1</v>
      </c>
    </row>
    <row r="882" spans="1:51" ht="30" customHeight="1" x14ac:dyDescent="0.15">
      <c r="A882" s="404">
        <v>5</v>
      </c>
      <c r="B882" s="404">
        <v>1</v>
      </c>
      <c r="C882" s="418" t="s">
        <v>775</v>
      </c>
      <c r="D882" s="418"/>
      <c r="E882" s="418"/>
      <c r="F882" s="418"/>
      <c r="G882" s="418"/>
      <c r="H882" s="418"/>
      <c r="I882" s="418"/>
      <c r="J882" s="419">
        <v>7000020430005</v>
      </c>
      <c r="K882" s="420"/>
      <c r="L882" s="420"/>
      <c r="M882" s="420"/>
      <c r="N882" s="420"/>
      <c r="O882" s="420"/>
      <c r="P882" s="424" t="s">
        <v>787</v>
      </c>
      <c r="Q882" s="425"/>
      <c r="R882" s="425"/>
      <c r="S882" s="425"/>
      <c r="T882" s="425"/>
      <c r="U882" s="425"/>
      <c r="V882" s="425"/>
      <c r="W882" s="425"/>
      <c r="X882" s="426"/>
      <c r="Y882" s="319">
        <v>140</v>
      </c>
      <c r="Z882" s="320"/>
      <c r="AA882" s="320"/>
      <c r="AB882" s="321"/>
      <c r="AC882" s="323" t="s">
        <v>785</v>
      </c>
      <c r="AD882" s="324"/>
      <c r="AE882" s="324"/>
      <c r="AF882" s="324"/>
      <c r="AG882" s="324"/>
      <c r="AH882" s="330" t="s">
        <v>751</v>
      </c>
      <c r="AI882" s="331"/>
      <c r="AJ882" s="331"/>
      <c r="AK882" s="331"/>
      <c r="AL882" s="330" t="s">
        <v>751</v>
      </c>
      <c r="AM882" s="331"/>
      <c r="AN882" s="331"/>
      <c r="AO882" s="331"/>
      <c r="AP882" s="322"/>
      <c r="AQ882" s="322"/>
      <c r="AR882" s="322"/>
      <c r="AS882" s="322"/>
      <c r="AT882" s="322"/>
      <c r="AU882" s="322"/>
      <c r="AV882" s="322"/>
      <c r="AW882" s="322"/>
      <c r="AX882" s="322"/>
      <c r="AY882">
        <f>COUNTA($C$882)</f>
        <v>1</v>
      </c>
    </row>
    <row r="883" spans="1:51" ht="30" customHeight="1" x14ac:dyDescent="0.15">
      <c r="A883" s="404">
        <v>6</v>
      </c>
      <c r="B883" s="404">
        <v>1</v>
      </c>
      <c r="C883" s="418" t="s">
        <v>779</v>
      </c>
      <c r="D883" s="418"/>
      <c r="E883" s="418"/>
      <c r="F883" s="418"/>
      <c r="G883" s="418"/>
      <c r="H883" s="418"/>
      <c r="I883" s="418"/>
      <c r="J883" s="419">
        <v>8000020040002</v>
      </c>
      <c r="K883" s="420"/>
      <c r="L883" s="420"/>
      <c r="M883" s="420"/>
      <c r="N883" s="420"/>
      <c r="O883" s="420"/>
      <c r="P883" s="424" t="s">
        <v>787</v>
      </c>
      <c r="Q883" s="425"/>
      <c r="R883" s="425"/>
      <c r="S883" s="425"/>
      <c r="T883" s="425"/>
      <c r="U883" s="425"/>
      <c r="V883" s="425"/>
      <c r="W883" s="425"/>
      <c r="X883" s="426"/>
      <c r="Y883" s="319">
        <v>116</v>
      </c>
      <c r="Z883" s="320"/>
      <c r="AA883" s="320"/>
      <c r="AB883" s="321"/>
      <c r="AC883" s="323" t="s">
        <v>785</v>
      </c>
      <c r="AD883" s="324"/>
      <c r="AE883" s="324"/>
      <c r="AF883" s="324"/>
      <c r="AG883" s="324"/>
      <c r="AH883" s="330" t="s">
        <v>751</v>
      </c>
      <c r="AI883" s="331"/>
      <c r="AJ883" s="331"/>
      <c r="AK883" s="331"/>
      <c r="AL883" s="330" t="s">
        <v>751</v>
      </c>
      <c r="AM883" s="331"/>
      <c r="AN883" s="331"/>
      <c r="AO883" s="331"/>
      <c r="AP883" s="322"/>
      <c r="AQ883" s="322"/>
      <c r="AR883" s="322"/>
      <c r="AS883" s="322"/>
      <c r="AT883" s="322"/>
      <c r="AU883" s="322"/>
      <c r="AV883" s="322"/>
      <c r="AW883" s="322"/>
      <c r="AX883" s="322"/>
      <c r="AY883">
        <f>COUNTA($C$883)</f>
        <v>1</v>
      </c>
    </row>
    <row r="884" spans="1:51" ht="30" customHeight="1" x14ac:dyDescent="0.15">
      <c r="A884" s="404">
        <v>7</v>
      </c>
      <c r="B884" s="404">
        <v>1</v>
      </c>
      <c r="C884" s="418" t="s">
        <v>791</v>
      </c>
      <c r="D884" s="418"/>
      <c r="E884" s="418"/>
      <c r="F884" s="418"/>
      <c r="G884" s="418"/>
      <c r="H884" s="418"/>
      <c r="I884" s="418"/>
      <c r="J884" s="419">
        <v>7000020043419</v>
      </c>
      <c r="K884" s="420"/>
      <c r="L884" s="420"/>
      <c r="M884" s="420"/>
      <c r="N884" s="420"/>
      <c r="O884" s="420"/>
      <c r="P884" s="424" t="s">
        <v>787</v>
      </c>
      <c r="Q884" s="425"/>
      <c r="R884" s="425"/>
      <c r="S884" s="425"/>
      <c r="T884" s="425"/>
      <c r="U884" s="425"/>
      <c r="V884" s="425"/>
      <c r="W884" s="425"/>
      <c r="X884" s="426"/>
      <c r="Y884" s="319">
        <v>113</v>
      </c>
      <c r="Z884" s="320"/>
      <c r="AA884" s="320"/>
      <c r="AB884" s="321"/>
      <c r="AC884" s="323" t="s">
        <v>785</v>
      </c>
      <c r="AD884" s="324"/>
      <c r="AE884" s="324"/>
      <c r="AF884" s="324"/>
      <c r="AG884" s="324"/>
      <c r="AH884" s="330" t="s">
        <v>751</v>
      </c>
      <c r="AI884" s="331"/>
      <c r="AJ884" s="331"/>
      <c r="AK884" s="331"/>
      <c r="AL884" s="330" t="s">
        <v>751</v>
      </c>
      <c r="AM884" s="331"/>
      <c r="AN884" s="331"/>
      <c r="AO884" s="331"/>
      <c r="AP884" s="322"/>
      <c r="AQ884" s="322"/>
      <c r="AR884" s="322"/>
      <c r="AS884" s="322"/>
      <c r="AT884" s="322"/>
      <c r="AU884" s="322"/>
      <c r="AV884" s="322"/>
      <c r="AW884" s="322"/>
      <c r="AX884" s="322"/>
      <c r="AY884">
        <f>COUNTA($C$884)</f>
        <v>1</v>
      </c>
    </row>
    <row r="885" spans="1:51" ht="30" customHeight="1" x14ac:dyDescent="0.15">
      <c r="A885" s="404">
        <v>8</v>
      </c>
      <c r="B885" s="404">
        <v>1</v>
      </c>
      <c r="C885" s="418" t="s">
        <v>792</v>
      </c>
      <c r="D885" s="418"/>
      <c r="E885" s="418"/>
      <c r="F885" s="418"/>
      <c r="G885" s="418"/>
      <c r="H885" s="418"/>
      <c r="I885" s="418"/>
      <c r="J885" s="419">
        <v>1000020132012</v>
      </c>
      <c r="K885" s="420"/>
      <c r="L885" s="420"/>
      <c r="M885" s="420"/>
      <c r="N885" s="420"/>
      <c r="O885" s="420"/>
      <c r="P885" s="424" t="s">
        <v>787</v>
      </c>
      <c r="Q885" s="425"/>
      <c r="R885" s="425"/>
      <c r="S885" s="425"/>
      <c r="T885" s="425"/>
      <c r="U885" s="425"/>
      <c r="V885" s="425"/>
      <c r="W885" s="425"/>
      <c r="X885" s="426"/>
      <c r="Y885" s="319">
        <v>95</v>
      </c>
      <c r="Z885" s="320"/>
      <c r="AA885" s="320"/>
      <c r="AB885" s="321"/>
      <c r="AC885" s="323" t="s">
        <v>785</v>
      </c>
      <c r="AD885" s="324"/>
      <c r="AE885" s="324"/>
      <c r="AF885" s="324"/>
      <c r="AG885" s="324"/>
      <c r="AH885" s="330" t="s">
        <v>751</v>
      </c>
      <c r="AI885" s="331"/>
      <c r="AJ885" s="331"/>
      <c r="AK885" s="331"/>
      <c r="AL885" s="330" t="s">
        <v>751</v>
      </c>
      <c r="AM885" s="331"/>
      <c r="AN885" s="331"/>
      <c r="AO885" s="331"/>
      <c r="AP885" s="322"/>
      <c r="AQ885" s="322"/>
      <c r="AR885" s="322"/>
      <c r="AS885" s="322"/>
      <c r="AT885" s="322"/>
      <c r="AU885" s="322"/>
      <c r="AV885" s="322"/>
      <c r="AW885" s="322"/>
      <c r="AX885" s="322"/>
      <c r="AY885">
        <f>COUNTA($C$885)</f>
        <v>1</v>
      </c>
    </row>
    <row r="886" spans="1:51" ht="30" customHeight="1" x14ac:dyDescent="0.15">
      <c r="A886" s="404">
        <v>9</v>
      </c>
      <c r="B886" s="404">
        <v>1</v>
      </c>
      <c r="C886" s="418" t="s">
        <v>793</v>
      </c>
      <c r="D886" s="418"/>
      <c r="E886" s="418"/>
      <c r="F886" s="418"/>
      <c r="G886" s="418"/>
      <c r="H886" s="418"/>
      <c r="I886" s="418"/>
      <c r="J886" s="419">
        <v>1000020122343</v>
      </c>
      <c r="K886" s="420"/>
      <c r="L886" s="420"/>
      <c r="M886" s="420"/>
      <c r="N886" s="420"/>
      <c r="O886" s="420"/>
      <c r="P886" s="424" t="s">
        <v>787</v>
      </c>
      <c r="Q886" s="425"/>
      <c r="R886" s="425"/>
      <c r="S886" s="425"/>
      <c r="T886" s="425"/>
      <c r="U886" s="425"/>
      <c r="V886" s="425"/>
      <c r="W886" s="425"/>
      <c r="X886" s="426"/>
      <c r="Y886" s="319">
        <v>92</v>
      </c>
      <c r="Z886" s="320"/>
      <c r="AA886" s="320"/>
      <c r="AB886" s="321"/>
      <c r="AC886" s="323" t="s">
        <v>785</v>
      </c>
      <c r="AD886" s="324"/>
      <c r="AE886" s="324"/>
      <c r="AF886" s="324"/>
      <c r="AG886" s="324"/>
      <c r="AH886" s="330" t="s">
        <v>751</v>
      </c>
      <c r="AI886" s="331"/>
      <c r="AJ886" s="331"/>
      <c r="AK886" s="331"/>
      <c r="AL886" s="330" t="s">
        <v>751</v>
      </c>
      <c r="AM886" s="331"/>
      <c r="AN886" s="331"/>
      <c r="AO886" s="331"/>
      <c r="AP886" s="322"/>
      <c r="AQ886" s="322"/>
      <c r="AR886" s="322"/>
      <c r="AS886" s="322"/>
      <c r="AT886" s="322"/>
      <c r="AU886" s="322"/>
      <c r="AV886" s="322"/>
      <c r="AW886" s="322"/>
      <c r="AX886" s="322"/>
      <c r="AY886">
        <f>COUNTA($C$886)</f>
        <v>1</v>
      </c>
    </row>
    <row r="887" spans="1:51" ht="30" customHeight="1" x14ac:dyDescent="0.15">
      <c r="A887" s="404">
        <v>10</v>
      </c>
      <c r="B887" s="404">
        <v>1</v>
      </c>
      <c r="C887" s="418" t="s">
        <v>794</v>
      </c>
      <c r="D887" s="418"/>
      <c r="E887" s="418"/>
      <c r="F887" s="418"/>
      <c r="G887" s="418"/>
      <c r="H887" s="418"/>
      <c r="I887" s="418"/>
      <c r="J887" s="419">
        <v>8000020402028</v>
      </c>
      <c r="K887" s="420"/>
      <c r="L887" s="420"/>
      <c r="M887" s="420"/>
      <c r="N887" s="420"/>
      <c r="O887" s="420"/>
      <c r="P887" s="424" t="s">
        <v>787</v>
      </c>
      <c r="Q887" s="425"/>
      <c r="R887" s="425"/>
      <c r="S887" s="425"/>
      <c r="T887" s="425"/>
      <c r="U887" s="425"/>
      <c r="V887" s="425"/>
      <c r="W887" s="425"/>
      <c r="X887" s="426"/>
      <c r="Y887" s="319">
        <v>84</v>
      </c>
      <c r="Z887" s="320"/>
      <c r="AA887" s="320"/>
      <c r="AB887" s="321"/>
      <c r="AC887" s="323" t="s">
        <v>785</v>
      </c>
      <c r="AD887" s="324"/>
      <c r="AE887" s="324"/>
      <c r="AF887" s="324"/>
      <c r="AG887" s="324"/>
      <c r="AH887" s="330" t="s">
        <v>751</v>
      </c>
      <c r="AI887" s="331"/>
      <c r="AJ887" s="331"/>
      <c r="AK887" s="331"/>
      <c r="AL887" s="330" t="s">
        <v>751</v>
      </c>
      <c r="AM887" s="331"/>
      <c r="AN887" s="331"/>
      <c r="AO887" s="331"/>
      <c r="AP887" s="322"/>
      <c r="AQ887" s="322"/>
      <c r="AR887" s="322"/>
      <c r="AS887" s="322"/>
      <c r="AT887" s="322"/>
      <c r="AU887" s="322"/>
      <c r="AV887" s="322"/>
      <c r="AW887" s="322"/>
      <c r="AX887" s="322"/>
      <c r="AY887">
        <f>COUNTA($C$887)</f>
        <v>1</v>
      </c>
    </row>
    <row r="888" spans="1:51" hidden="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idden="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idden="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idden="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idden="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idden="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idden="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idden="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idden="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idden="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idden="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idden="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idden="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idden="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idden="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idden="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idden="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idden="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idden="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60"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337</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30" customHeight="1" x14ac:dyDescent="0.15">
      <c r="A911" s="404">
        <v>1</v>
      </c>
      <c r="B911" s="404">
        <v>1</v>
      </c>
      <c r="C911" s="421" t="s">
        <v>800</v>
      </c>
      <c r="D911" s="418"/>
      <c r="E911" s="418"/>
      <c r="F911" s="418"/>
      <c r="G911" s="418"/>
      <c r="H911" s="418"/>
      <c r="I911" s="418"/>
      <c r="J911" s="419">
        <v>8000020040002</v>
      </c>
      <c r="K911" s="420"/>
      <c r="L911" s="420"/>
      <c r="M911" s="420"/>
      <c r="N911" s="420"/>
      <c r="O911" s="420"/>
      <c r="P911" s="317" t="s">
        <v>807</v>
      </c>
      <c r="Q911" s="318"/>
      <c r="R911" s="318"/>
      <c r="S911" s="318"/>
      <c r="T911" s="318"/>
      <c r="U911" s="318"/>
      <c r="V911" s="318"/>
      <c r="W911" s="318"/>
      <c r="X911" s="318"/>
      <c r="Y911" s="319">
        <v>0.155</v>
      </c>
      <c r="Z911" s="320"/>
      <c r="AA911" s="320"/>
      <c r="AB911" s="321"/>
      <c r="AC911" s="323" t="s">
        <v>80</v>
      </c>
      <c r="AD911" s="324"/>
      <c r="AE911" s="324"/>
      <c r="AF911" s="324"/>
      <c r="AG911" s="324"/>
      <c r="AH911" s="330" t="s">
        <v>405</v>
      </c>
      <c r="AI911" s="331"/>
      <c r="AJ911" s="331"/>
      <c r="AK911" s="331"/>
      <c r="AL911" s="330" t="s">
        <v>405</v>
      </c>
      <c r="AM911" s="331"/>
      <c r="AN911" s="331"/>
      <c r="AO911" s="331"/>
      <c r="AP911" s="322"/>
      <c r="AQ911" s="322"/>
      <c r="AR911" s="322"/>
      <c r="AS911" s="322"/>
      <c r="AT911" s="322"/>
      <c r="AU911" s="322"/>
      <c r="AV911" s="322"/>
      <c r="AW911" s="322"/>
      <c r="AX911" s="322"/>
      <c r="AY911">
        <f t="shared" si="119"/>
        <v>1</v>
      </c>
    </row>
    <row r="912" spans="1:51" ht="30" customHeight="1" x14ac:dyDescent="0.15">
      <c r="A912" s="404">
        <v>2</v>
      </c>
      <c r="B912" s="404">
        <v>1</v>
      </c>
      <c r="C912" s="421" t="s">
        <v>801</v>
      </c>
      <c r="D912" s="418"/>
      <c r="E912" s="418"/>
      <c r="F912" s="418"/>
      <c r="G912" s="418"/>
      <c r="H912" s="418"/>
      <c r="I912" s="418"/>
      <c r="J912" s="419">
        <v>4000020420000</v>
      </c>
      <c r="K912" s="420"/>
      <c r="L912" s="420"/>
      <c r="M912" s="420"/>
      <c r="N912" s="420"/>
      <c r="O912" s="420"/>
      <c r="P912" s="317" t="s">
        <v>807</v>
      </c>
      <c r="Q912" s="318"/>
      <c r="R912" s="318"/>
      <c r="S912" s="318"/>
      <c r="T912" s="318"/>
      <c r="U912" s="318"/>
      <c r="V912" s="318"/>
      <c r="W912" s="318"/>
      <c r="X912" s="318"/>
      <c r="Y912" s="319">
        <v>0.127</v>
      </c>
      <c r="Z912" s="320"/>
      <c r="AA912" s="320"/>
      <c r="AB912" s="321"/>
      <c r="AC912" s="323" t="s">
        <v>80</v>
      </c>
      <c r="AD912" s="324"/>
      <c r="AE912" s="324"/>
      <c r="AF912" s="324"/>
      <c r="AG912" s="324"/>
      <c r="AH912" s="330" t="s">
        <v>405</v>
      </c>
      <c r="AI912" s="331"/>
      <c r="AJ912" s="331"/>
      <c r="AK912" s="331"/>
      <c r="AL912" s="330" t="s">
        <v>405</v>
      </c>
      <c r="AM912" s="331"/>
      <c r="AN912" s="331"/>
      <c r="AO912" s="331"/>
      <c r="AP912" s="322"/>
      <c r="AQ912" s="322"/>
      <c r="AR912" s="322"/>
      <c r="AS912" s="322"/>
      <c r="AT912" s="322"/>
      <c r="AU912" s="322"/>
      <c r="AV912" s="322"/>
      <c r="AW912" s="322"/>
      <c r="AX912" s="322"/>
      <c r="AY912">
        <f>COUNTA($C$912)</f>
        <v>1</v>
      </c>
    </row>
    <row r="913" spans="1:51" ht="30" customHeight="1" x14ac:dyDescent="0.15">
      <c r="A913" s="404">
        <v>3</v>
      </c>
      <c r="B913" s="404">
        <v>1</v>
      </c>
      <c r="C913" s="421" t="s">
        <v>802</v>
      </c>
      <c r="D913" s="418"/>
      <c r="E913" s="418"/>
      <c r="F913" s="418"/>
      <c r="G913" s="418"/>
      <c r="H913" s="418"/>
      <c r="I913" s="418"/>
      <c r="J913" s="419">
        <v>7000020430005</v>
      </c>
      <c r="K913" s="420"/>
      <c r="L913" s="420"/>
      <c r="M913" s="420"/>
      <c r="N913" s="420"/>
      <c r="O913" s="420"/>
      <c r="P913" s="317" t="s">
        <v>807</v>
      </c>
      <c r="Q913" s="318"/>
      <c r="R913" s="318"/>
      <c r="S913" s="318"/>
      <c r="T913" s="318"/>
      <c r="U913" s="318"/>
      <c r="V913" s="318"/>
      <c r="W913" s="318"/>
      <c r="X913" s="318"/>
      <c r="Y913" s="319">
        <v>0.113</v>
      </c>
      <c r="Z913" s="320"/>
      <c r="AA913" s="320"/>
      <c r="AB913" s="321"/>
      <c r="AC913" s="323" t="s">
        <v>80</v>
      </c>
      <c r="AD913" s="324"/>
      <c r="AE913" s="324"/>
      <c r="AF913" s="324"/>
      <c r="AG913" s="324"/>
      <c r="AH913" s="330" t="s">
        <v>405</v>
      </c>
      <c r="AI913" s="331"/>
      <c r="AJ913" s="331"/>
      <c r="AK913" s="331"/>
      <c r="AL913" s="330" t="s">
        <v>405</v>
      </c>
      <c r="AM913" s="331"/>
      <c r="AN913" s="331"/>
      <c r="AO913" s="331"/>
      <c r="AP913" s="322"/>
      <c r="AQ913" s="322"/>
      <c r="AR913" s="322"/>
      <c r="AS913" s="322"/>
      <c r="AT913" s="322"/>
      <c r="AU913" s="322"/>
      <c r="AV913" s="322"/>
      <c r="AW913" s="322"/>
      <c r="AX913" s="322"/>
      <c r="AY913">
        <f>COUNTA($C$913)</f>
        <v>1</v>
      </c>
    </row>
    <row r="914" spans="1:51" ht="30" customHeight="1" x14ac:dyDescent="0.15">
      <c r="A914" s="404">
        <v>4</v>
      </c>
      <c r="B914" s="404">
        <v>1</v>
      </c>
      <c r="C914" s="421" t="s">
        <v>795</v>
      </c>
      <c r="D914" s="418"/>
      <c r="E914" s="418"/>
      <c r="F914" s="418"/>
      <c r="G914" s="418"/>
      <c r="H914" s="418"/>
      <c r="I914" s="418"/>
      <c r="J914" s="419">
        <v>2000020020001</v>
      </c>
      <c r="K914" s="420"/>
      <c r="L914" s="420"/>
      <c r="M914" s="420"/>
      <c r="N914" s="420"/>
      <c r="O914" s="420"/>
      <c r="P914" s="317" t="s">
        <v>807</v>
      </c>
      <c r="Q914" s="318"/>
      <c r="R914" s="318"/>
      <c r="S914" s="318"/>
      <c r="T914" s="318"/>
      <c r="U914" s="318"/>
      <c r="V914" s="318"/>
      <c r="W914" s="318"/>
      <c r="X914" s="318"/>
      <c r="Y914" s="319">
        <v>6.2E-2</v>
      </c>
      <c r="Z914" s="320"/>
      <c r="AA914" s="320"/>
      <c r="AB914" s="321"/>
      <c r="AC914" s="323" t="s">
        <v>80</v>
      </c>
      <c r="AD914" s="324"/>
      <c r="AE914" s="324"/>
      <c r="AF914" s="324"/>
      <c r="AG914" s="324"/>
      <c r="AH914" s="330" t="s">
        <v>405</v>
      </c>
      <c r="AI914" s="331"/>
      <c r="AJ914" s="331"/>
      <c r="AK914" s="331"/>
      <c r="AL914" s="330" t="s">
        <v>405</v>
      </c>
      <c r="AM914" s="331"/>
      <c r="AN914" s="331"/>
      <c r="AO914" s="331"/>
      <c r="AP914" s="322"/>
      <c r="AQ914" s="322"/>
      <c r="AR914" s="322"/>
      <c r="AS914" s="322"/>
      <c r="AT914" s="322"/>
      <c r="AU914" s="322"/>
      <c r="AV914" s="322"/>
      <c r="AW914" s="322"/>
      <c r="AX914" s="322"/>
      <c r="AY914">
        <f>COUNTA($C$914)</f>
        <v>1</v>
      </c>
    </row>
    <row r="915" spans="1:51" ht="30" customHeight="1" x14ac:dyDescent="0.15">
      <c r="A915" s="404">
        <v>5</v>
      </c>
      <c r="B915" s="404">
        <v>1</v>
      </c>
      <c r="C915" s="421" t="s">
        <v>803</v>
      </c>
      <c r="D915" s="418"/>
      <c r="E915" s="418"/>
      <c r="F915" s="418"/>
      <c r="G915" s="418"/>
      <c r="H915" s="418"/>
      <c r="I915" s="418"/>
      <c r="J915" s="419">
        <v>1000020440001</v>
      </c>
      <c r="K915" s="420"/>
      <c r="L915" s="420"/>
      <c r="M915" s="420"/>
      <c r="N915" s="420"/>
      <c r="O915" s="420"/>
      <c r="P915" s="317" t="s">
        <v>807</v>
      </c>
      <c r="Q915" s="318"/>
      <c r="R915" s="318"/>
      <c r="S915" s="318"/>
      <c r="T915" s="318"/>
      <c r="U915" s="318"/>
      <c r="V915" s="318"/>
      <c r="W915" s="318"/>
      <c r="X915" s="318"/>
      <c r="Y915" s="319">
        <v>3.3000000000000002E-2</v>
      </c>
      <c r="Z915" s="320"/>
      <c r="AA915" s="320"/>
      <c r="AB915" s="321"/>
      <c r="AC915" s="323" t="s">
        <v>80</v>
      </c>
      <c r="AD915" s="324"/>
      <c r="AE915" s="324"/>
      <c r="AF915" s="324"/>
      <c r="AG915" s="324"/>
      <c r="AH915" s="330" t="s">
        <v>405</v>
      </c>
      <c r="AI915" s="331"/>
      <c r="AJ915" s="331"/>
      <c r="AK915" s="331"/>
      <c r="AL915" s="330" t="s">
        <v>405</v>
      </c>
      <c r="AM915" s="331"/>
      <c r="AN915" s="331"/>
      <c r="AO915" s="331"/>
      <c r="AP915" s="322"/>
      <c r="AQ915" s="322"/>
      <c r="AR915" s="322"/>
      <c r="AS915" s="322"/>
      <c r="AT915" s="322"/>
      <c r="AU915" s="322"/>
      <c r="AV915" s="322"/>
      <c r="AW915" s="322"/>
      <c r="AX915" s="322"/>
      <c r="AY915">
        <f>COUNTA($C$915)</f>
        <v>1</v>
      </c>
    </row>
    <row r="916" spans="1:51" ht="30" customHeight="1" x14ac:dyDescent="0.15">
      <c r="A916" s="404">
        <v>6</v>
      </c>
      <c r="B916" s="404">
        <v>1</v>
      </c>
      <c r="C916" s="421" t="s">
        <v>804</v>
      </c>
      <c r="D916" s="418"/>
      <c r="E916" s="418"/>
      <c r="F916" s="418"/>
      <c r="G916" s="418"/>
      <c r="H916" s="418"/>
      <c r="I916" s="418"/>
      <c r="J916" s="419">
        <v>7000020340006</v>
      </c>
      <c r="K916" s="420"/>
      <c r="L916" s="420"/>
      <c r="M916" s="420"/>
      <c r="N916" s="420"/>
      <c r="O916" s="420"/>
      <c r="P916" s="317" t="s">
        <v>807</v>
      </c>
      <c r="Q916" s="318"/>
      <c r="R916" s="318"/>
      <c r="S916" s="318"/>
      <c r="T916" s="318"/>
      <c r="U916" s="318"/>
      <c r="V916" s="318"/>
      <c r="W916" s="318"/>
      <c r="X916" s="318"/>
      <c r="Y916" s="319">
        <v>2.1000000000000001E-2</v>
      </c>
      <c r="Z916" s="320"/>
      <c r="AA916" s="320"/>
      <c r="AB916" s="321"/>
      <c r="AC916" s="323" t="s">
        <v>80</v>
      </c>
      <c r="AD916" s="324"/>
      <c r="AE916" s="324"/>
      <c r="AF916" s="324"/>
      <c r="AG916" s="324"/>
      <c r="AH916" s="330" t="s">
        <v>405</v>
      </c>
      <c r="AI916" s="331"/>
      <c r="AJ916" s="331"/>
      <c r="AK916" s="331"/>
      <c r="AL916" s="330" t="s">
        <v>405</v>
      </c>
      <c r="AM916" s="331"/>
      <c r="AN916" s="331"/>
      <c r="AO916" s="331"/>
      <c r="AP916" s="322"/>
      <c r="AQ916" s="322"/>
      <c r="AR916" s="322"/>
      <c r="AS916" s="322"/>
      <c r="AT916" s="322"/>
      <c r="AU916" s="322"/>
      <c r="AV916" s="322"/>
      <c r="AW916" s="322"/>
      <c r="AX916" s="322"/>
      <c r="AY916">
        <f>COUNTA($C$916)</f>
        <v>1</v>
      </c>
    </row>
    <row r="917" spans="1:51" ht="30" customHeight="1" x14ac:dyDescent="0.15">
      <c r="A917" s="404">
        <v>7</v>
      </c>
      <c r="B917" s="404">
        <v>1</v>
      </c>
      <c r="C917" s="421" t="s">
        <v>805</v>
      </c>
      <c r="D917" s="418"/>
      <c r="E917" s="418"/>
      <c r="F917" s="418"/>
      <c r="G917" s="418"/>
      <c r="H917" s="418"/>
      <c r="I917" s="418"/>
      <c r="J917" s="419">
        <v>1000020380008</v>
      </c>
      <c r="K917" s="420"/>
      <c r="L917" s="420"/>
      <c r="M917" s="420"/>
      <c r="N917" s="420"/>
      <c r="O917" s="420"/>
      <c r="P917" s="317" t="s">
        <v>807</v>
      </c>
      <c r="Q917" s="318"/>
      <c r="R917" s="318"/>
      <c r="S917" s="318"/>
      <c r="T917" s="318"/>
      <c r="U917" s="318"/>
      <c r="V917" s="318"/>
      <c r="W917" s="318"/>
      <c r="X917" s="318"/>
      <c r="Y917" s="319">
        <v>1.2999999999999999E-2</v>
      </c>
      <c r="Z917" s="320"/>
      <c r="AA917" s="320"/>
      <c r="AB917" s="321"/>
      <c r="AC917" s="323" t="s">
        <v>80</v>
      </c>
      <c r="AD917" s="324"/>
      <c r="AE917" s="324"/>
      <c r="AF917" s="324"/>
      <c r="AG917" s="324"/>
      <c r="AH917" s="330" t="s">
        <v>405</v>
      </c>
      <c r="AI917" s="331"/>
      <c r="AJ917" s="331"/>
      <c r="AK917" s="331"/>
      <c r="AL917" s="330" t="s">
        <v>405</v>
      </c>
      <c r="AM917" s="331"/>
      <c r="AN917" s="331"/>
      <c r="AO917" s="331"/>
      <c r="AP917" s="322"/>
      <c r="AQ917" s="322"/>
      <c r="AR917" s="322"/>
      <c r="AS917" s="322"/>
      <c r="AT917" s="322"/>
      <c r="AU917" s="322"/>
      <c r="AV917" s="322"/>
      <c r="AW917" s="322"/>
      <c r="AX917" s="322"/>
      <c r="AY917">
        <f>COUNTA($C$917)</f>
        <v>1</v>
      </c>
    </row>
    <row r="918" spans="1:51" ht="30" customHeight="1" x14ac:dyDescent="0.15">
      <c r="A918" s="404">
        <v>8</v>
      </c>
      <c r="B918" s="404">
        <v>1</v>
      </c>
      <c r="C918" s="421" t="s">
        <v>806</v>
      </c>
      <c r="D918" s="418"/>
      <c r="E918" s="418"/>
      <c r="F918" s="418"/>
      <c r="G918" s="418"/>
      <c r="H918" s="418"/>
      <c r="I918" s="418"/>
      <c r="J918" s="419">
        <v>1000020290009</v>
      </c>
      <c r="K918" s="420"/>
      <c r="L918" s="420"/>
      <c r="M918" s="420"/>
      <c r="N918" s="420"/>
      <c r="O918" s="420"/>
      <c r="P918" s="317" t="s">
        <v>807</v>
      </c>
      <c r="Q918" s="318"/>
      <c r="R918" s="318"/>
      <c r="S918" s="318"/>
      <c r="T918" s="318"/>
      <c r="U918" s="318"/>
      <c r="V918" s="318"/>
      <c r="W918" s="318"/>
      <c r="X918" s="318"/>
      <c r="Y918" s="319">
        <v>1.2E-2</v>
      </c>
      <c r="Z918" s="320"/>
      <c r="AA918" s="320"/>
      <c r="AB918" s="321"/>
      <c r="AC918" s="323" t="s">
        <v>80</v>
      </c>
      <c r="AD918" s="324"/>
      <c r="AE918" s="324"/>
      <c r="AF918" s="324"/>
      <c r="AG918" s="324"/>
      <c r="AH918" s="330" t="s">
        <v>405</v>
      </c>
      <c r="AI918" s="331"/>
      <c r="AJ918" s="331"/>
      <c r="AK918" s="331"/>
      <c r="AL918" s="330" t="s">
        <v>405</v>
      </c>
      <c r="AM918" s="331"/>
      <c r="AN918" s="331"/>
      <c r="AO918" s="331"/>
      <c r="AP918" s="322"/>
      <c r="AQ918" s="322"/>
      <c r="AR918" s="322"/>
      <c r="AS918" s="322"/>
      <c r="AT918" s="322"/>
      <c r="AU918" s="322"/>
      <c r="AV918" s="322"/>
      <c r="AW918" s="322"/>
      <c r="AX918" s="322"/>
      <c r="AY918">
        <f>COUNTA($C$918)</f>
        <v>1</v>
      </c>
    </row>
    <row r="919" spans="1:51" ht="30" customHeight="1" x14ac:dyDescent="0.15">
      <c r="A919" s="404">
        <v>9</v>
      </c>
      <c r="B919" s="404">
        <v>1</v>
      </c>
      <c r="C919" s="421" t="s">
        <v>796</v>
      </c>
      <c r="D919" s="418"/>
      <c r="E919" s="418"/>
      <c r="F919" s="418"/>
      <c r="G919" s="418"/>
      <c r="H919" s="418"/>
      <c r="I919" s="418"/>
      <c r="J919" s="419">
        <v>1000020110001</v>
      </c>
      <c r="K919" s="420"/>
      <c r="L919" s="420"/>
      <c r="M919" s="420"/>
      <c r="N919" s="420"/>
      <c r="O919" s="420"/>
      <c r="P919" s="317" t="s">
        <v>807</v>
      </c>
      <c r="Q919" s="318"/>
      <c r="R919" s="318"/>
      <c r="S919" s="318"/>
      <c r="T919" s="318"/>
      <c r="U919" s="318"/>
      <c r="V919" s="318"/>
      <c r="W919" s="318"/>
      <c r="X919" s="318"/>
      <c r="Y919" s="319">
        <v>3.0000000000000001E-3</v>
      </c>
      <c r="Z919" s="320"/>
      <c r="AA919" s="320"/>
      <c r="AB919" s="321"/>
      <c r="AC919" s="323" t="s">
        <v>80</v>
      </c>
      <c r="AD919" s="324"/>
      <c r="AE919" s="324"/>
      <c r="AF919" s="324"/>
      <c r="AG919" s="324"/>
      <c r="AH919" s="330" t="s">
        <v>405</v>
      </c>
      <c r="AI919" s="331"/>
      <c r="AJ919" s="331"/>
      <c r="AK919" s="331"/>
      <c r="AL919" s="330" t="s">
        <v>405</v>
      </c>
      <c r="AM919" s="331"/>
      <c r="AN919" s="331"/>
      <c r="AO919" s="331"/>
      <c r="AP919" s="322"/>
      <c r="AQ919" s="322"/>
      <c r="AR919" s="322"/>
      <c r="AS919" s="322"/>
      <c r="AT919" s="322"/>
      <c r="AU919" s="322"/>
      <c r="AV919" s="322"/>
      <c r="AW919" s="322"/>
      <c r="AX919" s="322"/>
      <c r="AY919">
        <f>COUNTA($C$919)</f>
        <v>1</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idden="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idden="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idden="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idden="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idden="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idden="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idden="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idden="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idden="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idden="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idden="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idden="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idden="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idden="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idden="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idden="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idden="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idden="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idden="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337</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idden="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idden="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idden="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idden="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idden="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idden="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idden="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idden="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idden="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idden="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idden="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idden="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idden="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idden="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idden="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idden="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idden="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idden="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idden="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idden="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idden="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idden="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idden="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idden="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idden="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idden="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idden="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idden="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idden="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337</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idden="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idden="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idden="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idden="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idden="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idden="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idden="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idden="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idden="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idden="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idden="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idden="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idden="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idden="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idden="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idden="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idden="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idden="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idden="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idden="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idden="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idden="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idden="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idden="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idden="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idden="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idden="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idden="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idden="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337</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idden="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idden="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idden="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idden="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idden="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idden="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idden="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idden="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idden="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idden="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idden="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idden="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idden="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idden="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idden="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idden="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idden="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idden="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idden="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idden="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idden="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idden="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idden="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idden="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idden="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idden="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idden="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idden="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idden="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337</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idden="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idden="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idden="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idden="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idden="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idden="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idden="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idden="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idden="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idden="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idden="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idden="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idden="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idden="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idden="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idden="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idden="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idden="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idden="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idden="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idden="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idden="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idden="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idden="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idden="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idden="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idden="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idden="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idden="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337</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idden="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idden="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idden="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idden="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idden="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idden="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idden="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idden="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idden="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idden="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idden="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idden="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idden="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idden="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idden="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idden="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idden="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idden="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idden="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idden="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idden="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idden="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idden="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idden="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idden="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idden="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idden="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idden="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idden="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5" t="s">
        <v>343</v>
      </c>
      <c r="AM1106" s="956"/>
      <c r="AN1106" s="956"/>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8"/>
      <c r="E1109" s="277" t="s">
        <v>262</v>
      </c>
      <c r="F1109" s="888"/>
      <c r="G1109" s="888"/>
      <c r="H1109" s="888"/>
      <c r="I1109" s="888"/>
      <c r="J1109" s="277" t="s">
        <v>297</v>
      </c>
      <c r="K1109" s="277"/>
      <c r="L1109" s="277"/>
      <c r="M1109" s="277"/>
      <c r="N1109" s="277"/>
      <c r="O1109" s="277"/>
      <c r="P1109" s="348" t="s">
        <v>27</v>
      </c>
      <c r="Q1109" s="348"/>
      <c r="R1109" s="348"/>
      <c r="S1109" s="348"/>
      <c r="T1109" s="348"/>
      <c r="U1109" s="348"/>
      <c r="V1109" s="348"/>
      <c r="W1109" s="348"/>
      <c r="X1109" s="348"/>
      <c r="Y1109" s="277" t="s">
        <v>299</v>
      </c>
      <c r="Z1109" s="888"/>
      <c r="AA1109" s="888"/>
      <c r="AB1109" s="888"/>
      <c r="AC1109" s="277" t="s">
        <v>245</v>
      </c>
      <c r="AD1109" s="277"/>
      <c r="AE1109" s="277"/>
      <c r="AF1109" s="277"/>
      <c r="AG1109" s="277"/>
      <c r="AH1109" s="348" t="s">
        <v>258</v>
      </c>
      <c r="AI1109" s="349"/>
      <c r="AJ1109" s="349"/>
      <c r="AK1109" s="349"/>
      <c r="AL1109" s="349" t="s">
        <v>21</v>
      </c>
      <c r="AM1109" s="349"/>
      <c r="AN1109" s="349"/>
      <c r="AO1109" s="891"/>
      <c r="AP1109" s="423" t="s">
        <v>329</v>
      </c>
      <c r="AQ1109" s="423"/>
      <c r="AR1109" s="423"/>
      <c r="AS1109" s="423"/>
      <c r="AT1109" s="423"/>
      <c r="AU1109" s="423"/>
      <c r="AV1109" s="423"/>
      <c r="AW1109" s="423"/>
      <c r="AX1109" s="423"/>
    </row>
    <row r="1110" spans="1:51" ht="30" customHeight="1" x14ac:dyDescent="0.15">
      <c r="A1110" s="404">
        <v>1</v>
      </c>
      <c r="B1110" s="404">
        <v>1</v>
      </c>
      <c r="C1110" s="890"/>
      <c r="D1110" s="890"/>
      <c r="E1110" s="262" t="s">
        <v>712</v>
      </c>
      <c r="F1110" s="889"/>
      <c r="G1110" s="889"/>
      <c r="H1110" s="889"/>
      <c r="I1110" s="889"/>
      <c r="J1110" s="419" t="s">
        <v>712</v>
      </c>
      <c r="K1110" s="420"/>
      <c r="L1110" s="420"/>
      <c r="M1110" s="420"/>
      <c r="N1110" s="420"/>
      <c r="O1110" s="420"/>
      <c r="P1110" s="317"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0"/>
      <c r="D1127" s="890"/>
      <c r="E1127" s="262"/>
      <c r="F1127" s="889"/>
      <c r="G1127" s="889"/>
      <c r="H1127" s="889"/>
      <c r="I1127" s="88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9" priority="14007">
      <formula>IF(RIGHT(TEXT(P14,"0.#"),1)=".",FALSE,TRUE)</formula>
    </cfRule>
    <cfRule type="expression" dxfId="2788" priority="14008">
      <formula>IF(RIGHT(TEXT(P14,"0.#"),1)=".",TRUE,FALSE)</formula>
    </cfRule>
  </conditionalFormatting>
  <conditionalFormatting sqref="AE32">
    <cfRule type="expression" dxfId="2787" priority="13997">
      <formula>IF(RIGHT(TEXT(AE32,"0.#"),1)=".",FALSE,TRUE)</formula>
    </cfRule>
    <cfRule type="expression" dxfId="2786" priority="13998">
      <formula>IF(RIGHT(TEXT(AE32,"0.#"),1)=".",TRUE,FALSE)</formula>
    </cfRule>
  </conditionalFormatting>
  <conditionalFormatting sqref="P18:AX18">
    <cfRule type="expression" dxfId="2785" priority="13883">
      <formula>IF(RIGHT(TEXT(P18,"0.#"),1)=".",FALSE,TRUE)</formula>
    </cfRule>
    <cfRule type="expression" dxfId="2784" priority="13884">
      <formula>IF(RIGHT(TEXT(P18,"0.#"),1)=".",TRUE,FALSE)</formula>
    </cfRule>
  </conditionalFormatting>
  <conditionalFormatting sqref="Y790">
    <cfRule type="expression" dxfId="2783" priority="13879">
      <formula>IF(RIGHT(TEXT(Y790,"0.#"),1)=".",FALSE,TRUE)</formula>
    </cfRule>
    <cfRule type="expression" dxfId="2782" priority="13880">
      <formula>IF(RIGHT(TEXT(Y790,"0.#"),1)=".",TRUE,FALSE)</formula>
    </cfRule>
  </conditionalFormatting>
  <conditionalFormatting sqref="Y799">
    <cfRule type="expression" dxfId="2781" priority="13875">
      <formula>IF(RIGHT(TEXT(Y799,"0.#"),1)=".",FALSE,TRUE)</formula>
    </cfRule>
    <cfRule type="expression" dxfId="2780" priority="13876">
      <formula>IF(RIGHT(TEXT(Y799,"0.#"),1)=".",TRUE,FALSE)</formula>
    </cfRule>
  </conditionalFormatting>
  <conditionalFormatting sqref="Y830:Y837 Y828 Y817:Y824 Y815 Y804:Y811 Y802">
    <cfRule type="expression" dxfId="2779" priority="13657">
      <formula>IF(RIGHT(TEXT(Y802,"0.#"),1)=".",FALSE,TRUE)</formula>
    </cfRule>
    <cfRule type="expression" dxfId="2778" priority="13658">
      <formula>IF(RIGHT(TEXT(Y802,"0.#"),1)=".",TRUE,FALSE)</formula>
    </cfRule>
  </conditionalFormatting>
  <conditionalFormatting sqref="P15:AX15 P13:AX13 P16:AQ17">
    <cfRule type="expression" dxfId="2777" priority="13705">
      <formula>IF(RIGHT(TEXT(P13,"0.#"),1)=".",FALSE,TRUE)</formula>
    </cfRule>
    <cfRule type="expression" dxfId="2776" priority="13706">
      <formula>IF(RIGHT(TEXT(P13,"0.#"),1)=".",TRUE,FALSE)</formula>
    </cfRule>
  </conditionalFormatting>
  <conditionalFormatting sqref="P19:AJ19">
    <cfRule type="expression" dxfId="2775" priority="13703">
      <formula>IF(RIGHT(TEXT(P19,"0.#"),1)=".",FALSE,TRUE)</formula>
    </cfRule>
    <cfRule type="expression" dxfId="2774" priority="13704">
      <formula>IF(RIGHT(TEXT(P19,"0.#"),1)=".",TRUE,FALSE)</formula>
    </cfRule>
  </conditionalFormatting>
  <conditionalFormatting sqref="AE101 AQ101">
    <cfRule type="expression" dxfId="2773" priority="13695">
      <formula>IF(RIGHT(TEXT(AE101,"0.#"),1)=".",FALSE,TRUE)</formula>
    </cfRule>
    <cfRule type="expression" dxfId="2772" priority="13696">
      <formula>IF(RIGHT(TEXT(AE101,"0.#"),1)=".",TRUE,FALSE)</formula>
    </cfRule>
  </conditionalFormatting>
  <conditionalFormatting sqref="Y791:Y798 Y789">
    <cfRule type="expression" dxfId="2771" priority="13681">
      <formula>IF(RIGHT(TEXT(Y789,"0.#"),1)=".",FALSE,TRUE)</formula>
    </cfRule>
    <cfRule type="expression" dxfId="2770" priority="13682">
      <formula>IF(RIGHT(TEXT(Y789,"0.#"),1)=".",TRUE,FALSE)</formula>
    </cfRule>
  </conditionalFormatting>
  <conditionalFormatting sqref="AU790">
    <cfRule type="expression" dxfId="2769" priority="13679">
      <formula>IF(RIGHT(TEXT(AU790,"0.#"),1)=".",FALSE,TRUE)</formula>
    </cfRule>
    <cfRule type="expression" dxfId="2768" priority="13680">
      <formula>IF(RIGHT(TEXT(AU790,"0.#"),1)=".",TRUE,FALSE)</formula>
    </cfRule>
  </conditionalFormatting>
  <conditionalFormatting sqref="AU799">
    <cfRule type="expression" dxfId="2767" priority="13677">
      <formula>IF(RIGHT(TEXT(AU799,"0.#"),1)=".",FALSE,TRUE)</formula>
    </cfRule>
    <cfRule type="expression" dxfId="2766" priority="13678">
      <formula>IF(RIGHT(TEXT(AU799,"0.#"),1)=".",TRUE,FALSE)</formula>
    </cfRule>
  </conditionalFormatting>
  <conditionalFormatting sqref="AU791:AU798 AU789">
    <cfRule type="expression" dxfId="2765" priority="13675">
      <formula>IF(RIGHT(TEXT(AU789,"0.#"),1)=".",FALSE,TRUE)</formula>
    </cfRule>
    <cfRule type="expression" dxfId="2764" priority="13676">
      <formula>IF(RIGHT(TEXT(AU789,"0.#"),1)=".",TRUE,FALSE)</formula>
    </cfRule>
  </conditionalFormatting>
  <conditionalFormatting sqref="Y829 Y816 Y803">
    <cfRule type="expression" dxfId="2763" priority="13661">
      <formula>IF(RIGHT(TEXT(Y803,"0.#"),1)=".",FALSE,TRUE)</formula>
    </cfRule>
    <cfRule type="expression" dxfId="2762" priority="13662">
      <formula>IF(RIGHT(TEXT(Y803,"0.#"),1)=".",TRUE,FALSE)</formula>
    </cfRule>
  </conditionalFormatting>
  <conditionalFormatting sqref="Y838 Y825 Y812">
    <cfRule type="expression" dxfId="2761" priority="13659">
      <formula>IF(RIGHT(TEXT(Y812,"0.#"),1)=".",FALSE,TRUE)</formula>
    </cfRule>
    <cfRule type="expression" dxfId="2760" priority="13660">
      <formula>IF(RIGHT(TEXT(Y812,"0.#"),1)=".",TRUE,FALSE)</formula>
    </cfRule>
  </conditionalFormatting>
  <conditionalFormatting sqref="AU829 AU816 AU803">
    <cfRule type="expression" dxfId="2759" priority="13655">
      <formula>IF(RIGHT(TEXT(AU803,"0.#"),1)=".",FALSE,TRUE)</formula>
    </cfRule>
    <cfRule type="expression" dxfId="2758" priority="13656">
      <formula>IF(RIGHT(TEXT(AU803,"0.#"),1)=".",TRUE,FALSE)</formula>
    </cfRule>
  </conditionalFormatting>
  <conditionalFormatting sqref="AU838 AU825 AU812">
    <cfRule type="expression" dxfId="2757" priority="13653">
      <formula>IF(RIGHT(TEXT(AU812,"0.#"),1)=".",FALSE,TRUE)</formula>
    </cfRule>
    <cfRule type="expression" dxfId="2756" priority="13654">
      <formula>IF(RIGHT(TEXT(AU812,"0.#"),1)=".",TRUE,FALSE)</formula>
    </cfRule>
  </conditionalFormatting>
  <conditionalFormatting sqref="AU830:AU837 AU828 AU817:AU824 AU815 AU804:AU811 AU802">
    <cfRule type="expression" dxfId="2755" priority="13651">
      <formula>IF(RIGHT(TEXT(AU802,"0.#"),1)=".",FALSE,TRUE)</formula>
    </cfRule>
    <cfRule type="expression" dxfId="2754" priority="13652">
      <formula>IF(RIGHT(TEXT(AU802,"0.#"),1)=".",TRUE,FALSE)</formula>
    </cfRule>
  </conditionalFormatting>
  <conditionalFormatting sqref="AM87">
    <cfRule type="expression" dxfId="2753" priority="13305">
      <formula>IF(RIGHT(TEXT(AM87,"0.#"),1)=".",FALSE,TRUE)</formula>
    </cfRule>
    <cfRule type="expression" dxfId="2752" priority="13306">
      <formula>IF(RIGHT(TEXT(AM87,"0.#"),1)=".",TRUE,FALSE)</formula>
    </cfRule>
  </conditionalFormatting>
  <conditionalFormatting sqref="AE55">
    <cfRule type="expression" dxfId="2751" priority="13373">
      <formula>IF(RIGHT(TEXT(AE55,"0.#"),1)=".",FALSE,TRUE)</formula>
    </cfRule>
    <cfRule type="expression" dxfId="2750" priority="13374">
      <formula>IF(RIGHT(TEXT(AE55,"0.#"),1)=".",TRUE,FALSE)</formula>
    </cfRule>
  </conditionalFormatting>
  <conditionalFormatting sqref="AI55">
    <cfRule type="expression" dxfId="2749" priority="13371">
      <formula>IF(RIGHT(TEXT(AI55,"0.#"),1)=".",FALSE,TRUE)</formula>
    </cfRule>
    <cfRule type="expression" dxfId="2748" priority="13372">
      <formula>IF(RIGHT(TEXT(AI55,"0.#"),1)=".",TRUE,FALSE)</formula>
    </cfRule>
  </conditionalFormatting>
  <conditionalFormatting sqref="AM34">
    <cfRule type="expression" dxfId="2747" priority="13451">
      <formula>IF(RIGHT(TEXT(AM34,"0.#"),1)=".",FALSE,TRUE)</formula>
    </cfRule>
    <cfRule type="expression" dxfId="2746" priority="13452">
      <formula>IF(RIGHT(TEXT(AM34,"0.#"),1)=".",TRUE,FALSE)</formula>
    </cfRule>
  </conditionalFormatting>
  <conditionalFormatting sqref="AE33">
    <cfRule type="expression" dxfId="2745" priority="13465">
      <formula>IF(RIGHT(TEXT(AE33,"0.#"),1)=".",FALSE,TRUE)</formula>
    </cfRule>
    <cfRule type="expression" dxfId="2744" priority="13466">
      <formula>IF(RIGHT(TEXT(AE33,"0.#"),1)=".",TRUE,FALSE)</formula>
    </cfRule>
  </conditionalFormatting>
  <conditionalFormatting sqref="AE34">
    <cfRule type="expression" dxfId="2743" priority="13463">
      <formula>IF(RIGHT(TEXT(AE34,"0.#"),1)=".",FALSE,TRUE)</formula>
    </cfRule>
    <cfRule type="expression" dxfId="2742" priority="13464">
      <formula>IF(RIGHT(TEXT(AE34,"0.#"),1)=".",TRUE,FALSE)</formula>
    </cfRule>
  </conditionalFormatting>
  <conditionalFormatting sqref="AI34">
    <cfRule type="expression" dxfId="2741" priority="13461">
      <formula>IF(RIGHT(TEXT(AI34,"0.#"),1)=".",FALSE,TRUE)</formula>
    </cfRule>
    <cfRule type="expression" dxfId="2740" priority="13462">
      <formula>IF(RIGHT(TEXT(AI34,"0.#"),1)=".",TRUE,FALSE)</formula>
    </cfRule>
  </conditionalFormatting>
  <conditionalFormatting sqref="AI33">
    <cfRule type="expression" dxfId="2739" priority="13459">
      <formula>IF(RIGHT(TEXT(AI33,"0.#"),1)=".",FALSE,TRUE)</formula>
    </cfRule>
    <cfRule type="expression" dxfId="2738" priority="13460">
      <formula>IF(RIGHT(TEXT(AI33,"0.#"),1)=".",TRUE,FALSE)</formula>
    </cfRule>
  </conditionalFormatting>
  <conditionalFormatting sqref="AI32">
    <cfRule type="expression" dxfId="2737" priority="13457">
      <formula>IF(RIGHT(TEXT(AI32,"0.#"),1)=".",FALSE,TRUE)</formula>
    </cfRule>
    <cfRule type="expression" dxfId="2736" priority="13458">
      <formula>IF(RIGHT(TEXT(AI32,"0.#"),1)=".",TRUE,FALSE)</formula>
    </cfRule>
  </conditionalFormatting>
  <conditionalFormatting sqref="AM32">
    <cfRule type="expression" dxfId="2735" priority="13455">
      <formula>IF(RIGHT(TEXT(AM32,"0.#"),1)=".",FALSE,TRUE)</formula>
    </cfRule>
    <cfRule type="expression" dxfId="2734" priority="13456">
      <formula>IF(RIGHT(TEXT(AM32,"0.#"),1)=".",TRUE,FALSE)</formula>
    </cfRule>
  </conditionalFormatting>
  <conditionalFormatting sqref="AM33">
    <cfRule type="expression" dxfId="2733" priority="13453">
      <formula>IF(RIGHT(TEXT(AM33,"0.#"),1)=".",FALSE,TRUE)</formula>
    </cfRule>
    <cfRule type="expression" dxfId="2732" priority="13454">
      <formula>IF(RIGHT(TEXT(AM33,"0.#"),1)=".",TRUE,FALSE)</formula>
    </cfRule>
  </conditionalFormatting>
  <conditionalFormatting sqref="AQ32:AQ34">
    <cfRule type="expression" dxfId="2731" priority="13445">
      <formula>IF(RIGHT(TEXT(AQ32,"0.#"),1)=".",FALSE,TRUE)</formula>
    </cfRule>
    <cfRule type="expression" dxfId="2730" priority="13446">
      <formula>IF(RIGHT(TEXT(AQ32,"0.#"),1)=".",TRUE,FALSE)</formula>
    </cfRule>
  </conditionalFormatting>
  <conditionalFormatting sqref="AU32:AU34">
    <cfRule type="expression" dxfId="2729" priority="13443">
      <formula>IF(RIGHT(TEXT(AU32,"0.#"),1)=".",FALSE,TRUE)</formula>
    </cfRule>
    <cfRule type="expression" dxfId="2728" priority="13444">
      <formula>IF(RIGHT(TEXT(AU32,"0.#"),1)=".",TRUE,FALSE)</formula>
    </cfRule>
  </conditionalFormatting>
  <conditionalFormatting sqref="AE53">
    <cfRule type="expression" dxfId="2727" priority="13377">
      <formula>IF(RIGHT(TEXT(AE53,"0.#"),1)=".",FALSE,TRUE)</formula>
    </cfRule>
    <cfRule type="expression" dxfId="2726" priority="13378">
      <formula>IF(RIGHT(TEXT(AE53,"0.#"),1)=".",TRUE,FALSE)</formula>
    </cfRule>
  </conditionalFormatting>
  <conditionalFormatting sqref="AE54">
    <cfRule type="expression" dxfId="2725" priority="13375">
      <formula>IF(RIGHT(TEXT(AE54,"0.#"),1)=".",FALSE,TRUE)</formula>
    </cfRule>
    <cfRule type="expression" dxfId="2724" priority="13376">
      <formula>IF(RIGHT(TEXT(AE54,"0.#"),1)=".",TRUE,FALSE)</formula>
    </cfRule>
  </conditionalFormatting>
  <conditionalFormatting sqref="AI54">
    <cfRule type="expression" dxfId="2723" priority="13369">
      <formula>IF(RIGHT(TEXT(AI54,"0.#"),1)=".",FALSE,TRUE)</formula>
    </cfRule>
    <cfRule type="expression" dxfId="2722" priority="13370">
      <formula>IF(RIGHT(TEXT(AI54,"0.#"),1)=".",TRUE,FALSE)</formula>
    </cfRule>
  </conditionalFormatting>
  <conditionalFormatting sqref="AI53">
    <cfRule type="expression" dxfId="2721" priority="13367">
      <formula>IF(RIGHT(TEXT(AI53,"0.#"),1)=".",FALSE,TRUE)</formula>
    </cfRule>
    <cfRule type="expression" dxfId="2720" priority="13368">
      <formula>IF(RIGHT(TEXT(AI53,"0.#"),1)=".",TRUE,FALSE)</formula>
    </cfRule>
  </conditionalFormatting>
  <conditionalFormatting sqref="AM53">
    <cfRule type="expression" dxfId="2719" priority="13365">
      <formula>IF(RIGHT(TEXT(AM53,"0.#"),1)=".",FALSE,TRUE)</formula>
    </cfRule>
    <cfRule type="expression" dxfId="2718" priority="13366">
      <formula>IF(RIGHT(TEXT(AM53,"0.#"),1)=".",TRUE,FALSE)</formula>
    </cfRule>
  </conditionalFormatting>
  <conditionalFormatting sqref="AM54">
    <cfRule type="expression" dxfId="2717" priority="13363">
      <formula>IF(RIGHT(TEXT(AM54,"0.#"),1)=".",FALSE,TRUE)</formula>
    </cfRule>
    <cfRule type="expression" dxfId="2716" priority="13364">
      <formula>IF(RIGHT(TEXT(AM54,"0.#"),1)=".",TRUE,FALSE)</formula>
    </cfRule>
  </conditionalFormatting>
  <conditionalFormatting sqref="AM55">
    <cfRule type="expression" dxfId="2715" priority="13361">
      <formula>IF(RIGHT(TEXT(AM55,"0.#"),1)=".",FALSE,TRUE)</formula>
    </cfRule>
    <cfRule type="expression" dxfId="2714" priority="13362">
      <formula>IF(RIGHT(TEXT(AM55,"0.#"),1)=".",TRUE,FALSE)</formula>
    </cfRule>
  </conditionalFormatting>
  <conditionalFormatting sqref="AE60">
    <cfRule type="expression" dxfId="2713" priority="13347">
      <formula>IF(RIGHT(TEXT(AE60,"0.#"),1)=".",FALSE,TRUE)</formula>
    </cfRule>
    <cfRule type="expression" dxfId="2712" priority="13348">
      <formula>IF(RIGHT(TEXT(AE60,"0.#"),1)=".",TRUE,FALSE)</formula>
    </cfRule>
  </conditionalFormatting>
  <conditionalFormatting sqref="AE61">
    <cfRule type="expression" dxfId="2711" priority="13345">
      <formula>IF(RIGHT(TEXT(AE61,"0.#"),1)=".",FALSE,TRUE)</formula>
    </cfRule>
    <cfRule type="expression" dxfId="2710" priority="13346">
      <formula>IF(RIGHT(TEXT(AE61,"0.#"),1)=".",TRUE,FALSE)</formula>
    </cfRule>
  </conditionalFormatting>
  <conditionalFormatting sqref="AE62">
    <cfRule type="expression" dxfId="2709" priority="13343">
      <formula>IF(RIGHT(TEXT(AE62,"0.#"),1)=".",FALSE,TRUE)</formula>
    </cfRule>
    <cfRule type="expression" dxfId="2708" priority="13344">
      <formula>IF(RIGHT(TEXT(AE62,"0.#"),1)=".",TRUE,FALSE)</formula>
    </cfRule>
  </conditionalFormatting>
  <conditionalFormatting sqref="AI62">
    <cfRule type="expression" dxfId="2707" priority="13341">
      <formula>IF(RIGHT(TEXT(AI62,"0.#"),1)=".",FALSE,TRUE)</formula>
    </cfRule>
    <cfRule type="expression" dxfId="2706" priority="13342">
      <formula>IF(RIGHT(TEXT(AI62,"0.#"),1)=".",TRUE,FALSE)</formula>
    </cfRule>
  </conditionalFormatting>
  <conditionalFormatting sqref="AI61">
    <cfRule type="expression" dxfId="2705" priority="13339">
      <formula>IF(RIGHT(TEXT(AI61,"0.#"),1)=".",FALSE,TRUE)</formula>
    </cfRule>
    <cfRule type="expression" dxfId="2704" priority="13340">
      <formula>IF(RIGHT(TEXT(AI61,"0.#"),1)=".",TRUE,FALSE)</formula>
    </cfRule>
  </conditionalFormatting>
  <conditionalFormatting sqref="AI60">
    <cfRule type="expression" dxfId="2703" priority="13337">
      <formula>IF(RIGHT(TEXT(AI60,"0.#"),1)=".",FALSE,TRUE)</formula>
    </cfRule>
    <cfRule type="expression" dxfId="2702" priority="13338">
      <formula>IF(RIGHT(TEXT(AI60,"0.#"),1)=".",TRUE,FALSE)</formula>
    </cfRule>
  </conditionalFormatting>
  <conditionalFormatting sqref="AM60">
    <cfRule type="expression" dxfId="2701" priority="13335">
      <formula>IF(RIGHT(TEXT(AM60,"0.#"),1)=".",FALSE,TRUE)</formula>
    </cfRule>
    <cfRule type="expression" dxfId="2700" priority="13336">
      <formula>IF(RIGHT(TEXT(AM60,"0.#"),1)=".",TRUE,FALSE)</formula>
    </cfRule>
  </conditionalFormatting>
  <conditionalFormatting sqref="AM61">
    <cfRule type="expression" dxfId="2699" priority="13333">
      <formula>IF(RIGHT(TEXT(AM61,"0.#"),1)=".",FALSE,TRUE)</formula>
    </cfRule>
    <cfRule type="expression" dxfId="2698" priority="13334">
      <formula>IF(RIGHT(TEXT(AM61,"0.#"),1)=".",TRUE,FALSE)</formula>
    </cfRule>
  </conditionalFormatting>
  <conditionalFormatting sqref="AM62">
    <cfRule type="expression" dxfId="2697" priority="13331">
      <formula>IF(RIGHT(TEXT(AM62,"0.#"),1)=".",FALSE,TRUE)</formula>
    </cfRule>
    <cfRule type="expression" dxfId="2696" priority="13332">
      <formula>IF(RIGHT(TEXT(AM62,"0.#"),1)=".",TRUE,FALSE)</formula>
    </cfRule>
  </conditionalFormatting>
  <conditionalFormatting sqref="AE87">
    <cfRule type="expression" dxfId="2695" priority="13317">
      <formula>IF(RIGHT(TEXT(AE87,"0.#"),1)=".",FALSE,TRUE)</formula>
    </cfRule>
    <cfRule type="expression" dxfId="2694" priority="13318">
      <formula>IF(RIGHT(TEXT(AE87,"0.#"),1)=".",TRUE,FALSE)</formula>
    </cfRule>
  </conditionalFormatting>
  <conditionalFormatting sqref="AE88">
    <cfRule type="expression" dxfId="2693" priority="13315">
      <formula>IF(RIGHT(TEXT(AE88,"0.#"),1)=".",FALSE,TRUE)</formula>
    </cfRule>
    <cfRule type="expression" dxfId="2692" priority="13316">
      <formula>IF(RIGHT(TEXT(AE88,"0.#"),1)=".",TRUE,FALSE)</formula>
    </cfRule>
  </conditionalFormatting>
  <conditionalFormatting sqref="AE89">
    <cfRule type="expression" dxfId="2691" priority="13313">
      <formula>IF(RIGHT(TEXT(AE89,"0.#"),1)=".",FALSE,TRUE)</formula>
    </cfRule>
    <cfRule type="expression" dxfId="2690" priority="13314">
      <formula>IF(RIGHT(TEXT(AE89,"0.#"),1)=".",TRUE,FALSE)</formula>
    </cfRule>
  </conditionalFormatting>
  <conditionalFormatting sqref="AI89">
    <cfRule type="expression" dxfId="2689" priority="13311">
      <formula>IF(RIGHT(TEXT(AI89,"0.#"),1)=".",FALSE,TRUE)</formula>
    </cfRule>
    <cfRule type="expression" dxfId="2688" priority="13312">
      <formula>IF(RIGHT(TEXT(AI89,"0.#"),1)=".",TRUE,FALSE)</formula>
    </cfRule>
  </conditionalFormatting>
  <conditionalFormatting sqref="AI88">
    <cfRule type="expression" dxfId="2687" priority="13309">
      <formula>IF(RIGHT(TEXT(AI88,"0.#"),1)=".",FALSE,TRUE)</formula>
    </cfRule>
    <cfRule type="expression" dxfId="2686" priority="13310">
      <formula>IF(RIGHT(TEXT(AI88,"0.#"),1)=".",TRUE,FALSE)</formula>
    </cfRule>
  </conditionalFormatting>
  <conditionalFormatting sqref="AI87">
    <cfRule type="expression" dxfId="2685" priority="13307">
      <formula>IF(RIGHT(TEXT(AI87,"0.#"),1)=".",FALSE,TRUE)</formula>
    </cfRule>
    <cfRule type="expression" dxfId="2684" priority="13308">
      <formula>IF(RIGHT(TEXT(AI87,"0.#"),1)=".",TRUE,FALSE)</formula>
    </cfRule>
  </conditionalFormatting>
  <conditionalFormatting sqref="AM88">
    <cfRule type="expression" dxfId="2683" priority="13303">
      <formula>IF(RIGHT(TEXT(AM88,"0.#"),1)=".",FALSE,TRUE)</formula>
    </cfRule>
    <cfRule type="expression" dxfId="2682" priority="13304">
      <formula>IF(RIGHT(TEXT(AM88,"0.#"),1)=".",TRUE,FALSE)</formula>
    </cfRule>
  </conditionalFormatting>
  <conditionalFormatting sqref="AM89">
    <cfRule type="expression" dxfId="2681" priority="13301">
      <formula>IF(RIGHT(TEXT(AM89,"0.#"),1)=".",FALSE,TRUE)</formula>
    </cfRule>
    <cfRule type="expression" dxfId="2680" priority="13302">
      <formula>IF(RIGHT(TEXT(AM89,"0.#"),1)=".",TRUE,FALSE)</formula>
    </cfRule>
  </conditionalFormatting>
  <conditionalFormatting sqref="AE92">
    <cfRule type="expression" dxfId="2679" priority="13287">
      <formula>IF(RIGHT(TEXT(AE92,"0.#"),1)=".",FALSE,TRUE)</formula>
    </cfRule>
    <cfRule type="expression" dxfId="2678" priority="13288">
      <formula>IF(RIGHT(TEXT(AE92,"0.#"),1)=".",TRUE,FALSE)</formula>
    </cfRule>
  </conditionalFormatting>
  <conditionalFormatting sqref="AE93">
    <cfRule type="expression" dxfId="2677" priority="13285">
      <formula>IF(RIGHT(TEXT(AE93,"0.#"),1)=".",FALSE,TRUE)</formula>
    </cfRule>
    <cfRule type="expression" dxfId="2676" priority="13286">
      <formula>IF(RIGHT(TEXT(AE93,"0.#"),1)=".",TRUE,FALSE)</formula>
    </cfRule>
  </conditionalFormatting>
  <conditionalFormatting sqref="AE94">
    <cfRule type="expression" dxfId="2675" priority="13283">
      <formula>IF(RIGHT(TEXT(AE94,"0.#"),1)=".",FALSE,TRUE)</formula>
    </cfRule>
    <cfRule type="expression" dxfId="2674" priority="13284">
      <formula>IF(RIGHT(TEXT(AE94,"0.#"),1)=".",TRUE,FALSE)</formula>
    </cfRule>
  </conditionalFormatting>
  <conditionalFormatting sqref="AI94">
    <cfRule type="expression" dxfId="2673" priority="13281">
      <formula>IF(RIGHT(TEXT(AI94,"0.#"),1)=".",FALSE,TRUE)</formula>
    </cfRule>
    <cfRule type="expression" dxfId="2672" priority="13282">
      <formula>IF(RIGHT(TEXT(AI94,"0.#"),1)=".",TRUE,FALSE)</formula>
    </cfRule>
  </conditionalFormatting>
  <conditionalFormatting sqref="AI93">
    <cfRule type="expression" dxfId="2671" priority="13279">
      <formula>IF(RIGHT(TEXT(AI93,"0.#"),1)=".",FALSE,TRUE)</formula>
    </cfRule>
    <cfRule type="expression" dxfId="2670" priority="13280">
      <formula>IF(RIGHT(TEXT(AI93,"0.#"),1)=".",TRUE,FALSE)</formula>
    </cfRule>
  </conditionalFormatting>
  <conditionalFormatting sqref="AI92">
    <cfRule type="expression" dxfId="2669" priority="13277">
      <formula>IF(RIGHT(TEXT(AI92,"0.#"),1)=".",FALSE,TRUE)</formula>
    </cfRule>
    <cfRule type="expression" dxfId="2668" priority="13278">
      <formula>IF(RIGHT(TEXT(AI92,"0.#"),1)=".",TRUE,FALSE)</formula>
    </cfRule>
  </conditionalFormatting>
  <conditionalFormatting sqref="AM92">
    <cfRule type="expression" dxfId="2667" priority="13275">
      <formula>IF(RIGHT(TEXT(AM92,"0.#"),1)=".",FALSE,TRUE)</formula>
    </cfRule>
    <cfRule type="expression" dxfId="2666" priority="13276">
      <formula>IF(RIGHT(TEXT(AM92,"0.#"),1)=".",TRUE,FALSE)</formula>
    </cfRule>
  </conditionalFormatting>
  <conditionalFormatting sqref="AM93">
    <cfRule type="expression" dxfId="2665" priority="13273">
      <formula>IF(RIGHT(TEXT(AM93,"0.#"),1)=".",FALSE,TRUE)</formula>
    </cfRule>
    <cfRule type="expression" dxfId="2664" priority="13274">
      <formula>IF(RIGHT(TEXT(AM93,"0.#"),1)=".",TRUE,FALSE)</formula>
    </cfRule>
  </conditionalFormatting>
  <conditionalFormatting sqref="AM94">
    <cfRule type="expression" dxfId="2663" priority="13271">
      <formula>IF(RIGHT(TEXT(AM94,"0.#"),1)=".",FALSE,TRUE)</formula>
    </cfRule>
    <cfRule type="expression" dxfId="2662" priority="13272">
      <formula>IF(RIGHT(TEXT(AM94,"0.#"),1)=".",TRUE,FALSE)</formula>
    </cfRule>
  </conditionalFormatting>
  <conditionalFormatting sqref="AE97">
    <cfRule type="expression" dxfId="2661" priority="13257">
      <formula>IF(RIGHT(TEXT(AE97,"0.#"),1)=".",FALSE,TRUE)</formula>
    </cfRule>
    <cfRule type="expression" dxfId="2660" priority="13258">
      <formula>IF(RIGHT(TEXT(AE97,"0.#"),1)=".",TRUE,FALSE)</formula>
    </cfRule>
  </conditionalFormatting>
  <conditionalFormatting sqref="AE98">
    <cfRule type="expression" dxfId="2659" priority="13255">
      <formula>IF(RIGHT(TEXT(AE98,"0.#"),1)=".",FALSE,TRUE)</formula>
    </cfRule>
    <cfRule type="expression" dxfId="2658" priority="13256">
      <formula>IF(RIGHT(TEXT(AE98,"0.#"),1)=".",TRUE,FALSE)</formula>
    </cfRule>
  </conditionalFormatting>
  <conditionalFormatting sqref="AE99">
    <cfRule type="expression" dxfId="2657" priority="13253">
      <formula>IF(RIGHT(TEXT(AE99,"0.#"),1)=".",FALSE,TRUE)</formula>
    </cfRule>
    <cfRule type="expression" dxfId="2656" priority="13254">
      <formula>IF(RIGHT(TEXT(AE99,"0.#"),1)=".",TRUE,FALSE)</formula>
    </cfRule>
  </conditionalFormatting>
  <conditionalFormatting sqref="AI99">
    <cfRule type="expression" dxfId="2655" priority="13251">
      <formula>IF(RIGHT(TEXT(AI99,"0.#"),1)=".",FALSE,TRUE)</formula>
    </cfRule>
    <cfRule type="expression" dxfId="2654" priority="13252">
      <formula>IF(RIGHT(TEXT(AI99,"0.#"),1)=".",TRUE,FALSE)</formula>
    </cfRule>
  </conditionalFormatting>
  <conditionalFormatting sqref="AI98">
    <cfRule type="expression" dxfId="2653" priority="13249">
      <formula>IF(RIGHT(TEXT(AI98,"0.#"),1)=".",FALSE,TRUE)</formula>
    </cfRule>
    <cfRule type="expression" dxfId="2652" priority="13250">
      <formula>IF(RIGHT(TEXT(AI98,"0.#"),1)=".",TRUE,FALSE)</formula>
    </cfRule>
  </conditionalFormatting>
  <conditionalFormatting sqref="AI97">
    <cfRule type="expression" dxfId="2651" priority="13247">
      <formula>IF(RIGHT(TEXT(AI97,"0.#"),1)=".",FALSE,TRUE)</formula>
    </cfRule>
    <cfRule type="expression" dxfId="2650" priority="13248">
      <formula>IF(RIGHT(TEXT(AI97,"0.#"),1)=".",TRUE,FALSE)</formula>
    </cfRule>
  </conditionalFormatting>
  <conditionalFormatting sqref="AM97">
    <cfRule type="expression" dxfId="2649" priority="13245">
      <formula>IF(RIGHT(TEXT(AM97,"0.#"),1)=".",FALSE,TRUE)</formula>
    </cfRule>
    <cfRule type="expression" dxfId="2648" priority="13246">
      <formula>IF(RIGHT(TEXT(AM97,"0.#"),1)=".",TRUE,FALSE)</formula>
    </cfRule>
  </conditionalFormatting>
  <conditionalFormatting sqref="AM98">
    <cfRule type="expression" dxfId="2647" priority="13243">
      <formula>IF(RIGHT(TEXT(AM98,"0.#"),1)=".",FALSE,TRUE)</formula>
    </cfRule>
    <cfRule type="expression" dxfId="2646" priority="13244">
      <formula>IF(RIGHT(TEXT(AM98,"0.#"),1)=".",TRUE,FALSE)</formula>
    </cfRule>
  </conditionalFormatting>
  <conditionalFormatting sqref="AM99">
    <cfRule type="expression" dxfId="2645" priority="13241">
      <formula>IF(RIGHT(TEXT(AM99,"0.#"),1)=".",FALSE,TRUE)</formula>
    </cfRule>
    <cfRule type="expression" dxfId="2644" priority="13242">
      <formula>IF(RIGHT(TEXT(AM99,"0.#"),1)=".",TRUE,FALSE)</formula>
    </cfRule>
  </conditionalFormatting>
  <conditionalFormatting sqref="AI101">
    <cfRule type="expression" dxfId="2643" priority="13227">
      <formula>IF(RIGHT(TEXT(AI101,"0.#"),1)=".",FALSE,TRUE)</formula>
    </cfRule>
    <cfRule type="expression" dxfId="2642" priority="13228">
      <formula>IF(RIGHT(TEXT(AI101,"0.#"),1)=".",TRUE,FALSE)</formula>
    </cfRule>
  </conditionalFormatting>
  <conditionalFormatting sqref="AM101">
    <cfRule type="expression" dxfId="2641" priority="13225">
      <formula>IF(RIGHT(TEXT(AM101,"0.#"),1)=".",FALSE,TRUE)</formula>
    </cfRule>
    <cfRule type="expression" dxfId="2640" priority="13226">
      <formula>IF(RIGHT(TEXT(AM101,"0.#"),1)=".",TRUE,FALSE)</formula>
    </cfRule>
  </conditionalFormatting>
  <conditionalFormatting sqref="AE102">
    <cfRule type="expression" dxfId="2639" priority="13223">
      <formula>IF(RIGHT(TEXT(AE102,"0.#"),1)=".",FALSE,TRUE)</formula>
    </cfRule>
    <cfRule type="expression" dxfId="2638" priority="13224">
      <formula>IF(RIGHT(TEXT(AE102,"0.#"),1)=".",TRUE,FALSE)</formula>
    </cfRule>
  </conditionalFormatting>
  <conditionalFormatting sqref="AI102">
    <cfRule type="expression" dxfId="2637" priority="13221">
      <formula>IF(RIGHT(TEXT(AI102,"0.#"),1)=".",FALSE,TRUE)</formula>
    </cfRule>
    <cfRule type="expression" dxfId="2636" priority="13222">
      <formula>IF(RIGHT(TEXT(AI102,"0.#"),1)=".",TRUE,FALSE)</formula>
    </cfRule>
  </conditionalFormatting>
  <conditionalFormatting sqref="AM102">
    <cfRule type="expression" dxfId="2635" priority="13219">
      <formula>IF(RIGHT(TEXT(AM102,"0.#"),1)=".",FALSE,TRUE)</formula>
    </cfRule>
    <cfRule type="expression" dxfId="2634" priority="13220">
      <formula>IF(RIGHT(TEXT(AM102,"0.#"),1)=".",TRUE,FALSE)</formula>
    </cfRule>
  </conditionalFormatting>
  <conditionalFormatting sqref="AQ102">
    <cfRule type="expression" dxfId="2633" priority="13217">
      <formula>IF(RIGHT(TEXT(AQ102,"0.#"),1)=".",FALSE,TRUE)</formula>
    </cfRule>
    <cfRule type="expression" dxfId="2632" priority="13218">
      <formula>IF(RIGHT(TEXT(AQ102,"0.#"),1)=".",TRUE,FALSE)</formula>
    </cfRule>
  </conditionalFormatting>
  <conditionalFormatting sqref="AE104">
    <cfRule type="expression" dxfId="2631" priority="13215">
      <formula>IF(RIGHT(TEXT(AE104,"0.#"),1)=".",FALSE,TRUE)</formula>
    </cfRule>
    <cfRule type="expression" dxfId="2630" priority="13216">
      <formula>IF(RIGHT(TEXT(AE104,"0.#"),1)=".",TRUE,FALSE)</formula>
    </cfRule>
  </conditionalFormatting>
  <conditionalFormatting sqref="AI104">
    <cfRule type="expression" dxfId="2629" priority="13213">
      <formula>IF(RIGHT(TEXT(AI104,"0.#"),1)=".",FALSE,TRUE)</formula>
    </cfRule>
    <cfRule type="expression" dxfId="2628" priority="13214">
      <formula>IF(RIGHT(TEXT(AI104,"0.#"),1)=".",TRUE,FALSE)</formula>
    </cfRule>
  </conditionalFormatting>
  <conditionalFormatting sqref="AM104">
    <cfRule type="expression" dxfId="2627" priority="13211">
      <formula>IF(RIGHT(TEXT(AM104,"0.#"),1)=".",FALSE,TRUE)</formula>
    </cfRule>
    <cfRule type="expression" dxfId="2626" priority="13212">
      <formula>IF(RIGHT(TEXT(AM104,"0.#"),1)=".",TRUE,FALSE)</formula>
    </cfRule>
  </conditionalFormatting>
  <conditionalFormatting sqref="AE105">
    <cfRule type="expression" dxfId="2625" priority="13209">
      <formula>IF(RIGHT(TEXT(AE105,"0.#"),1)=".",FALSE,TRUE)</formula>
    </cfRule>
    <cfRule type="expression" dxfId="2624" priority="13210">
      <formula>IF(RIGHT(TEXT(AE105,"0.#"),1)=".",TRUE,FALSE)</formula>
    </cfRule>
  </conditionalFormatting>
  <conditionalFormatting sqref="AI105">
    <cfRule type="expression" dxfId="2623" priority="13207">
      <formula>IF(RIGHT(TEXT(AI105,"0.#"),1)=".",FALSE,TRUE)</formula>
    </cfRule>
    <cfRule type="expression" dxfId="2622" priority="13208">
      <formula>IF(RIGHT(TEXT(AI105,"0.#"),1)=".",TRUE,FALSE)</formula>
    </cfRule>
  </conditionalFormatting>
  <conditionalFormatting sqref="AM105">
    <cfRule type="expression" dxfId="2621" priority="13205">
      <formula>IF(RIGHT(TEXT(AM105,"0.#"),1)=".",FALSE,TRUE)</formula>
    </cfRule>
    <cfRule type="expression" dxfId="2620" priority="13206">
      <formula>IF(RIGHT(TEXT(AM105,"0.#"),1)=".",TRUE,FALSE)</formula>
    </cfRule>
  </conditionalFormatting>
  <conditionalFormatting sqref="AE107">
    <cfRule type="expression" dxfId="2619" priority="13201">
      <formula>IF(RIGHT(TEXT(AE107,"0.#"),1)=".",FALSE,TRUE)</formula>
    </cfRule>
    <cfRule type="expression" dxfId="2618" priority="13202">
      <formula>IF(RIGHT(TEXT(AE107,"0.#"),1)=".",TRUE,FALSE)</formula>
    </cfRule>
  </conditionalFormatting>
  <conditionalFormatting sqref="AI107">
    <cfRule type="expression" dxfId="2617" priority="13199">
      <formula>IF(RIGHT(TEXT(AI107,"0.#"),1)=".",FALSE,TRUE)</formula>
    </cfRule>
    <cfRule type="expression" dxfId="2616" priority="13200">
      <formula>IF(RIGHT(TEXT(AI107,"0.#"),1)=".",TRUE,FALSE)</formula>
    </cfRule>
  </conditionalFormatting>
  <conditionalFormatting sqref="AM107">
    <cfRule type="expression" dxfId="2615" priority="13197">
      <formula>IF(RIGHT(TEXT(AM107,"0.#"),1)=".",FALSE,TRUE)</formula>
    </cfRule>
    <cfRule type="expression" dxfId="2614" priority="13198">
      <formula>IF(RIGHT(TEXT(AM107,"0.#"),1)=".",TRUE,FALSE)</formula>
    </cfRule>
  </conditionalFormatting>
  <conditionalFormatting sqref="AE108">
    <cfRule type="expression" dxfId="2613" priority="13195">
      <formula>IF(RIGHT(TEXT(AE108,"0.#"),1)=".",FALSE,TRUE)</formula>
    </cfRule>
    <cfRule type="expression" dxfId="2612" priority="13196">
      <formula>IF(RIGHT(TEXT(AE108,"0.#"),1)=".",TRUE,FALSE)</formula>
    </cfRule>
  </conditionalFormatting>
  <conditionalFormatting sqref="AI108">
    <cfRule type="expression" dxfId="2611" priority="13193">
      <formula>IF(RIGHT(TEXT(AI108,"0.#"),1)=".",FALSE,TRUE)</formula>
    </cfRule>
    <cfRule type="expression" dxfId="2610" priority="13194">
      <formula>IF(RIGHT(TEXT(AI108,"0.#"),1)=".",TRUE,FALSE)</formula>
    </cfRule>
  </conditionalFormatting>
  <conditionalFormatting sqref="AM108">
    <cfRule type="expression" dxfId="2609" priority="13191">
      <formula>IF(RIGHT(TEXT(AM108,"0.#"),1)=".",FALSE,TRUE)</formula>
    </cfRule>
    <cfRule type="expression" dxfId="2608" priority="13192">
      <formula>IF(RIGHT(TEXT(AM108,"0.#"),1)=".",TRUE,FALSE)</formula>
    </cfRule>
  </conditionalFormatting>
  <conditionalFormatting sqref="AE110">
    <cfRule type="expression" dxfId="2607" priority="13187">
      <formula>IF(RIGHT(TEXT(AE110,"0.#"),1)=".",FALSE,TRUE)</formula>
    </cfRule>
    <cfRule type="expression" dxfId="2606" priority="13188">
      <formula>IF(RIGHT(TEXT(AE110,"0.#"),1)=".",TRUE,FALSE)</formula>
    </cfRule>
  </conditionalFormatting>
  <conditionalFormatting sqref="AI110">
    <cfRule type="expression" dxfId="2605" priority="13185">
      <formula>IF(RIGHT(TEXT(AI110,"0.#"),1)=".",FALSE,TRUE)</formula>
    </cfRule>
    <cfRule type="expression" dxfId="2604" priority="13186">
      <formula>IF(RIGHT(TEXT(AI110,"0.#"),1)=".",TRUE,FALSE)</formula>
    </cfRule>
  </conditionalFormatting>
  <conditionalFormatting sqref="AM110">
    <cfRule type="expression" dxfId="2603" priority="13183">
      <formula>IF(RIGHT(TEXT(AM110,"0.#"),1)=".",FALSE,TRUE)</formula>
    </cfRule>
    <cfRule type="expression" dxfId="2602" priority="13184">
      <formula>IF(RIGHT(TEXT(AM110,"0.#"),1)=".",TRUE,FALSE)</formula>
    </cfRule>
  </conditionalFormatting>
  <conditionalFormatting sqref="AE111">
    <cfRule type="expression" dxfId="2601" priority="13181">
      <formula>IF(RIGHT(TEXT(AE111,"0.#"),1)=".",FALSE,TRUE)</formula>
    </cfRule>
    <cfRule type="expression" dxfId="2600" priority="13182">
      <formula>IF(RIGHT(TEXT(AE111,"0.#"),1)=".",TRUE,FALSE)</formula>
    </cfRule>
  </conditionalFormatting>
  <conditionalFormatting sqref="AI111">
    <cfRule type="expression" dxfId="2599" priority="13179">
      <formula>IF(RIGHT(TEXT(AI111,"0.#"),1)=".",FALSE,TRUE)</formula>
    </cfRule>
    <cfRule type="expression" dxfId="2598" priority="13180">
      <formula>IF(RIGHT(TEXT(AI111,"0.#"),1)=".",TRUE,FALSE)</formula>
    </cfRule>
  </conditionalFormatting>
  <conditionalFormatting sqref="AM111">
    <cfRule type="expression" dxfId="2597" priority="13177">
      <formula>IF(RIGHT(TEXT(AM111,"0.#"),1)=".",FALSE,TRUE)</formula>
    </cfRule>
    <cfRule type="expression" dxfId="2596" priority="13178">
      <formula>IF(RIGHT(TEXT(AM111,"0.#"),1)=".",TRUE,FALSE)</formula>
    </cfRule>
  </conditionalFormatting>
  <conditionalFormatting sqref="AE113">
    <cfRule type="expression" dxfId="2595" priority="13173">
      <formula>IF(RIGHT(TEXT(AE113,"0.#"),1)=".",FALSE,TRUE)</formula>
    </cfRule>
    <cfRule type="expression" dxfId="2594" priority="13174">
      <formula>IF(RIGHT(TEXT(AE113,"0.#"),1)=".",TRUE,FALSE)</formula>
    </cfRule>
  </conditionalFormatting>
  <conditionalFormatting sqref="AI113">
    <cfRule type="expression" dxfId="2593" priority="13171">
      <formula>IF(RIGHT(TEXT(AI113,"0.#"),1)=".",FALSE,TRUE)</formula>
    </cfRule>
    <cfRule type="expression" dxfId="2592" priority="13172">
      <formula>IF(RIGHT(TEXT(AI113,"0.#"),1)=".",TRUE,FALSE)</formula>
    </cfRule>
  </conditionalFormatting>
  <conditionalFormatting sqref="AM113">
    <cfRule type="expression" dxfId="2591" priority="13169">
      <formula>IF(RIGHT(TEXT(AM113,"0.#"),1)=".",FALSE,TRUE)</formula>
    </cfRule>
    <cfRule type="expression" dxfId="2590" priority="13170">
      <formula>IF(RIGHT(TEXT(AM113,"0.#"),1)=".",TRUE,FALSE)</formula>
    </cfRule>
  </conditionalFormatting>
  <conditionalFormatting sqref="AE114">
    <cfRule type="expression" dxfId="2589" priority="13167">
      <formula>IF(RIGHT(TEXT(AE114,"0.#"),1)=".",FALSE,TRUE)</formula>
    </cfRule>
    <cfRule type="expression" dxfId="2588" priority="13168">
      <formula>IF(RIGHT(TEXT(AE114,"0.#"),1)=".",TRUE,FALSE)</formula>
    </cfRule>
  </conditionalFormatting>
  <conditionalFormatting sqref="AI114">
    <cfRule type="expression" dxfId="2587" priority="13165">
      <formula>IF(RIGHT(TEXT(AI114,"0.#"),1)=".",FALSE,TRUE)</formula>
    </cfRule>
    <cfRule type="expression" dxfId="2586" priority="13166">
      <formula>IF(RIGHT(TEXT(AI114,"0.#"),1)=".",TRUE,FALSE)</formula>
    </cfRule>
  </conditionalFormatting>
  <conditionalFormatting sqref="AM114">
    <cfRule type="expression" dxfId="2585" priority="13163">
      <formula>IF(RIGHT(TEXT(AM114,"0.#"),1)=".",FALSE,TRUE)</formula>
    </cfRule>
    <cfRule type="expression" dxfId="2584" priority="13164">
      <formula>IF(RIGHT(TEXT(AM114,"0.#"),1)=".",TRUE,FALSE)</formula>
    </cfRule>
  </conditionalFormatting>
  <conditionalFormatting sqref="AE116 AQ116">
    <cfRule type="expression" dxfId="2583" priority="13159">
      <formula>IF(RIGHT(TEXT(AE116,"0.#"),1)=".",FALSE,TRUE)</formula>
    </cfRule>
    <cfRule type="expression" dxfId="2582" priority="13160">
      <formula>IF(RIGHT(TEXT(AE116,"0.#"),1)=".",TRUE,FALSE)</formula>
    </cfRule>
  </conditionalFormatting>
  <conditionalFormatting sqref="AI116">
    <cfRule type="expression" dxfId="2581" priority="13157">
      <formula>IF(RIGHT(TEXT(AI116,"0.#"),1)=".",FALSE,TRUE)</formula>
    </cfRule>
    <cfRule type="expression" dxfId="2580" priority="13158">
      <formula>IF(RIGHT(TEXT(AI116,"0.#"),1)=".",TRUE,FALSE)</formula>
    </cfRule>
  </conditionalFormatting>
  <conditionalFormatting sqref="AM116">
    <cfRule type="expression" dxfId="2579" priority="13155">
      <formula>IF(RIGHT(TEXT(AM116,"0.#"),1)=".",FALSE,TRUE)</formula>
    </cfRule>
    <cfRule type="expression" dxfId="2578" priority="13156">
      <formula>IF(RIGHT(TEXT(AM116,"0.#"),1)=".",TRUE,FALSE)</formula>
    </cfRule>
  </conditionalFormatting>
  <conditionalFormatting sqref="AE117 AM117">
    <cfRule type="expression" dxfId="2577" priority="13153">
      <formula>IF(RIGHT(TEXT(AE117,"0.#"),1)=".",FALSE,TRUE)</formula>
    </cfRule>
    <cfRule type="expression" dxfId="2576" priority="13154">
      <formula>IF(RIGHT(TEXT(AE117,"0.#"),1)=".",TRUE,FALSE)</formula>
    </cfRule>
  </conditionalFormatting>
  <conditionalFormatting sqref="AI117">
    <cfRule type="expression" dxfId="2575" priority="13151">
      <formula>IF(RIGHT(TEXT(AI117,"0.#"),1)=".",FALSE,TRUE)</formula>
    </cfRule>
    <cfRule type="expression" dxfId="2574" priority="13152">
      <formula>IF(RIGHT(TEXT(AI117,"0.#"),1)=".",TRUE,FALSE)</formula>
    </cfRule>
  </conditionalFormatting>
  <conditionalFormatting sqref="AQ117">
    <cfRule type="expression" dxfId="2573" priority="13147">
      <formula>IF(RIGHT(TEXT(AQ117,"0.#"),1)=".",FALSE,TRUE)</formula>
    </cfRule>
    <cfRule type="expression" dxfId="2572" priority="13148">
      <formula>IF(RIGHT(TEXT(AQ117,"0.#"),1)=".",TRUE,FALSE)</formula>
    </cfRule>
  </conditionalFormatting>
  <conditionalFormatting sqref="AE119 AQ119">
    <cfRule type="expression" dxfId="2571" priority="13145">
      <formula>IF(RIGHT(TEXT(AE119,"0.#"),1)=".",FALSE,TRUE)</formula>
    </cfRule>
    <cfRule type="expression" dxfId="2570" priority="13146">
      <formula>IF(RIGHT(TEXT(AE119,"0.#"),1)=".",TRUE,FALSE)</formula>
    </cfRule>
  </conditionalFormatting>
  <conditionalFormatting sqref="AI119">
    <cfRule type="expression" dxfId="2569" priority="13143">
      <formula>IF(RIGHT(TEXT(AI119,"0.#"),1)=".",FALSE,TRUE)</formula>
    </cfRule>
    <cfRule type="expression" dxfId="2568" priority="13144">
      <formula>IF(RIGHT(TEXT(AI119,"0.#"),1)=".",TRUE,FALSE)</formula>
    </cfRule>
  </conditionalFormatting>
  <conditionalFormatting sqref="AM119">
    <cfRule type="expression" dxfId="2567" priority="13141">
      <formula>IF(RIGHT(TEXT(AM119,"0.#"),1)=".",FALSE,TRUE)</formula>
    </cfRule>
    <cfRule type="expression" dxfId="2566" priority="13142">
      <formula>IF(RIGHT(TEXT(AM119,"0.#"),1)=".",TRUE,FALSE)</formula>
    </cfRule>
  </conditionalFormatting>
  <conditionalFormatting sqref="AQ120">
    <cfRule type="expression" dxfId="2565" priority="13133">
      <formula>IF(RIGHT(TEXT(AQ120,"0.#"),1)=".",FALSE,TRUE)</formula>
    </cfRule>
    <cfRule type="expression" dxfId="2564" priority="13134">
      <formula>IF(RIGHT(TEXT(AQ120,"0.#"),1)=".",TRUE,FALSE)</formula>
    </cfRule>
  </conditionalFormatting>
  <conditionalFormatting sqref="AE122 AQ122">
    <cfRule type="expression" dxfId="2563" priority="13131">
      <formula>IF(RIGHT(TEXT(AE122,"0.#"),1)=".",FALSE,TRUE)</formula>
    </cfRule>
    <cfRule type="expression" dxfId="2562" priority="13132">
      <formula>IF(RIGHT(TEXT(AE122,"0.#"),1)=".",TRUE,FALSE)</formula>
    </cfRule>
  </conditionalFormatting>
  <conditionalFormatting sqref="AI122">
    <cfRule type="expression" dxfId="2561" priority="13129">
      <formula>IF(RIGHT(TEXT(AI122,"0.#"),1)=".",FALSE,TRUE)</formula>
    </cfRule>
    <cfRule type="expression" dxfId="2560" priority="13130">
      <formula>IF(RIGHT(TEXT(AI122,"0.#"),1)=".",TRUE,FALSE)</formula>
    </cfRule>
  </conditionalFormatting>
  <conditionalFormatting sqref="AM122">
    <cfRule type="expression" dxfId="2559" priority="13127">
      <formula>IF(RIGHT(TEXT(AM122,"0.#"),1)=".",FALSE,TRUE)</formula>
    </cfRule>
    <cfRule type="expression" dxfId="2558" priority="13128">
      <formula>IF(RIGHT(TEXT(AM122,"0.#"),1)=".",TRUE,FALSE)</formula>
    </cfRule>
  </conditionalFormatting>
  <conditionalFormatting sqref="AQ123">
    <cfRule type="expression" dxfId="2557" priority="13119">
      <formula>IF(RIGHT(TEXT(AQ123,"0.#"),1)=".",FALSE,TRUE)</formula>
    </cfRule>
    <cfRule type="expression" dxfId="2556" priority="13120">
      <formula>IF(RIGHT(TEXT(AQ123,"0.#"),1)=".",TRUE,FALSE)</formula>
    </cfRule>
  </conditionalFormatting>
  <conditionalFormatting sqref="AE125 AQ125">
    <cfRule type="expression" dxfId="2555" priority="13117">
      <formula>IF(RIGHT(TEXT(AE125,"0.#"),1)=".",FALSE,TRUE)</formula>
    </cfRule>
    <cfRule type="expression" dxfId="2554" priority="13118">
      <formula>IF(RIGHT(TEXT(AE125,"0.#"),1)=".",TRUE,FALSE)</formula>
    </cfRule>
  </conditionalFormatting>
  <conditionalFormatting sqref="AI125">
    <cfRule type="expression" dxfId="2553" priority="13115">
      <formula>IF(RIGHT(TEXT(AI125,"0.#"),1)=".",FALSE,TRUE)</formula>
    </cfRule>
    <cfRule type="expression" dxfId="2552" priority="13116">
      <formula>IF(RIGHT(TEXT(AI125,"0.#"),1)=".",TRUE,FALSE)</formula>
    </cfRule>
  </conditionalFormatting>
  <conditionalFormatting sqref="AM125">
    <cfRule type="expression" dxfId="2551" priority="13113">
      <formula>IF(RIGHT(TEXT(AM125,"0.#"),1)=".",FALSE,TRUE)</formula>
    </cfRule>
    <cfRule type="expression" dxfId="2550" priority="13114">
      <formula>IF(RIGHT(TEXT(AM125,"0.#"),1)=".",TRUE,FALSE)</formula>
    </cfRule>
  </conditionalFormatting>
  <conditionalFormatting sqref="AQ126">
    <cfRule type="expression" dxfId="2549" priority="13105">
      <formula>IF(RIGHT(TEXT(AQ126,"0.#"),1)=".",FALSE,TRUE)</formula>
    </cfRule>
    <cfRule type="expression" dxfId="2548" priority="13106">
      <formula>IF(RIGHT(TEXT(AQ126,"0.#"),1)=".",TRUE,FALSE)</formula>
    </cfRule>
  </conditionalFormatting>
  <conditionalFormatting sqref="AE128 AQ128">
    <cfRule type="expression" dxfId="2547" priority="13103">
      <formula>IF(RIGHT(TEXT(AE128,"0.#"),1)=".",FALSE,TRUE)</formula>
    </cfRule>
    <cfRule type="expression" dxfId="2546" priority="13104">
      <formula>IF(RIGHT(TEXT(AE128,"0.#"),1)=".",TRUE,FALSE)</formula>
    </cfRule>
  </conditionalFormatting>
  <conditionalFormatting sqref="AI128">
    <cfRule type="expression" dxfId="2545" priority="13101">
      <formula>IF(RIGHT(TEXT(AI128,"0.#"),1)=".",FALSE,TRUE)</formula>
    </cfRule>
    <cfRule type="expression" dxfId="2544" priority="13102">
      <formula>IF(RIGHT(TEXT(AI128,"0.#"),1)=".",TRUE,FALSE)</formula>
    </cfRule>
  </conditionalFormatting>
  <conditionalFormatting sqref="AM128">
    <cfRule type="expression" dxfId="2543" priority="13099">
      <formula>IF(RIGHT(TEXT(AM128,"0.#"),1)=".",FALSE,TRUE)</formula>
    </cfRule>
    <cfRule type="expression" dxfId="2542" priority="13100">
      <formula>IF(RIGHT(TEXT(AM128,"0.#"),1)=".",TRUE,FALSE)</formula>
    </cfRule>
  </conditionalFormatting>
  <conditionalFormatting sqref="AQ129">
    <cfRule type="expression" dxfId="2541" priority="13091">
      <formula>IF(RIGHT(TEXT(AQ129,"0.#"),1)=".",FALSE,TRUE)</formula>
    </cfRule>
    <cfRule type="expression" dxfId="2540" priority="13092">
      <formula>IF(RIGHT(TEXT(AQ129,"0.#"),1)=".",TRUE,FALSE)</formula>
    </cfRule>
  </conditionalFormatting>
  <conditionalFormatting sqref="AE75">
    <cfRule type="expression" dxfId="2539" priority="13089">
      <formula>IF(RIGHT(TEXT(AE75,"0.#"),1)=".",FALSE,TRUE)</formula>
    </cfRule>
    <cfRule type="expression" dxfId="2538" priority="13090">
      <formula>IF(RIGHT(TEXT(AE75,"0.#"),1)=".",TRUE,FALSE)</formula>
    </cfRule>
  </conditionalFormatting>
  <conditionalFormatting sqref="AE76">
    <cfRule type="expression" dxfId="2537" priority="13087">
      <formula>IF(RIGHT(TEXT(AE76,"0.#"),1)=".",FALSE,TRUE)</formula>
    </cfRule>
    <cfRule type="expression" dxfId="2536" priority="13088">
      <formula>IF(RIGHT(TEXT(AE76,"0.#"),1)=".",TRUE,FALSE)</formula>
    </cfRule>
  </conditionalFormatting>
  <conditionalFormatting sqref="AE77">
    <cfRule type="expression" dxfId="2535" priority="13085">
      <formula>IF(RIGHT(TEXT(AE77,"0.#"),1)=".",FALSE,TRUE)</formula>
    </cfRule>
    <cfRule type="expression" dxfId="2534" priority="13086">
      <formula>IF(RIGHT(TEXT(AE77,"0.#"),1)=".",TRUE,FALSE)</formula>
    </cfRule>
  </conditionalFormatting>
  <conditionalFormatting sqref="AI77">
    <cfRule type="expression" dxfId="2533" priority="13083">
      <formula>IF(RIGHT(TEXT(AI77,"0.#"),1)=".",FALSE,TRUE)</formula>
    </cfRule>
    <cfRule type="expression" dxfId="2532" priority="13084">
      <formula>IF(RIGHT(TEXT(AI77,"0.#"),1)=".",TRUE,FALSE)</formula>
    </cfRule>
  </conditionalFormatting>
  <conditionalFormatting sqref="AI76">
    <cfRule type="expression" dxfId="2531" priority="13081">
      <formula>IF(RIGHT(TEXT(AI76,"0.#"),1)=".",FALSE,TRUE)</formula>
    </cfRule>
    <cfRule type="expression" dxfId="2530" priority="13082">
      <formula>IF(RIGHT(TEXT(AI76,"0.#"),1)=".",TRUE,FALSE)</formula>
    </cfRule>
  </conditionalFormatting>
  <conditionalFormatting sqref="AI75">
    <cfRule type="expression" dxfId="2529" priority="13079">
      <formula>IF(RIGHT(TEXT(AI75,"0.#"),1)=".",FALSE,TRUE)</formula>
    </cfRule>
    <cfRule type="expression" dxfId="2528" priority="13080">
      <formula>IF(RIGHT(TEXT(AI75,"0.#"),1)=".",TRUE,FALSE)</formula>
    </cfRule>
  </conditionalFormatting>
  <conditionalFormatting sqref="AM75">
    <cfRule type="expression" dxfId="2527" priority="13077">
      <formula>IF(RIGHT(TEXT(AM75,"0.#"),1)=".",FALSE,TRUE)</formula>
    </cfRule>
    <cfRule type="expression" dxfId="2526" priority="13078">
      <formula>IF(RIGHT(TEXT(AM75,"0.#"),1)=".",TRUE,FALSE)</formula>
    </cfRule>
  </conditionalFormatting>
  <conditionalFormatting sqref="AM76">
    <cfRule type="expression" dxfId="2525" priority="13075">
      <formula>IF(RIGHT(TEXT(AM76,"0.#"),1)=".",FALSE,TRUE)</formula>
    </cfRule>
    <cfRule type="expression" dxfId="2524" priority="13076">
      <formula>IF(RIGHT(TEXT(AM76,"0.#"),1)=".",TRUE,FALSE)</formula>
    </cfRule>
  </conditionalFormatting>
  <conditionalFormatting sqref="AM77">
    <cfRule type="expression" dxfId="2523" priority="13073">
      <formula>IF(RIGHT(TEXT(AM77,"0.#"),1)=".",FALSE,TRUE)</formula>
    </cfRule>
    <cfRule type="expression" dxfId="2522" priority="13074">
      <formula>IF(RIGHT(TEXT(AM77,"0.#"),1)=".",TRUE,FALSE)</formula>
    </cfRule>
  </conditionalFormatting>
  <conditionalFormatting sqref="AE134:AE135 AI134:AI135 AM134:AM135 AQ134:AQ135 AU134:AU135">
    <cfRule type="expression" dxfId="2521" priority="13059">
      <formula>IF(RIGHT(TEXT(AE134,"0.#"),1)=".",FALSE,TRUE)</formula>
    </cfRule>
    <cfRule type="expression" dxfId="2520" priority="13060">
      <formula>IF(RIGHT(TEXT(AE134,"0.#"),1)=".",TRUE,FALSE)</formula>
    </cfRule>
  </conditionalFormatting>
  <conditionalFormatting sqref="AE433">
    <cfRule type="expression" dxfId="2519" priority="13029">
      <formula>IF(RIGHT(TEXT(AE433,"0.#"),1)=".",FALSE,TRUE)</formula>
    </cfRule>
    <cfRule type="expression" dxfId="2518" priority="13030">
      <formula>IF(RIGHT(TEXT(AE433,"0.#"),1)=".",TRUE,FALSE)</formula>
    </cfRule>
  </conditionalFormatting>
  <conditionalFormatting sqref="AM435">
    <cfRule type="expression" dxfId="2517" priority="13013">
      <formula>IF(RIGHT(TEXT(AM435,"0.#"),1)=".",FALSE,TRUE)</formula>
    </cfRule>
    <cfRule type="expression" dxfId="2516" priority="13014">
      <formula>IF(RIGHT(TEXT(AM435,"0.#"),1)=".",TRUE,FALSE)</formula>
    </cfRule>
  </conditionalFormatting>
  <conditionalFormatting sqref="AE434">
    <cfRule type="expression" dxfId="2515" priority="13027">
      <formula>IF(RIGHT(TEXT(AE434,"0.#"),1)=".",FALSE,TRUE)</formula>
    </cfRule>
    <cfRule type="expression" dxfId="2514" priority="13028">
      <formula>IF(RIGHT(TEXT(AE434,"0.#"),1)=".",TRUE,FALSE)</formula>
    </cfRule>
  </conditionalFormatting>
  <conditionalFormatting sqref="AE435">
    <cfRule type="expression" dxfId="2513" priority="13025">
      <formula>IF(RIGHT(TEXT(AE435,"0.#"),1)=".",FALSE,TRUE)</formula>
    </cfRule>
    <cfRule type="expression" dxfId="2512" priority="13026">
      <formula>IF(RIGHT(TEXT(AE435,"0.#"),1)=".",TRUE,FALSE)</formula>
    </cfRule>
  </conditionalFormatting>
  <conditionalFormatting sqref="AM433">
    <cfRule type="expression" dxfId="2511" priority="13017">
      <formula>IF(RIGHT(TEXT(AM433,"0.#"),1)=".",FALSE,TRUE)</formula>
    </cfRule>
    <cfRule type="expression" dxfId="2510" priority="13018">
      <formula>IF(RIGHT(TEXT(AM433,"0.#"),1)=".",TRUE,FALSE)</formula>
    </cfRule>
  </conditionalFormatting>
  <conditionalFormatting sqref="AM434">
    <cfRule type="expression" dxfId="2509" priority="13015">
      <formula>IF(RIGHT(TEXT(AM434,"0.#"),1)=".",FALSE,TRUE)</formula>
    </cfRule>
    <cfRule type="expression" dxfId="2508" priority="13016">
      <formula>IF(RIGHT(TEXT(AM434,"0.#"),1)=".",TRUE,FALSE)</formula>
    </cfRule>
  </conditionalFormatting>
  <conditionalFormatting sqref="AU433">
    <cfRule type="expression" dxfId="2507" priority="13005">
      <formula>IF(RIGHT(TEXT(AU433,"0.#"),1)=".",FALSE,TRUE)</formula>
    </cfRule>
    <cfRule type="expression" dxfId="2506" priority="13006">
      <formula>IF(RIGHT(TEXT(AU433,"0.#"),1)=".",TRUE,FALSE)</formula>
    </cfRule>
  </conditionalFormatting>
  <conditionalFormatting sqref="AU434">
    <cfRule type="expression" dxfId="2505" priority="13003">
      <formula>IF(RIGHT(TEXT(AU434,"0.#"),1)=".",FALSE,TRUE)</formula>
    </cfRule>
    <cfRule type="expression" dxfId="2504" priority="13004">
      <formula>IF(RIGHT(TEXT(AU434,"0.#"),1)=".",TRUE,FALSE)</formula>
    </cfRule>
  </conditionalFormatting>
  <conditionalFormatting sqref="AU435">
    <cfRule type="expression" dxfId="2503" priority="13001">
      <formula>IF(RIGHT(TEXT(AU435,"0.#"),1)=".",FALSE,TRUE)</formula>
    </cfRule>
    <cfRule type="expression" dxfId="2502" priority="13002">
      <formula>IF(RIGHT(TEXT(AU435,"0.#"),1)=".",TRUE,FALSE)</formula>
    </cfRule>
  </conditionalFormatting>
  <conditionalFormatting sqref="AI435">
    <cfRule type="expression" dxfId="2501" priority="12935">
      <formula>IF(RIGHT(TEXT(AI435,"0.#"),1)=".",FALSE,TRUE)</formula>
    </cfRule>
    <cfRule type="expression" dxfId="2500" priority="12936">
      <formula>IF(RIGHT(TEXT(AI435,"0.#"),1)=".",TRUE,FALSE)</formula>
    </cfRule>
  </conditionalFormatting>
  <conditionalFormatting sqref="AI433">
    <cfRule type="expression" dxfId="2499" priority="12939">
      <formula>IF(RIGHT(TEXT(AI433,"0.#"),1)=".",FALSE,TRUE)</formula>
    </cfRule>
    <cfRule type="expression" dxfId="2498" priority="12940">
      <formula>IF(RIGHT(TEXT(AI433,"0.#"),1)=".",TRUE,FALSE)</formula>
    </cfRule>
  </conditionalFormatting>
  <conditionalFormatting sqref="AI434">
    <cfRule type="expression" dxfId="2497" priority="12937">
      <formula>IF(RIGHT(TEXT(AI434,"0.#"),1)=".",FALSE,TRUE)</formula>
    </cfRule>
    <cfRule type="expression" dxfId="2496" priority="12938">
      <formula>IF(RIGHT(TEXT(AI434,"0.#"),1)=".",TRUE,FALSE)</formula>
    </cfRule>
  </conditionalFormatting>
  <conditionalFormatting sqref="AQ434">
    <cfRule type="expression" dxfId="2495" priority="12921">
      <formula>IF(RIGHT(TEXT(AQ434,"0.#"),1)=".",FALSE,TRUE)</formula>
    </cfRule>
    <cfRule type="expression" dxfId="2494" priority="12922">
      <formula>IF(RIGHT(TEXT(AQ434,"0.#"),1)=".",TRUE,FALSE)</formula>
    </cfRule>
  </conditionalFormatting>
  <conditionalFormatting sqref="AQ435">
    <cfRule type="expression" dxfId="2493" priority="12907">
      <formula>IF(RIGHT(TEXT(AQ435,"0.#"),1)=".",FALSE,TRUE)</formula>
    </cfRule>
    <cfRule type="expression" dxfId="2492" priority="12908">
      <formula>IF(RIGHT(TEXT(AQ435,"0.#"),1)=".",TRUE,FALSE)</formula>
    </cfRule>
  </conditionalFormatting>
  <conditionalFormatting sqref="AQ433">
    <cfRule type="expression" dxfId="2491" priority="12905">
      <formula>IF(RIGHT(TEXT(AQ433,"0.#"),1)=".",FALSE,TRUE)</formula>
    </cfRule>
    <cfRule type="expression" dxfId="2490" priority="12906">
      <formula>IF(RIGHT(TEXT(AQ433,"0.#"),1)=".",TRUE,FALSE)</formula>
    </cfRule>
  </conditionalFormatting>
  <conditionalFormatting sqref="AL855:AO874">
    <cfRule type="expression" dxfId="2489" priority="6629">
      <formula>IF(AND(AL855&gt;=0, RIGHT(TEXT(AL855,"0.#"),1)&lt;&gt;"."),TRUE,FALSE)</formula>
    </cfRule>
    <cfRule type="expression" dxfId="2488" priority="6630">
      <formula>IF(AND(AL855&gt;=0, RIGHT(TEXT(AL855,"0.#"),1)="."),TRUE,FALSE)</formula>
    </cfRule>
    <cfRule type="expression" dxfId="2487" priority="6631">
      <formula>IF(AND(AL855&lt;0, RIGHT(TEXT(AL855,"0.#"),1)&lt;&gt;"."),TRUE,FALSE)</formula>
    </cfRule>
    <cfRule type="expression" dxfId="2486" priority="6632">
      <formula>IF(AND(AL855&lt;0, RIGHT(TEXT(AL855,"0.#"),1)="."),TRUE,FALSE)</formula>
    </cfRule>
  </conditionalFormatting>
  <conditionalFormatting sqref="AQ53:AQ55">
    <cfRule type="expression" dxfId="2485" priority="4651">
      <formula>IF(RIGHT(TEXT(AQ53,"0.#"),1)=".",FALSE,TRUE)</formula>
    </cfRule>
    <cfRule type="expression" dxfId="2484" priority="4652">
      <formula>IF(RIGHT(TEXT(AQ53,"0.#"),1)=".",TRUE,FALSE)</formula>
    </cfRule>
  </conditionalFormatting>
  <conditionalFormatting sqref="AU53:AU55">
    <cfRule type="expression" dxfId="2483" priority="4649">
      <formula>IF(RIGHT(TEXT(AU53,"0.#"),1)=".",FALSE,TRUE)</formula>
    </cfRule>
    <cfRule type="expression" dxfId="2482" priority="4650">
      <formula>IF(RIGHT(TEXT(AU53,"0.#"),1)=".",TRUE,FALSE)</formula>
    </cfRule>
  </conditionalFormatting>
  <conditionalFormatting sqref="AQ60:AQ62">
    <cfRule type="expression" dxfId="2481" priority="4647">
      <formula>IF(RIGHT(TEXT(AQ60,"0.#"),1)=".",FALSE,TRUE)</formula>
    </cfRule>
    <cfRule type="expression" dxfId="2480" priority="4648">
      <formula>IF(RIGHT(TEXT(AQ60,"0.#"),1)=".",TRUE,FALSE)</formula>
    </cfRule>
  </conditionalFormatting>
  <conditionalFormatting sqref="AU60:AU62">
    <cfRule type="expression" dxfId="2479" priority="4645">
      <formula>IF(RIGHT(TEXT(AU60,"0.#"),1)=".",FALSE,TRUE)</formula>
    </cfRule>
    <cfRule type="expression" dxfId="2478" priority="4646">
      <formula>IF(RIGHT(TEXT(AU60,"0.#"),1)=".",TRUE,FALSE)</formula>
    </cfRule>
  </conditionalFormatting>
  <conditionalFormatting sqref="AQ75:AQ77">
    <cfRule type="expression" dxfId="2477" priority="4643">
      <formula>IF(RIGHT(TEXT(AQ75,"0.#"),1)=".",FALSE,TRUE)</formula>
    </cfRule>
    <cfRule type="expression" dxfId="2476" priority="4644">
      <formula>IF(RIGHT(TEXT(AQ75,"0.#"),1)=".",TRUE,FALSE)</formula>
    </cfRule>
  </conditionalFormatting>
  <conditionalFormatting sqref="AU75:AU77">
    <cfRule type="expression" dxfId="2475" priority="4641">
      <formula>IF(RIGHT(TEXT(AU75,"0.#"),1)=".",FALSE,TRUE)</formula>
    </cfRule>
    <cfRule type="expression" dxfId="2474" priority="4642">
      <formula>IF(RIGHT(TEXT(AU75,"0.#"),1)=".",TRUE,FALSE)</formula>
    </cfRule>
  </conditionalFormatting>
  <conditionalFormatting sqref="AQ87:AQ89">
    <cfRule type="expression" dxfId="2473" priority="4639">
      <formula>IF(RIGHT(TEXT(AQ87,"0.#"),1)=".",FALSE,TRUE)</formula>
    </cfRule>
    <cfRule type="expression" dxfId="2472" priority="4640">
      <formula>IF(RIGHT(TEXT(AQ87,"0.#"),1)=".",TRUE,FALSE)</formula>
    </cfRule>
  </conditionalFormatting>
  <conditionalFormatting sqref="AU87:AU89">
    <cfRule type="expression" dxfId="2471" priority="4637">
      <formula>IF(RIGHT(TEXT(AU87,"0.#"),1)=".",FALSE,TRUE)</formula>
    </cfRule>
    <cfRule type="expression" dxfId="2470" priority="4638">
      <formula>IF(RIGHT(TEXT(AU87,"0.#"),1)=".",TRUE,FALSE)</formula>
    </cfRule>
  </conditionalFormatting>
  <conditionalFormatting sqref="AQ92:AQ94">
    <cfRule type="expression" dxfId="2469" priority="4635">
      <formula>IF(RIGHT(TEXT(AQ92,"0.#"),1)=".",FALSE,TRUE)</formula>
    </cfRule>
    <cfRule type="expression" dxfId="2468" priority="4636">
      <formula>IF(RIGHT(TEXT(AQ92,"0.#"),1)=".",TRUE,FALSE)</formula>
    </cfRule>
  </conditionalFormatting>
  <conditionalFormatting sqref="AU92:AU94">
    <cfRule type="expression" dxfId="2467" priority="4633">
      <formula>IF(RIGHT(TEXT(AU92,"0.#"),1)=".",FALSE,TRUE)</formula>
    </cfRule>
    <cfRule type="expression" dxfId="2466" priority="4634">
      <formula>IF(RIGHT(TEXT(AU92,"0.#"),1)=".",TRUE,FALSE)</formula>
    </cfRule>
  </conditionalFormatting>
  <conditionalFormatting sqref="AQ97:AQ99">
    <cfRule type="expression" dxfId="2465" priority="4631">
      <formula>IF(RIGHT(TEXT(AQ97,"0.#"),1)=".",FALSE,TRUE)</formula>
    </cfRule>
    <cfRule type="expression" dxfId="2464" priority="4632">
      <formula>IF(RIGHT(TEXT(AQ97,"0.#"),1)=".",TRUE,FALSE)</formula>
    </cfRule>
  </conditionalFormatting>
  <conditionalFormatting sqref="AU97:AU99">
    <cfRule type="expression" dxfId="2463" priority="4629">
      <formula>IF(RIGHT(TEXT(AU97,"0.#"),1)=".",FALSE,TRUE)</formula>
    </cfRule>
    <cfRule type="expression" dxfId="2462" priority="4630">
      <formula>IF(RIGHT(TEXT(AU97,"0.#"),1)=".",TRUE,FALSE)</formula>
    </cfRule>
  </conditionalFormatting>
  <conditionalFormatting sqref="AE458">
    <cfRule type="expression" dxfId="2461" priority="4323">
      <formula>IF(RIGHT(TEXT(AE458,"0.#"),1)=".",FALSE,TRUE)</formula>
    </cfRule>
    <cfRule type="expression" dxfId="2460" priority="4324">
      <formula>IF(RIGHT(TEXT(AE458,"0.#"),1)=".",TRUE,FALSE)</formula>
    </cfRule>
  </conditionalFormatting>
  <conditionalFormatting sqref="AM460">
    <cfRule type="expression" dxfId="2459" priority="4313">
      <formula>IF(RIGHT(TEXT(AM460,"0.#"),1)=".",FALSE,TRUE)</formula>
    </cfRule>
    <cfRule type="expression" dxfId="2458" priority="4314">
      <formula>IF(RIGHT(TEXT(AM460,"0.#"),1)=".",TRUE,FALSE)</formula>
    </cfRule>
  </conditionalFormatting>
  <conditionalFormatting sqref="AE459">
    <cfRule type="expression" dxfId="2457" priority="4321">
      <formula>IF(RIGHT(TEXT(AE459,"0.#"),1)=".",FALSE,TRUE)</formula>
    </cfRule>
    <cfRule type="expression" dxfId="2456" priority="4322">
      <formula>IF(RIGHT(TEXT(AE459,"0.#"),1)=".",TRUE,FALSE)</formula>
    </cfRule>
  </conditionalFormatting>
  <conditionalFormatting sqref="AE460">
    <cfRule type="expression" dxfId="2455" priority="4319">
      <formula>IF(RIGHT(TEXT(AE460,"0.#"),1)=".",FALSE,TRUE)</formula>
    </cfRule>
    <cfRule type="expression" dxfId="2454" priority="4320">
      <formula>IF(RIGHT(TEXT(AE460,"0.#"),1)=".",TRUE,FALSE)</formula>
    </cfRule>
  </conditionalFormatting>
  <conditionalFormatting sqref="AM458">
    <cfRule type="expression" dxfId="2453" priority="4317">
      <formula>IF(RIGHT(TEXT(AM458,"0.#"),1)=".",FALSE,TRUE)</formula>
    </cfRule>
    <cfRule type="expression" dxfId="2452" priority="4318">
      <formula>IF(RIGHT(TEXT(AM458,"0.#"),1)=".",TRUE,FALSE)</formula>
    </cfRule>
  </conditionalFormatting>
  <conditionalFormatting sqref="AM459">
    <cfRule type="expression" dxfId="2451" priority="4315">
      <formula>IF(RIGHT(TEXT(AM459,"0.#"),1)=".",FALSE,TRUE)</formula>
    </cfRule>
    <cfRule type="expression" dxfId="2450" priority="4316">
      <formula>IF(RIGHT(TEXT(AM459,"0.#"),1)=".",TRUE,FALSE)</formula>
    </cfRule>
  </conditionalFormatting>
  <conditionalFormatting sqref="AU458">
    <cfRule type="expression" dxfId="2449" priority="4311">
      <formula>IF(RIGHT(TEXT(AU458,"0.#"),1)=".",FALSE,TRUE)</formula>
    </cfRule>
    <cfRule type="expression" dxfId="2448" priority="4312">
      <formula>IF(RIGHT(TEXT(AU458,"0.#"),1)=".",TRUE,FALSE)</formula>
    </cfRule>
  </conditionalFormatting>
  <conditionalFormatting sqref="AU459">
    <cfRule type="expression" dxfId="2447" priority="4309">
      <formula>IF(RIGHT(TEXT(AU459,"0.#"),1)=".",FALSE,TRUE)</formula>
    </cfRule>
    <cfRule type="expression" dxfId="2446" priority="4310">
      <formula>IF(RIGHT(TEXT(AU459,"0.#"),1)=".",TRUE,FALSE)</formula>
    </cfRule>
  </conditionalFormatting>
  <conditionalFormatting sqref="AU460">
    <cfRule type="expression" dxfId="2445" priority="4307">
      <formula>IF(RIGHT(TEXT(AU460,"0.#"),1)=".",FALSE,TRUE)</formula>
    </cfRule>
    <cfRule type="expression" dxfId="2444" priority="4308">
      <formula>IF(RIGHT(TEXT(AU460,"0.#"),1)=".",TRUE,FALSE)</formula>
    </cfRule>
  </conditionalFormatting>
  <conditionalFormatting sqref="AI460">
    <cfRule type="expression" dxfId="2443" priority="4301">
      <formula>IF(RIGHT(TEXT(AI460,"0.#"),1)=".",FALSE,TRUE)</formula>
    </cfRule>
    <cfRule type="expression" dxfId="2442" priority="4302">
      <formula>IF(RIGHT(TEXT(AI460,"0.#"),1)=".",TRUE,FALSE)</formula>
    </cfRule>
  </conditionalFormatting>
  <conditionalFormatting sqref="AI458">
    <cfRule type="expression" dxfId="2441" priority="4305">
      <formula>IF(RIGHT(TEXT(AI458,"0.#"),1)=".",FALSE,TRUE)</formula>
    </cfRule>
    <cfRule type="expression" dxfId="2440" priority="4306">
      <formula>IF(RIGHT(TEXT(AI458,"0.#"),1)=".",TRUE,FALSE)</formula>
    </cfRule>
  </conditionalFormatting>
  <conditionalFormatting sqref="AI459">
    <cfRule type="expression" dxfId="2439" priority="4303">
      <formula>IF(RIGHT(TEXT(AI459,"0.#"),1)=".",FALSE,TRUE)</formula>
    </cfRule>
    <cfRule type="expression" dxfId="2438" priority="4304">
      <formula>IF(RIGHT(TEXT(AI459,"0.#"),1)=".",TRUE,FALSE)</formula>
    </cfRule>
  </conditionalFormatting>
  <conditionalFormatting sqref="AQ459">
    <cfRule type="expression" dxfId="2437" priority="4299">
      <formula>IF(RIGHT(TEXT(AQ459,"0.#"),1)=".",FALSE,TRUE)</formula>
    </cfRule>
    <cfRule type="expression" dxfId="2436" priority="4300">
      <formula>IF(RIGHT(TEXT(AQ459,"0.#"),1)=".",TRUE,FALSE)</formula>
    </cfRule>
  </conditionalFormatting>
  <conditionalFormatting sqref="AQ460">
    <cfRule type="expression" dxfId="2435" priority="4297">
      <formula>IF(RIGHT(TEXT(AQ460,"0.#"),1)=".",FALSE,TRUE)</formula>
    </cfRule>
    <cfRule type="expression" dxfId="2434" priority="4298">
      <formula>IF(RIGHT(TEXT(AQ460,"0.#"),1)=".",TRUE,FALSE)</formula>
    </cfRule>
  </conditionalFormatting>
  <conditionalFormatting sqref="AQ458">
    <cfRule type="expression" dxfId="2433" priority="4295">
      <formula>IF(RIGHT(TEXT(AQ458,"0.#"),1)=".",FALSE,TRUE)</formula>
    </cfRule>
    <cfRule type="expression" dxfId="2432" priority="4296">
      <formula>IF(RIGHT(TEXT(AQ458,"0.#"),1)=".",TRUE,FALSE)</formula>
    </cfRule>
  </conditionalFormatting>
  <conditionalFormatting sqref="AE120 AM120">
    <cfRule type="expression" dxfId="2431" priority="2973">
      <formula>IF(RIGHT(TEXT(AE120,"0.#"),1)=".",FALSE,TRUE)</formula>
    </cfRule>
    <cfRule type="expression" dxfId="2430" priority="2974">
      <formula>IF(RIGHT(TEXT(AE120,"0.#"),1)=".",TRUE,FALSE)</formula>
    </cfRule>
  </conditionalFormatting>
  <conditionalFormatting sqref="AI126">
    <cfRule type="expression" dxfId="2429" priority="2963">
      <formula>IF(RIGHT(TEXT(AI126,"0.#"),1)=".",FALSE,TRUE)</formula>
    </cfRule>
    <cfRule type="expression" dxfId="2428" priority="2964">
      <formula>IF(RIGHT(TEXT(AI126,"0.#"),1)=".",TRUE,FALSE)</formula>
    </cfRule>
  </conditionalFormatting>
  <conditionalFormatting sqref="AI120">
    <cfRule type="expression" dxfId="2427" priority="2971">
      <formula>IF(RIGHT(TEXT(AI120,"0.#"),1)=".",FALSE,TRUE)</formula>
    </cfRule>
    <cfRule type="expression" dxfId="2426" priority="2972">
      <formula>IF(RIGHT(TEXT(AI120,"0.#"),1)=".",TRUE,FALSE)</formula>
    </cfRule>
  </conditionalFormatting>
  <conditionalFormatting sqref="AE123 AM123">
    <cfRule type="expression" dxfId="2425" priority="2969">
      <formula>IF(RIGHT(TEXT(AE123,"0.#"),1)=".",FALSE,TRUE)</formula>
    </cfRule>
    <cfRule type="expression" dxfId="2424" priority="2970">
      <formula>IF(RIGHT(TEXT(AE123,"0.#"),1)=".",TRUE,FALSE)</formula>
    </cfRule>
  </conditionalFormatting>
  <conditionalFormatting sqref="AI123">
    <cfRule type="expression" dxfId="2423" priority="2967">
      <formula>IF(RIGHT(TEXT(AI123,"0.#"),1)=".",FALSE,TRUE)</formula>
    </cfRule>
    <cfRule type="expression" dxfId="2422" priority="2968">
      <formula>IF(RIGHT(TEXT(AI123,"0.#"),1)=".",TRUE,FALSE)</formula>
    </cfRule>
  </conditionalFormatting>
  <conditionalFormatting sqref="AE126 AM126">
    <cfRule type="expression" dxfId="2421" priority="2965">
      <formula>IF(RIGHT(TEXT(AE126,"0.#"),1)=".",FALSE,TRUE)</formula>
    </cfRule>
    <cfRule type="expression" dxfId="2420" priority="2966">
      <formula>IF(RIGHT(TEXT(AE126,"0.#"),1)=".",TRUE,FALSE)</formula>
    </cfRule>
  </conditionalFormatting>
  <conditionalFormatting sqref="AE129 AM129">
    <cfRule type="expression" dxfId="2419" priority="2961">
      <formula>IF(RIGHT(TEXT(AE129,"0.#"),1)=".",FALSE,TRUE)</formula>
    </cfRule>
    <cfRule type="expression" dxfId="2418" priority="2962">
      <formula>IF(RIGHT(TEXT(AE129,"0.#"),1)=".",TRUE,FALSE)</formula>
    </cfRule>
  </conditionalFormatting>
  <conditionalFormatting sqref="AI129">
    <cfRule type="expression" dxfId="2417" priority="2959">
      <formula>IF(RIGHT(TEXT(AI129,"0.#"),1)=".",FALSE,TRUE)</formula>
    </cfRule>
    <cfRule type="expression" dxfId="2416" priority="2960">
      <formula>IF(RIGHT(TEXT(AI129,"0.#"),1)=".",TRUE,FALSE)</formula>
    </cfRule>
  </conditionalFormatting>
  <conditionalFormatting sqref="Y847:Y874">
    <cfRule type="expression" dxfId="2415" priority="2957">
      <formula>IF(RIGHT(TEXT(Y847,"0.#"),1)=".",FALSE,TRUE)</formula>
    </cfRule>
    <cfRule type="expression" dxfId="2414" priority="2958">
      <formula>IF(RIGHT(TEXT(Y847,"0.#"),1)=".",TRUE,FALSE)</formula>
    </cfRule>
  </conditionalFormatting>
  <conditionalFormatting sqref="AU518">
    <cfRule type="expression" dxfId="2413" priority="1467">
      <formula>IF(RIGHT(TEXT(AU518,"0.#"),1)=".",FALSE,TRUE)</formula>
    </cfRule>
    <cfRule type="expression" dxfId="2412" priority="1468">
      <formula>IF(RIGHT(TEXT(AU518,"0.#"),1)=".",TRUE,FALSE)</formula>
    </cfRule>
  </conditionalFormatting>
  <conditionalFormatting sqref="AQ551">
    <cfRule type="expression" dxfId="2411" priority="1243">
      <formula>IF(RIGHT(TEXT(AQ551,"0.#"),1)=".",FALSE,TRUE)</formula>
    </cfRule>
    <cfRule type="expression" dxfId="2410" priority="1244">
      <formula>IF(RIGHT(TEXT(AQ551,"0.#"),1)=".",TRUE,FALSE)</formula>
    </cfRule>
  </conditionalFormatting>
  <conditionalFormatting sqref="AE556">
    <cfRule type="expression" dxfId="2409" priority="1241">
      <formula>IF(RIGHT(TEXT(AE556,"0.#"),1)=".",FALSE,TRUE)</formula>
    </cfRule>
    <cfRule type="expression" dxfId="2408" priority="1242">
      <formula>IF(RIGHT(TEXT(AE556,"0.#"),1)=".",TRUE,FALSE)</formula>
    </cfRule>
  </conditionalFormatting>
  <conditionalFormatting sqref="AE557">
    <cfRule type="expression" dxfId="2407" priority="1239">
      <formula>IF(RIGHT(TEXT(AE557,"0.#"),1)=".",FALSE,TRUE)</formula>
    </cfRule>
    <cfRule type="expression" dxfId="2406" priority="1240">
      <formula>IF(RIGHT(TEXT(AE557,"0.#"),1)=".",TRUE,FALSE)</formula>
    </cfRule>
  </conditionalFormatting>
  <conditionalFormatting sqref="AE558">
    <cfRule type="expression" dxfId="2405" priority="1237">
      <formula>IF(RIGHT(TEXT(AE558,"0.#"),1)=".",FALSE,TRUE)</formula>
    </cfRule>
    <cfRule type="expression" dxfId="2404" priority="1238">
      <formula>IF(RIGHT(TEXT(AE558,"0.#"),1)=".",TRUE,FALSE)</formula>
    </cfRule>
  </conditionalFormatting>
  <conditionalFormatting sqref="AU556">
    <cfRule type="expression" dxfId="2403" priority="1229">
      <formula>IF(RIGHT(TEXT(AU556,"0.#"),1)=".",FALSE,TRUE)</formula>
    </cfRule>
    <cfRule type="expression" dxfId="2402" priority="1230">
      <formula>IF(RIGHT(TEXT(AU556,"0.#"),1)=".",TRUE,FALSE)</formula>
    </cfRule>
  </conditionalFormatting>
  <conditionalFormatting sqref="AU557">
    <cfRule type="expression" dxfId="2401" priority="1227">
      <formula>IF(RIGHT(TEXT(AU557,"0.#"),1)=".",FALSE,TRUE)</formula>
    </cfRule>
    <cfRule type="expression" dxfId="2400" priority="1228">
      <formula>IF(RIGHT(TEXT(AU557,"0.#"),1)=".",TRUE,FALSE)</formula>
    </cfRule>
  </conditionalFormatting>
  <conditionalFormatting sqref="AU558">
    <cfRule type="expression" dxfId="2399" priority="1225">
      <formula>IF(RIGHT(TEXT(AU558,"0.#"),1)=".",FALSE,TRUE)</formula>
    </cfRule>
    <cfRule type="expression" dxfId="2398" priority="1226">
      <formula>IF(RIGHT(TEXT(AU558,"0.#"),1)=".",TRUE,FALSE)</formula>
    </cfRule>
  </conditionalFormatting>
  <conditionalFormatting sqref="AQ557">
    <cfRule type="expression" dxfId="2397" priority="1217">
      <formula>IF(RIGHT(TEXT(AQ557,"0.#"),1)=".",FALSE,TRUE)</formula>
    </cfRule>
    <cfRule type="expression" dxfId="2396" priority="1218">
      <formula>IF(RIGHT(TEXT(AQ557,"0.#"),1)=".",TRUE,FALSE)</formula>
    </cfRule>
  </conditionalFormatting>
  <conditionalFormatting sqref="AQ558">
    <cfRule type="expression" dxfId="2395" priority="1215">
      <formula>IF(RIGHT(TEXT(AQ558,"0.#"),1)=".",FALSE,TRUE)</formula>
    </cfRule>
    <cfRule type="expression" dxfId="2394" priority="1216">
      <formula>IF(RIGHT(TEXT(AQ558,"0.#"),1)=".",TRUE,FALSE)</formula>
    </cfRule>
  </conditionalFormatting>
  <conditionalFormatting sqref="AQ556">
    <cfRule type="expression" dxfId="2393" priority="1213">
      <formula>IF(RIGHT(TEXT(AQ556,"0.#"),1)=".",FALSE,TRUE)</formula>
    </cfRule>
    <cfRule type="expression" dxfId="2392" priority="1214">
      <formula>IF(RIGHT(TEXT(AQ556,"0.#"),1)=".",TRUE,FALSE)</formula>
    </cfRule>
  </conditionalFormatting>
  <conditionalFormatting sqref="AE561">
    <cfRule type="expression" dxfId="2391" priority="1211">
      <formula>IF(RIGHT(TEXT(AE561,"0.#"),1)=".",FALSE,TRUE)</formula>
    </cfRule>
    <cfRule type="expression" dxfId="2390" priority="1212">
      <formula>IF(RIGHT(TEXT(AE561,"0.#"),1)=".",TRUE,FALSE)</formula>
    </cfRule>
  </conditionalFormatting>
  <conditionalFormatting sqref="AE562">
    <cfRule type="expression" dxfId="2389" priority="1209">
      <formula>IF(RIGHT(TEXT(AE562,"0.#"),1)=".",FALSE,TRUE)</formula>
    </cfRule>
    <cfRule type="expression" dxfId="2388" priority="1210">
      <formula>IF(RIGHT(TEXT(AE562,"0.#"),1)=".",TRUE,FALSE)</formula>
    </cfRule>
  </conditionalFormatting>
  <conditionalFormatting sqref="AE563">
    <cfRule type="expression" dxfId="2387" priority="1207">
      <formula>IF(RIGHT(TEXT(AE563,"0.#"),1)=".",FALSE,TRUE)</formula>
    </cfRule>
    <cfRule type="expression" dxfId="2386" priority="1208">
      <formula>IF(RIGHT(TEXT(AE563,"0.#"),1)=".",TRUE,FALSE)</formula>
    </cfRule>
  </conditionalFormatting>
  <conditionalFormatting sqref="AL1110:AO1139">
    <cfRule type="expression" dxfId="2385" priority="2863">
      <formula>IF(AND(AL1110&gt;=0, RIGHT(TEXT(AL1110,"0.#"),1)&lt;&gt;"."),TRUE,FALSE)</formula>
    </cfRule>
    <cfRule type="expression" dxfId="2384" priority="2864">
      <formula>IF(AND(AL1110&gt;=0, RIGHT(TEXT(AL1110,"0.#"),1)="."),TRUE,FALSE)</formula>
    </cfRule>
    <cfRule type="expression" dxfId="2383" priority="2865">
      <formula>IF(AND(AL1110&lt;0, RIGHT(TEXT(AL1110,"0.#"),1)&lt;&gt;"."),TRUE,FALSE)</formula>
    </cfRule>
    <cfRule type="expression" dxfId="2382" priority="2866">
      <formula>IF(AND(AL1110&lt;0, RIGHT(TEXT(AL1110,"0.#"),1)="."),TRUE,FALSE)</formula>
    </cfRule>
  </conditionalFormatting>
  <conditionalFormatting sqref="Y1110:Y1139">
    <cfRule type="expression" dxfId="2381" priority="2861">
      <formula>IF(RIGHT(TEXT(Y1110,"0.#"),1)=".",FALSE,TRUE)</formula>
    </cfRule>
    <cfRule type="expression" dxfId="2380" priority="2862">
      <formula>IF(RIGHT(TEXT(Y1110,"0.#"),1)=".",TRUE,FALSE)</formula>
    </cfRule>
  </conditionalFormatting>
  <conditionalFormatting sqref="AQ553">
    <cfRule type="expression" dxfId="2379" priority="1245">
      <formula>IF(RIGHT(TEXT(AQ553,"0.#"),1)=".",FALSE,TRUE)</formula>
    </cfRule>
    <cfRule type="expression" dxfId="2378" priority="1246">
      <formula>IF(RIGHT(TEXT(AQ553,"0.#"),1)=".",TRUE,FALSE)</formula>
    </cfRule>
  </conditionalFormatting>
  <conditionalFormatting sqref="AU552">
    <cfRule type="expression" dxfId="2377" priority="1257">
      <formula>IF(RIGHT(TEXT(AU552,"0.#"),1)=".",FALSE,TRUE)</formula>
    </cfRule>
    <cfRule type="expression" dxfId="2376" priority="1258">
      <formula>IF(RIGHT(TEXT(AU552,"0.#"),1)=".",TRUE,FALSE)</formula>
    </cfRule>
  </conditionalFormatting>
  <conditionalFormatting sqref="AE552">
    <cfRule type="expression" dxfId="2375" priority="1269">
      <formula>IF(RIGHT(TEXT(AE552,"0.#"),1)=".",FALSE,TRUE)</formula>
    </cfRule>
    <cfRule type="expression" dxfId="2374" priority="1270">
      <formula>IF(RIGHT(TEXT(AE552,"0.#"),1)=".",TRUE,FALSE)</formula>
    </cfRule>
  </conditionalFormatting>
  <conditionalFormatting sqref="AQ548">
    <cfRule type="expression" dxfId="2373" priority="1275">
      <formula>IF(RIGHT(TEXT(AQ548,"0.#"),1)=".",FALSE,TRUE)</formula>
    </cfRule>
    <cfRule type="expression" dxfId="2372" priority="1276">
      <formula>IF(RIGHT(TEXT(AQ548,"0.#"),1)=".",TRUE,FALSE)</formula>
    </cfRule>
  </conditionalFormatting>
  <conditionalFormatting sqref="Y845:Y846">
    <cfRule type="expression" dxfId="2371" priority="2813">
      <formula>IF(RIGHT(TEXT(Y845,"0.#"),1)=".",FALSE,TRUE)</formula>
    </cfRule>
    <cfRule type="expression" dxfId="2370" priority="2814">
      <formula>IF(RIGHT(TEXT(Y845,"0.#"),1)=".",TRUE,FALSE)</formula>
    </cfRule>
  </conditionalFormatting>
  <conditionalFormatting sqref="AE492">
    <cfRule type="expression" dxfId="2369" priority="1601">
      <formula>IF(RIGHT(TEXT(AE492,"0.#"),1)=".",FALSE,TRUE)</formula>
    </cfRule>
    <cfRule type="expression" dxfId="2368" priority="1602">
      <formula>IF(RIGHT(TEXT(AE492,"0.#"),1)=".",TRUE,FALSE)</formula>
    </cfRule>
  </conditionalFormatting>
  <conditionalFormatting sqref="AE493">
    <cfRule type="expression" dxfId="2367" priority="1599">
      <formula>IF(RIGHT(TEXT(AE493,"0.#"),1)=".",FALSE,TRUE)</formula>
    </cfRule>
    <cfRule type="expression" dxfId="2366" priority="1600">
      <formula>IF(RIGHT(TEXT(AE493,"0.#"),1)=".",TRUE,FALSE)</formula>
    </cfRule>
  </conditionalFormatting>
  <conditionalFormatting sqref="AE494">
    <cfRule type="expression" dxfId="2365" priority="1597">
      <formula>IF(RIGHT(TEXT(AE494,"0.#"),1)=".",FALSE,TRUE)</formula>
    </cfRule>
    <cfRule type="expression" dxfId="2364" priority="1598">
      <formula>IF(RIGHT(TEXT(AE494,"0.#"),1)=".",TRUE,FALSE)</formula>
    </cfRule>
  </conditionalFormatting>
  <conditionalFormatting sqref="AQ493">
    <cfRule type="expression" dxfId="2363" priority="1577">
      <formula>IF(RIGHT(TEXT(AQ493,"0.#"),1)=".",FALSE,TRUE)</formula>
    </cfRule>
    <cfRule type="expression" dxfId="2362" priority="1578">
      <formula>IF(RIGHT(TEXT(AQ493,"0.#"),1)=".",TRUE,FALSE)</formula>
    </cfRule>
  </conditionalFormatting>
  <conditionalFormatting sqref="AQ494">
    <cfRule type="expression" dxfId="2361" priority="1575">
      <formula>IF(RIGHT(TEXT(AQ494,"0.#"),1)=".",FALSE,TRUE)</formula>
    </cfRule>
    <cfRule type="expression" dxfId="2360" priority="1576">
      <formula>IF(RIGHT(TEXT(AQ494,"0.#"),1)=".",TRUE,FALSE)</formula>
    </cfRule>
  </conditionalFormatting>
  <conditionalFormatting sqref="AQ492">
    <cfRule type="expression" dxfId="2359" priority="1573">
      <formula>IF(RIGHT(TEXT(AQ492,"0.#"),1)=".",FALSE,TRUE)</formula>
    </cfRule>
    <cfRule type="expression" dxfId="2358" priority="1574">
      <formula>IF(RIGHT(TEXT(AQ492,"0.#"),1)=".",TRUE,FALSE)</formula>
    </cfRule>
  </conditionalFormatting>
  <conditionalFormatting sqref="AU494">
    <cfRule type="expression" dxfId="2357" priority="1585">
      <formula>IF(RIGHT(TEXT(AU494,"0.#"),1)=".",FALSE,TRUE)</formula>
    </cfRule>
    <cfRule type="expression" dxfId="2356" priority="1586">
      <formula>IF(RIGHT(TEXT(AU494,"0.#"),1)=".",TRUE,FALSE)</formula>
    </cfRule>
  </conditionalFormatting>
  <conditionalFormatting sqref="AU492">
    <cfRule type="expression" dxfId="2355" priority="1589">
      <formula>IF(RIGHT(TEXT(AU492,"0.#"),1)=".",FALSE,TRUE)</formula>
    </cfRule>
    <cfRule type="expression" dxfId="2354" priority="1590">
      <formula>IF(RIGHT(TEXT(AU492,"0.#"),1)=".",TRUE,FALSE)</formula>
    </cfRule>
  </conditionalFormatting>
  <conditionalFormatting sqref="AU493">
    <cfRule type="expression" dxfId="2353" priority="1587">
      <formula>IF(RIGHT(TEXT(AU493,"0.#"),1)=".",FALSE,TRUE)</formula>
    </cfRule>
    <cfRule type="expression" dxfId="2352" priority="1588">
      <formula>IF(RIGHT(TEXT(AU493,"0.#"),1)=".",TRUE,FALSE)</formula>
    </cfRule>
  </conditionalFormatting>
  <conditionalFormatting sqref="AU583">
    <cfRule type="expression" dxfId="2351" priority="1105">
      <formula>IF(RIGHT(TEXT(AU583,"0.#"),1)=".",FALSE,TRUE)</formula>
    </cfRule>
    <cfRule type="expression" dxfId="2350" priority="1106">
      <formula>IF(RIGHT(TEXT(AU583,"0.#"),1)=".",TRUE,FALSE)</formula>
    </cfRule>
  </conditionalFormatting>
  <conditionalFormatting sqref="AU582">
    <cfRule type="expression" dxfId="2349" priority="1107">
      <formula>IF(RIGHT(TEXT(AU582,"0.#"),1)=".",FALSE,TRUE)</formula>
    </cfRule>
    <cfRule type="expression" dxfId="2348" priority="1108">
      <formula>IF(RIGHT(TEXT(AU582,"0.#"),1)=".",TRUE,FALSE)</formula>
    </cfRule>
  </conditionalFormatting>
  <conditionalFormatting sqref="AE499">
    <cfRule type="expression" dxfId="2347" priority="1567">
      <formula>IF(RIGHT(TEXT(AE499,"0.#"),1)=".",FALSE,TRUE)</formula>
    </cfRule>
    <cfRule type="expression" dxfId="2346" priority="1568">
      <formula>IF(RIGHT(TEXT(AE499,"0.#"),1)=".",TRUE,FALSE)</formula>
    </cfRule>
  </conditionalFormatting>
  <conditionalFormatting sqref="AE497">
    <cfRule type="expression" dxfId="2345" priority="1571">
      <formula>IF(RIGHT(TEXT(AE497,"0.#"),1)=".",FALSE,TRUE)</formula>
    </cfRule>
    <cfRule type="expression" dxfId="2344" priority="1572">
      <formula>IF(RIGHT(TEXT(AE497,"0.#"),1)=".",TRUE,FALSE)</formula>
    </cfRule>
  </conditionalFormatting>
  <conditionalFormatting sqref="AE498">
    <cfRule type="expression" dxfId="2343" priority="1569">
      <formula>IF(RIGHT(TEXT(AE498,"0.#"),1)=".",FALSE,TRUE)</formula>
    </cfRule>
    <cfRule type="expression" dxfId="2342" priority="1570">
      <formula>IF(RIGHT(TEXT(AE498,"0.#"),1)=".",TRUE,FALSE)</formula>
    </cfRule>
  </conditionalFormatting>
  <conditionalFormatting sqref="AU499">
    <cfRule type="expression" dxfId="2341" priority="1555">
      <formula>IF(RIGHT(TEXT(AU499,"0.#"),1)=".",FALSE,TRUE)</formula>
    </cfRule>
    <cfRule type="expression" dxfId="2340" priority="1556">
      <formula>IF(RIGHT(TEXT(AU499,"0.#"),1)=".",TRUE,FALSE)</formula>
    </cfRule>
  </conditionalFormatting>
  <conditionalFormatting sqref="AU497">
    <cfRule type="expression" dxfId="2339" priority="1559">
      <formula>IF(RIGHT(TEXT(AU497,"0.#"),1)=".",FALSE,TRUE)</formula>
    </cfRule>
    <cfRule type="expression" dxfId="2338" priority="1560">
      <formula>IF(RIGHT(TEXT(AU497,"0.#"),1)=".",TRUE,FALSE)</formula>
    </cfRule>
  </conditionalFormatting>
  <conditionalFormatting sqref="AU498">
    <cfRule type="expression" dxfId="2337" priority="1557">
      <formula>IF(RIGHT(TEXT(AU498,"0.#"),1)=".",FALSE,TRUE)</formula>
    </cfRule>
    <cfRule type="expression" dxfId="2336" priority="1558">
      <formula>IF(RIGHT(TEXT(AU498,"0.#"),1)=".",TRUE,FALSE)</formula>
    </cfRule>
  </conditionalFormatting>
  <conditionalFormatting sqref="AQ497">
    <cfRule type="expression" dxfId="2335" priority="1543">
      <formula>IF(RIGHT(TEXT(AQ497,"0.#"),1)=".",FALSE,TRUE)</formula>
    </cfRule>
    <cfRule type="expression" dxfId="2334" priority="1544">
      <formula>IF(RIGHT(TEXT(AQ497,"0.#"),1)=".",TRUE,FALSE)</formula>
    </cfRule>
  </conditionalFormatting>
  <conditionalFormatting sqref="AQ498">
    <cfRule type="expression" dxfId="2333" priority="1547">
      <formula>IF(RIGHT(TEXT(AQ498,"0.#"),1)=".",FALSE,TRUE)</formula>
    </cfRule>
    <cfRule type="expression" dxfId="2332" priority="1548">
      <formula>IF(RIGHT(TEXT(AQ498,"0.#"),1)=".",TRUE,FALSE)</formula>
    </cfRule>
  </conditionalFormatting>
  <conditionalFormatting sqref="AQ499">
    <cfRule type="expression" dxfId="2331" priority="1545">
      <formula>IF(RIGHT(TEXT(AQ499,"0.#"),1)=".",FALSE,TRUE)</formula>
    </cfRule>
    <cfRule type="expression" dxfId="2330" priority="1546">
      <formula>IF(RIGHT(TEXT(AQ499,"0.#"),1)=".",TRUE,FALSE)</formula>
    </cfRule>
  </conditionalFormatting>
  <conditionalFormatting sqref="AE504">
    <cfRule type="expression" dxfId="2329" priority="1537">
      <formula>IF(RIGHT(TEXT(AE504,"0.#"),1)=".",FALSE,TRUE)</formula>
    </cfRule>
    <cfRule type="expression" dxfId="2328" priority="1538">
      <formula>IF(RIGHT(TEXT(AE504,"0.#"),1)=".",TRUE,FALSE)</formula>
    </cfRule>
  </conditionalFormatting>
  <conditionalFormatting sqref="AE502">
    <cfRule type="expression" dxfId="2327" priority="1541">
      <formula>IF(RIGHT(TEXT(AE502,"0.#"),1)=".",FALSE,TRUE)</formula>
    </cfRule>
    <cfRule type="expression" dxfId="2326" priority="1542">
      <formula>IF(RIGHT(TEXT(AE502,"0.#"),1)=".",TRUE,FALSE)</formula>
    </cfRule>
  </conditionalFormatting>
  <conditionalFormatting sqref="AE503">
    <cfRule type="expression" dxfId="2325" priority="1539">
      <formula>IF(RIGHT(TEXT(AE503,"0.#"),1)=".",FALSE,TRUE)</formula>
    </cfRule>
    <cfRule type="expression" dxfId="2324" priority="1540">
      <formula>IF(RIGHT(TEXT(AE503,"0.#"),1)=".",TRUE,FALSE)</formula>
    </cfRule>
  </conditionalFormatting>
  <conditionalFormatting sqref="AU504">
    <cfRule type="expression" dxfId="2323" priority="1525">
      <formula>IF(RIGHT(TEXT(AU504,"0.#"),1)=".",FALSE,TRUE)</formula>
    </cfRule>
    <cfRule type="expression" dxfId="2322" priority="1526">
      <formula>IF(RIGHT(TEXT(AU504,"0.#"),1)=".",TRUE,FALSE)</formula>
    </cfRule>
  </conditionalFormatting>
  <conditionalFormatting sqref="AU502">
    <cfRule type="expression" dxfId="2321" priority="1529">
      <formula>IF(RIGHT(TEXT(AU502,"0.#"),1)=".",FALSE,TRUE)</formula>
    </cfRule>
    <cfRule type="expression" dxfId="2320" priority="1530">
      <formula>IF(RIGHT(TEXT(AU502,"0.#"),1)=".",TRUE,FALSE)</formula>
    </cfRule>
  </conditionalFormatting>
  <conditionalFormatting sqref="AU503">
    <cfRule type="expression" dxfId="2319" priority="1527">
      <formula>IF(RIGHT(TEXT(AU503,"0.#"),1)=".",FALSE,TRUE)</formula>
    </cfRule>
    <cfRule type="expression" dxfId="2318" priority="1528">
      <formula>IF(RIGHT(TEXT(AU503,"0.#"),1)=".",TRUE,FALSE)</formula>
    </cfRule>
  </conditionalFormatting>
  <conditionalFormatting sqref="AQ502">
    <cfRule type="expression" dxfId="2317" priority="1513">
      <formula>IF(RIGHT(TEXT(AQ502,"0.#"),1)=".",FALSE,TRUE)</formula>
    </cfRule>
    <cfRule type="expression" dxfId="2316" priority="1514">
      <formula>IF(RIGHT(TEXT(AQ502,"0.#"),1)=".",TRUE,FALSE)</formula>
    </cfRule>
  </conditionalFormatting>
  <conditionalFormatting sqref="AQ503">
    <cfRule type="expression" dxfId="2315" priority="1517">
      <formula>IF(RIGHT(TEXT(AQ503,"0.#"),1)=".",FALSE,TRUE)</formula>
    </cfRule>
    <cfRule type="expression" dxfId="2314" priority="1518">
      <formula>IF(RIGHT(TEXT(AQ503,"0.#"),1)=".",TRUE,FALSE)</formula>
    </cfRule>
  </conditionalFormatting>
  <conditionalFormatting sqref="AQ504">
    <cfRule type="expression" dxfId="2313" priority="1515">
      <formula>IF(RIGHT(TEXT(AQ504,"0.#"),1)=".",FALSE,TRUE)</formula>
    </cfRule>
    <cfRule type="expression" dxfId="2312" priority="1516">
      <formula>IF(RIGHT(TEXT(AQ504,"0.#"),1)=".",TRUE,FALSE)</formula>
    </cfRule>
  </conditionalFormatting>
  <conditionalFormatting sqref="AE509">
    <cfRule type="expression" dxfId="2311" priority="1507">
      <formula>IF(RIGHT(TEXT(AE509,"0.#"),1)=".",FALSE,TRUE)</formula>
    </cfRule>
    <cfRule type="expression" dxfId="2310" priority="1508">
      <formula>IF(RIGHT(TEXT(AE509,"0.#"),1)=".",TRUE,FALSE)</formula>
    </cfRule>
  </conditionalFormatting>
  <conditionalFormatting sqref="AE507">
    <cfRule type="expression" dxfId="2309" priority="1511">
      <formula>IF(RIGHT(TEXT(AE507,"0.#"),1)=".",FALSE,TRUE)</formula>
    </cfRule>
    <cfRule type="expression" dxfId="2308" priority="1512">
      <formula>IF(RIGHT(TEXT(AE507,"0.#"),1)=".",TRUE,FALSE)</formula>
    </cfRule>
  </conditionalFormatting>
  <conditionalFormatting sqref="AE508">
    <cfRule type="expression" dxfId="2307" priority="1509">
      <formula>IF(RIGHT(TEXT(AE508,"0.#"),1)=".",FALSE,TRUE)</formula>
    </cfRule>
    <cfRule type="expression" dxfId="2306" priority="1510">
      <formula>IF(RIGHT(TEXT(AE508,"0.#"),1)=".",TRUE,FALSE)</formula>
    </cfRule>
  </conditionalFormatting>
  <conditionalFormatting sqref="AU509">
    <cfRule type="expression" dxfId="2305" priority="1495">
      <formula>IF(RIGHT(TEXT(AU509,"0.#"),1)=".",FALSE,TRUE)</formula>
    </cfRule>
    <cfRule type="expression" dxfId="2304" priority="1496">
      <formula>IF(RIGHT(TEXT(AU509,"0.#"),1)=".",TRUE,FALSE)</formula>
    </cfRule>
  </conditionalFormatting>
  <conditionalFormatting sqref="AU507">
    <cfRule type="expression" dxfId="2303" priority="1499">
      <formula>IF(RIGHT(TEXT(AU507,"0.#"),1)=".",FALSE,TRUE)</formula>
    </cfRule>
    <cfRule type="expression" dxfId="2302" priority="1500">
      <formula>IF(RIGHT(TEXT(AU507,"0.#"),1)=".",TRUE,FALSE)</formula>
    </cfRule>
  </conditionalFormatting>
  <conditionalFormatting sqref="AU508">
    <cfRule type="expression" dxfId="2301" priority="1497">
      <formula>IF(RIGHT(TEXT(AU508,"0.#"),1)=".",FALSE,TRUE)</formula>
    </cfRule>
    <cfRule type="expression" dxfId="2300" priority="1498">
      <formula>IF(RIGHT(TEXT(AU508,"0.#"),1)=".",TRUE,FALSE)</formula>
    </cfRule>
  </conditionalFormatting>
  <conditionalFormatting sqref="AQ507">
    <cfRule type="expression" dxfId="2299" priority="1483">
      <formula>IF(RIGHT(TEXT(AQ507,"0.#"),1)=".",FALSE,TRUE)</formula>
    </cfRule>
    <cfRule type="expression" dxfId="2298" priority="1484">
      <formula>IF(RIGHT(TEXT(AQ507,"0.#"),1)=".",TRUE,FALSE)</formula>
    </cfRule>
  </conditionalFormatting>
  <conditionalFormatting sqref="AQ508">
    <cfRule type="expression" dxfId="2297" priority="1487">
      <formula>IF(RIGHT(TEXT(AQ508,"0.#"),1)=".",FALSE,TRUE)</formula>
    </cfRule>
    <cfRule type="expression" dxfId="2296" priority="1488">
      <formula>IF(RIGHT(TEXT(AQ508,"0.#"),1)=".",TRUE,FALSE)</formula>
    </cfRule>
  </conditionalFormatting>
  <conditionalFormatting sqref="AQ509">
    <cfRule type="expression" dxfId="2295" priority="1485">
      <formula>IF(RIGHT(TEXT(AQ509,"0.#"),1)=".",FALSE,TRUE)</formula>
    </cfRule>
    <cfRule type="expression" dxfId="2294" priority="1486">
      <formula>IF(RIGHT(TEXT(AQ509,"0.#"),1)=".",TRUE,FALSE)</formula>
    </cfRule>
  </conditionalFormatting>
  <conditionalFormatting sqref="AE465">
    <cfRule type="expression" dxfId="2293" priority="1777">
      <formula>IF(RIGHT(TEXT(AE465,"0.#"),1)=".",FALSE,TRUE)</formula>
    </cfRule>
    <cfRule type="expression" dxfId="2292" priority="1778">
      <formula>IF(RIGHT(TEXT(AE465,"0.#"),1)=".",TRUE,FALSE)</formula>
    </cfRule>
  </conditionalFormatting>
  <conditionalFormatting sqref="AE463">
    <cfRule type="expression" dxfId="2291" priority="1781">
      <formula>IF(RIGHT(TEXT(AE463,"0.#"),1)=".",FALSE,TRUE)</formula>
    </cfRule>
    <cfRule type="expression" dxfId="2290" priority="1782">
      <formula>IF(RIGHT(TEXT(AE463,"0.#"),1)=".",TRUE,FALSE)</formula>
    </cfRule>
  </conditionalFormatting>
  <conditionalFormatting sqref="AE464">
    <cfRule type="expression" dxfId="2289" priority="1779">
      <formula>IF(RIGHT(TEXT(AE464,"0.#"),1)=".",FALSE,TRUE)</formula>
    </cfRule>
    <cfRule type="expression" dxfId="2288" priority="1780">
      <formula>IF(RIGHT(TEXT(AE464,"0.#"),1)=".",TRUE,FALSE)</formula>
    </cfRule>
  </conditionalFormatting>
  <conditionalFormatting sqref="AM465">
    <cfRule type="expression" dxfId="2287" priority="1771">
      <formula>IF(RIGHT(TEXT(AM465,"0.#"),1)=".",FALSE,TRUE)</formula>
    </cfRule>
    <cfRule type="expression" dxfId="2286" priority="1772">
      <formula>IF(RIGHT(TEXT(AM465,"0.#"),1)=".",TRUE,FALSE)</formula>
    </cfRule>
  </conditionalFormatting>
  <conditionalFormatting sqref="AM463">
    <cfRule type="expression" dxfId="2285" priority="1775">
      <formula>IF(RIGHT(TEXT(AM463,"0.#"),1)=".",FALSE,TRUE)</formula>
    </cfRule>
    <cfRule type="expression" dxfId="2284" priority="1776">
      <formula>IF(RIGHT(TEXT(AM463,"0.#"),1)=".",TRUE,FALSE)</formula>
    </cfRule>
  </conditionalFormatting>
  <conditionalFormatting sqref="AM464">
    <cfRule type="expression" dxfId="2283" priority="1773">
      <formula>IF(RIGHT(TEXT(AM464,"0.#"),1)=".",FALSE,TRUE)</formula>
    </cfRule>
    <cfRule type="expression" dxfId="2282" priority="1774">
      <formula>IF(RIGHT(TEXT(AM464,"0.#"),1)=".",TRUE,FALSE)</formula>
    </cfRule>
  </conditionalFormatting>
  <conditionalFormatting sqref="AU465">
    <cfRule type="expression" dxfId="2281" priority="1765">
      <formula>IF(RIGHT(TEXT(AU465,"0.#"),1)=".",FALSE,TRUE)</formula>
    </cfRule>
    <cfRule type="expression" dxfId="2280" priority="1766">
      <formula>IF(RIGHT(TEXT(AU465,"0.#"),1)=".",TRUE,FALSE)</formula>
    </cfRule>
  </conditionalFormatting>
  <conditionalFormatting sqref="AU463">
    <cfRule type="expression" dxfId="2279" priority="1769">
      <formula>IF(RIGHT(TEXT(AU463,"0.#"),1)=".",FALSE,TRUE)</formula>
    </cfRule>
    <cfRule type="expression" dxfId="2278" priority="1770">
      <formula>IF(RIGHT(TEXT(AU463,"0.#"),1)=".",TRUE,FALSE)</formula>
    </cfRule>
  </conditionalFormatting>
  <conditionalFormatting sqref="AU464">
    <cfRule type="expression" dxfId="2277" priority="1767">
      <formula>IF(RIGHT(TEXT(AU464,"0.#"),1)=".",FALSE,TRUE)</formula>
    </cfRule>
    <cfRule type="expression" dxfId="2276" priority="1768">
      <formula>IF(RIGHT(TEXT(AU464,"0.#"),1)=".",TRUE,FALSE)</formula>
    </cfRule>
  </conditionalFormatting>
  <conditionalFormatting sqref="AI465">
    <cfRule type="expression" dxfId="2275" priority="1759">
      <formula>IF(RIGHT(TEXT(AI465,"0.#"),1)=".",FALSE,TRUE)</formula>
    </cfRule>
    <cfRule type="expression" dxfId="2274" priority="1760">
      <formula>IF(RIGHT(TEXT(AI465,"0.#"),1)=".",TRUE,FALSE)</formula>
    </cfRule>
  </conditionalFormatting>
  <conditionalFormatting sqref="AI463">
    <cfRule type="expression" dxfId="2273" priority="1763">
      <formula>IF(RIGHT(TEXT(AI463,"0.#"),1)=".",FALSE,TRUE)</formula>
    </cfRule>
    <cfRule type="expression" dxfId="2272" priority="1764">
      <formula>IF(RIGHT(TEXT(AI463,"0.#"),1)=".",TRUE,FALSE)</formula>
    </cfRule>
  </conditionalFormatting>
  <conditionalFormatting sqref="AI464">
    <cfRule type="expression" dxfId="2271" priority="1761">
      <formula>IF(RIGHT(TEXT(AI464,"0.#"),1)=".",FALSE,TRUE)</formula>
    </cfRule>
    <cfRule type="expression" dxfId="2270" priority="1762">
      <formula>IF(RIGHT(TEXT(AI464,"0.#"),1)=".",TRUE,FALSE)</formula>
    </cfRule>
  </conditionalFormatting>
  <conditionalFormatting sqref="AQ463">
    <cfRule type="expression" dxfId="2269" priority="1753">
      <formula>IF(RIGHT(TEXT(AQ463,"0.#"),1)=".",FALSE,TRUE)</formula>
    </cfRule>
    <cfRule type="expression" dxfId="2268" priority="1754">
      <formula>IF(RIGHT(TEXT(AQ463,"0.#"),1)=".",TRUE,FALSE)</formula>
    </cfRule>
  </conditionalFormatting>
  <conditionalFormatting sqref="AQ464">
    <cfRule type="expression" dxfId="2267" priority="1757">
      <formula>IF(RIGHT(TEXT(AQ464,"0.#"),1)=".",FALSE,TRUE)</formula>
    </cfRule>
    <cfRule type="expression" dxfId="2266" priority="1758">
      <formula>IF(RIGHT(TEXT(AQ464,"0.#"),1)=".",TRUE,FALSE)</formula>
    </cfRule>
  </conditionalFormatting>
  <conditionalFormatting sqref="AQ465">
    <cfRule type="expression" dxfId="2265" priority="1755">
      <formula>IF(RIGHT(TEXT(AQ465,"0.#"),1)=".",FALSE,TRUE)</formula>
    </cfRule>
    <cfRule type="expression" dxfId="2264" priority="1756">
      <formula>IF(RIGHT(TEXT(AQ465,"0.#"),1)=".",TRUE,FALSE)</formula>
    </cfRule>
  </conditionalFormatting>
  <conditionalFormatting sqref="AE470">
    <cfRule type="expression" dxfId="2263" priority="1747">
      <formula>IF(RIGHT(TEXT(AE470,"0.#"),1)=".",FALSE,TRUE)</formula>
    </cfRule>
    <cfRule type="expression" dxfId="2262" priority="1748">
      <formula>IF(RIGHT(TEXT(AE470,"0.#"),1)=".",TRUE,FALSE)</formula>
    </cfRule>
  </conditionalFormatting>
  <conditionalFormatting sqref="AE468">
    <cfRule type="expression" dxfId="2261" priority="1751">
      <formula>IF(RIGHT(TEXT(AE468,"0.#"),1)=".",FALSE,TRUE)</formula>
    </cfRule>
    <cfRule type="expression" dxfId="2260" priority="1752">
      <formula>IF(RIGHT(TEXT(AE468,"0.#"),1)=".",TRUE,FALSE)</formula>
    </cfRule>
  </conditionalFormatting>
  <conditionalFormatting sqref="AE469">
    <cfRule type="expression" dxfId="2259" priority="1749">
      <formula>IF(RIGHT(TEXT(AE469,"0.#"),1)=".",FALSE,TRUE)</formula>
    </cfRule>
    <cfRule type="expression" dxfId="2258" priority="1750">
      <formula>IF(RIGHT(TEXT(AE469,"0.#"),1)=".",TRUE,FALSE)</formula>
    </cfRule>
  </conditionalFormatting>
  <conditionalFormatting sqref="AM470">
    <cfRule type="expression" dxfId="2257" priority="1741">
      <formula>IF(RIGHT(TEXT(AM470,"0.#"),1)=".",FALSE,TRUE)</formula>
    </cfRule>
    <cfRule type="expression" dxfId="2256" priority="1742">
      <formula>IF(RIGHT(TEXT(AM470,"0.#"),1)=".",TRUE,FALSE)</formula>
    </cfRule>
  </conditionalFormatting>
  <conditionalFormatting sqref="AM468">
    <cfRule type="expression" dxfId="2255" priority="1745">
      <formula>IF(RIGHT(TEXT(AM468,"0.#"),1)=".",FALSE,TRUE)</formula>
    </cfRule>
    <cfRule type="expression" dxfId="2254" priority="1746">
      <formula>IF(RIGHT(TEXT(AM468,"0.#"),1)=".",TRUE,FALSE)</formula>
    </cfRule>
  </conditionalFormatting>
  <conditionalFormatting sqref="AM469">
    <cfRule type="expression" dxfId="2253" priority="1743">
      <formula>IF(RIGHT(TEXT(AM469,"0.#"),1)=".",FALSE,TRUE)</formula>
    </cfRule>
    <cfRule type="expression" dxfId="2252" priority="1744">
      <formula>IF(RIGHT(TEXT(AM469,"0.#"),1)=".",TRUE,FALSE)</formula>
    </cfRule>
  </conditionalFormatting>
  <conditionalFormatting sqref="AU470">
    <cfRule type="expression" dxfId="2251" priority="1735">
      <formula>IF(RIGHT(TEXT(AU470,"0.#"),1)=".",FALSE,TRUE)</formula>
    </cfRule>
    <cfRule type="expression" dxfId="2250" priority="1736">
      <formula>IF(RIGHT(TEXT(AU470,"0.#"),1)=".",TRUE,FALSE)</formula>
    </cfRule>
  </conditionalFormatting>
  <conditionalFormatting sqref="AU468">
    <cfRule type="expression" dxfId="2249" priority="1739">
      <formula>IF(RIGHT(TEXT(AU468,"0.#"),1)=".",FALSE,TRUE)</formula>
    </cfRule>
    <cfRule type="expression" dxfId="2248" priority="1740">
      <formula>IF(RIGHT(TEXT(AU468,"0.#"),1)=".",TRUE,FALSE)</formula>
    </cfRule>
  </conditionalFormatting>
  <conditionalFormatting sqref="AU469">
    <cfRule type="expression" dxfId="2247" priority="1737">
      <formula>IF(RIGHT(TEXT(AU469,"0.#"),1)=".",FALSE,TRUE)</formula>
    </cfRule>
    <cfRule type="expression" dxfId="2246" priority="1738">
      <formula>IF(RIGHT(TEXT(AU469,"0.#"),1)=".",TRUE,FALSE)</formula>
    </cfRule>
  </conditionalFormatting>
  <conditionalFormatting sqref="AI470">
    <cfRule type="expression" dxfId="2245" priority="1729">
      <formula>IF(RIGHT(TEXT(AI470,"0.#"),1)=".",FALSE,TRUE)</formula>
    </cfRule>
    <cfRule type="expression" dxfId="2244" priority="1730">
      <formula>IF(RIGHT(TEXT(AI470,"0.#"),1)=".",TRUE,FALSE)</formula>
    </cfRule>
  </conditionalFormatting>
  <conditionalFormatting sqref="AI468">
    <cfRule type="expression" dxfId="2243" priority="1733">
      <formula>IF(RIGHT(TEXT(AI468,"0.#"),1)=".",FALSE,TRUE)</formula>
    </cfRule>
    <cfRule type="expression" dxfId="2242" priority="1734">
      <formula>IF(RIGHT(TEXT(AI468,"0.#"),1)=".",TRUE,FALSE)</formula>
    </cfRule>
  </conditionalFormatting>
  <conditionalFormatting sqref="AI469">
    <cfRule type="expression" dxfId="2241" priority="1731">
      <formula>IF(RIGHT(TEXT(AI469,"0.#"),1)=".",FALSE,TRUE)</formula>
    </cfRule>
    <cfRule type="expression" dxfId="2240" priority="1732">
      <formula>IF(RIGHT(TEXT(AI469,"0.#"),1)=".",TRUE,FALSE)</formula>
    </cfRule>
  </conditionalFormatting>
  <conditionalFormatting sqref="AQ468">
    <cfRule type="expression" dxfId="2239" priority="1723">
      <formula>IF(RIGHT(TEXT(AQ468,"0.#"),1)=".",FALSE,TRUE)</formula>
    </cfRule>
    <cfRule type="expression" dxfId="2238" priority="1724">
      <formula>IF(RIGHT(TEXT(AQ468,"0.#"),1)=".",TRUE,FALSE)</formula>
    </cfRule>
  </conditionalFormatting>
  <conditionalFormatting sqref="AQ469">
    <cfRule type="expression" dxfId="2237" priority="1727">
      <formula>IF(RIGHT(TEXT(AQ469,"0.#"),1)=".",FALSE,TRUE)</formula>
    </cfRule>
    <cfRule type="expression" dxfId="2236" priority="1728">
      <formula>IF(RIGHT(TEXT(AQ469,"0.#"),1)=".",TRUE,FALSE)</formula>
    </cfRule>
  </conditionalFormatting>
  <conditionalFormatting sqref="AQ470">
    <cfRule type="expression" dxfId="2235" priority="1725">
      <formula>IF(RIGHT(TEXT(AQ470,"0.#"),1)=".",FALSE,TRUE)</formula>
    </cfRule>
    <cfRule type="expression" dxfId="2234" priority="1726">
      <formula>IF(RIGHT(TEXT(AQ470,"0.#"),1)=".",TRUE,FALSE)</formula>
    </cfRule>
  </conditionalFormatting>
  <conditionalFormatting sqref="AE475">
    <cfRule type="expression" dxfId="2233" priority="1717">
      <formula>IF(RIGHT(TEXT(AE475,"0.#"),1)=".",FALSE,TRUE)</formula>
    </cfRule>
    <cfRule type="expression" dxfId="2232" priority="1718">
      <formula>IF(RIGHT(TEXT(AE475,"0.#"),1)=".",TRUE,FALSE)</formula>
    </cfRule>
  </conditionalFormatting>
  <conditionalFormatting sqref="AE473">
    <cfRule type="expression" dxfId="2231" priority="1721">
      <formula>IF(RIGHT(TEXT(AE473,"0.#"),1)=".",FALSE,TRUE)</formula>
    </cfRule>
    <cfRule type="expression" dxfId="2230" priority="1722">
      <formula>IF(RIGHT(TEXT(AE473,"0.#"),1)=".",TRUE,FALSE)</formula>
    </cfRule>
  </conditionalFormatting>
  <conditionalFormatting sqref="AE474">
    <cfRule type="expression" dxfId="2229" priority="1719">
      <formula>IF(RIGHT(TEXT(AE474,"0.#"),1)=".",FALSE,TRUE)</formula>
    </cfRule>
    <cfRule type="expression" dxfId="2228" priority="1720">
      <formula>IF(RIGHT(TEXT(AE474,"0.#"),1)=".",TRUE,FALSE)</formula>
    </cfRule>
  </conditionalFormatting>
  <conditionalFormatting sqref="AM475">
    <cfRule type="expression" dxfId="2227" priority="1711">
      <formula>IF(RIGHT(TEXT(AM475,"0.#"),1)=".",FALSE,TRUE)</formula>
    </cfRule>
    <cfRule type="expression" dxfId="2226" priority="1712">
      <formula>IF(RIGHT(TEXT(AM475,"0.#"),1)=".",TRUE,FALSE)</formula>
    </cfRule>
  </conditionalFormatting>
  <conditionalFormatting sqref="AM473">
    <cfRule type="expression" dxfId="2225" priority="1715">
      <formula>IF(RIGHT(TEXT(AM473,"0.#"),1)=".",FALSE,TRUE)</formula>
    </cfRule>
    <cfRule type="expression" dxfId="2224" priority="1716">
      <formula>IF(RIGHT(TEXT(AM473,"0.#"),1)=".",TRUE,FALSE)</formula>
    </cfRule>
  </conditionalFormatting>
  <conditionalFormatting sqref="AM474">
    <cfRule type="expression" dxfId="2223" priority="1713">
      <formula>IF(RIGHT(TEXT(AM474,"0.#"),1)=".",FALSE,TRUE)</formula>
    </cfRule>
    <cfRule type="expression" dxfId="2222" priority="1714">
      <formula>IF(RIGHT(TEXT(AM474,"0.#"),1)=".",TRUE,FALSE)</formula>
    </cfRule>
  </conditionalFormatting>
  <conditionalFormatting sqref="AU475">
    <cfRule type="expression" dxfId="2221" priority="1705">
      <formula>IF(RIGHT(TEXT(AU475,"0.#"),1)=".",FALSE,TRUE)</formula>
    </cfRule>
    <cfRule type="expression" dxfId="2220" priority="1706">
      <formula>IF(RIGHT(TEXT(AU475,"0.#"),1)=".",TRUE,FALSE)</formula>
    </cfRule>
  </conditionalFormatting>
  <conditionalFormatting sqref="AU473">
    <cfRule type="expression" dxfId="2219" priority="1709">
      <formula>IF(RIGHT(TEXT(AU473,"0.#"),1)=".",FALSE,TRUE)</formula>
    </cfRule>
    <cfRule type="expression" dxfId="2218" priority="1710">
      <formula>IF(RIGHT(TEXT(AU473,"0.#"),1)=".",TRUE,FALSE)</formula>
    </cfRule>
  </conditionalFormatting>
  <conditionalFormatting sqref="AU474">
    <cfRule type="expression" dxfId="2217" priority="1707">
      <formula>IF(RIGHT(TEXT(AU474,"0.#"),1)=".",FALSE,TRUE)</formula>
    </cfRule>
    <cfRule type="expression" dxfId="2216" priority="1708">
      <formula>IF(RIGHT(TEXT(AU474,"0.#"),1)=".",TRUE,FALSE)</formula>
    </cfRule>
  </conditionalFormatting>
  <conditionalFormatting sqref="AI475">
    <cfRule type="expression" dxfId="2215" priority="1699">
      <formula>IF(RIGHT(TEXT(AI475,"0.#"),1)=".",FALSE,TRUE)</formula>
    </cfRule>
    <cfRule type="expression" dxfId="2214" priority="1700">
      <formula>IF(RIGHT(TEXT(AI475,"0.#"),1)=".",TRUE,FALSE)</formula>
    </cfRule>
  </conditionalFormatting>
  <conditionalFormatting sqref="AI473">
    <cfRule type="expression" dxfId="2213" priority="1703">
      <formula>IF(RIGHT(TEXT(AI473,"0.#"),1)=".",FALSE,TRUE)</formula>
    </cfRule>
    <cfRule type="expression" dxfId="2212" priority="1704">
      <formula>IF(RIGHT(TEXT(AI473,"0.#"),1)=".",TRUE,FALSE)</formula>
    </cfRule>
  </conditionalFormatting>
  <conditionalFormatting sqref="AI474">
    <cfRule type="expression" dxfId="2211" priority="1701">
      <formula>IF(RIGHT(TEXT(AI474,"0.#"),1)=".",FALSE,TRUE)</formula>
    </cfRule>
    <cfRule type="expression" dxfId="2210" priority="1702">
      <formula>IF(RIGHT(TEXT(AI474,"0.#"),1)=".",TRUE,FALSE)</formula>
    </cfRule>
  </conditionalFormatting>
  <conditionalFormatting sqref="AQ473">
    <cfRule type="expression" dxfId="2209" priority="1693">
      <formula>IF(RIGHT(TEXT(AQ473,"0.#"),1)=".",FALSE,TRUE)</formula>
    </cfRule>
    <cfRule type="expression" dxfId="2208" priority="1694">
      <formula>IF(RIGHT(TEXT(AQ473,"0.#"),1)=".",TRUE,FALSE)</formula>
    </cfRule>
  </conditionalFormatting>
  <conditionalFormatting sqref="AQ474">
    <cfRule type="expression" dxfId="2207" priority="1697">
      <formula>IF(RIGHT(TEXT(AQ474,"0.#"),1)=".",FALSE,TRUE)</formula>
    </cfRule>
    <cfRule type="expression" dxfId="2206" priority="1698">
      <formula>IF(RIGHT(TEXT(AQ474,"0.#"),1)=".",TRUE,FALSE)</formula>
    </cfRule>
  </conditionalFormatting>
  <conditionalFormatting sqref="AQ475">
    <cfRule type="expression" dxfId="2205" priority="1695">
      <formula>IF(RIGHT(TEXT(AQ475,"0.#"),1)=".",FALSE,TRUE)</formula>
    </cfRule>
    <cfRule type="expression" dxfId="2204" priority="1696">
      <formula>IF(RIGHT(TEXT(AQ475,"0.#"),1)=".",TRUE,FALSE)</formula>
    </cfRule>
  </conditionalFormatting>
  <conditionalFormatting sqref="AE480">
    <cfRule type="expression" dxfId="2203" priority="1687">
      <formula>IF(RIGHT(TEXT(AE480,"0.#"),1)=".",FALSE,TRUE)</formula>
    </cfRule>
    <cfRule type="expression" dxfId="2202" priority="1688">
      <formula>IF(RIGHT(TEXT(AE480,"0.#"),1)=".",TRUE,FALSE)</formula>
    </cfRule>
  </conditionalFormatting>
  <conditionalFormatting sqref="AE478">
    <cfRule type="expression" dxfId="2201" priority="1691">
      <formula>IF(RIGHT(TEXT(AE478,"0.#"),1)=".",FALSE,TRUE)</formula>
    </cfRule>
    <cfRule type="expression" dxfId="2200" priority="1692">
      <formula>IF(RIGHT(TEXT(AE478,"0.#"),1)=".",TRUE,FALSE)</formula>
    </cfRule>
  </conditionalFormatting>
  <conditionalFormatting sqref="AE479">
    <cfRule type="expression" dxfId="2199" priority="1689">
      <formula>IF(RIGHT(TEXT(AE479,"0.#"),1)=".",FALSE,TRUE)</formula>
    </cfRule>
    <cfRule type="expression" dxfId="2198" priority="1690">
      <formula>IF(RIGHT(TEXT(AE479,"0.#"),1)=".",TRUE,FALSE)</formula>
    </cfRule>
  </conditionalFormatting>
  <conditionalFormatting sqref="AM480">
    <cfRule type="expression" dxfId="2197" priority="1681">
      <formula>IF(RIGHT(TEXT(AM480,"0.#"),1)=".",FALSE,TRUE)</formula>
    </cfRule>
    <cfRule type="expression" dxfId="2196" priority="1682">
      <formula>IF(RIGHT(TEXT(AM480,"0.#"),1)=".",TRUE,FALSE)</formula>
    </cfRule>
  </conditionalFormatting>
  <conditionalFormatting sqref="AM478">
    <cfRule type="expression" dxfId="2195" priority="1685">
      <formula>IF(RIGHT(TEXT(AM478,"0.#"),1)=".",FALSE,TRUE)</formula>
    </cfRule>
    <cfRule type="expression" dxfId="2194" priority="1686">
      <formula>IF(RIGHT(TEXT(AM478,"0.#"),1)=".",TRUE,FALSE)</formula>
    </cfRule>
  </conditionalFormatting>
  <conditionalFormatting sqref="AM479">
    <cfRule type="expression" dxfId="2193" priority="1683">
      <formula>IF(RIGHT(TEXT(AM479,"0.#"),1)=".",FALSE,TRUE)</formula>
    </cfRule>
    <cfRule type="expression" dxfId="2192" priority="1684">
      <formula>IF(RIGHT(TEXT(AM479,"0.#"),1)=".",TRUE,FALSE)</formula>
    </cfRule>
  </conditionalFormatting>
  <conditionalFormatting sqref="AU480">
    <cfRule type="expression" dxfId="2191" priority="1675">
      <formula>IF(RIGHT(TEXT(AU480,"0.#"),1)=".",FALSE,TRUE)</formula>
    </cfRule>
    <cfRule type="expression" dxfId="2190" priority="1676">
      <formula>IF(RIGHT(TEXT(AU480,"0.#"),1)=".",TRUE,FALSE)</formula>
    </cfRule>
  </conditionalFormatting>
  <conditionalFormatting sqref="AU478">
    <cfRule type="expression" dxfId="2189" priority="1679">
      <formula>IF(RIGHT(TEXT(AU478,"0.#"),1)=".",FALSE,TRUE)</formula>
    </cfRule>
    <cfRule type="expression" dxfId="2188" priority="1680">
      <formula>IF(RIGHT(TEXT(AU478,"0.#"),1)=".",TRUE,FALSE)</formula>
    </cfRule>
  </conditionalFormatting>
  <conditionalFormatting sqref="AU479">
    <cfRule type="expression" dxfId="2187" priority="1677">
      <formula>IF(RIGHT(TEXT(AU479,"0.#"),1)=".",FALSE,TRUE)</formula>
    </cfRule>
    <cfRule type="expression" dxfId="2186" priority="1678">
      <formula>IF(RIGHT(TEXT(AU479,"0.#"),1)=".",TRUE,FALSE)</formula>
    </cfRule>
  </conditionalFormatting>
  <conditionalFormatting sqref="AI480">
    <cfRule type="expression" dxfId="2185" priority="1669">
      <formula>IF(RIGHT(TEXT(AI480,"0.#"),1)=".",FALSE,TRUE)</formula>
    </cfRule>
    <cfRule type="expression" dxfId="2184" priority="1670">
      <formula>IF(RIGHT(TEXT(AI480,"0.#"),1)=".",TRUE,FALSE)</formula>
    </cfRule>
  </conditionalFormatting>
  <conditionalFormatting sqref="AI478">
    <cfRule type="expression" dxfId="2183" priority="1673">
      <formula>IF(RIGHT(TEXT(AI478,"0.#"),1)=".",FALSE,TRUE)</formula>
    </cfRule>
    <cfRule type="expression" dxfId="2182" priority="1674">
      <formula>IF(RIGHT(TEXT(AI478,"0.#"),1)=".",TRUE,FALSE)</formula>
    </cfRule>
  </conditionalFormatting>
  <conditionalFormatting sqref="AI479">
    <cfRule type="expression" dxfId="2181" priority="1671">
      <formula>IF(RIGHT(TEXT(AI479,"0.#"),1)=".",FALSE,TRUE)</formula>
    </cfRule>
    <cfRule type="expression" dxfId="2180" priority="1672">
      <formula>IF(RIGHT(TEXT(AI479,"0.#"),1)=".",TRUE,FALSE)</formula>
    </cfRule>
  </conditionalFormatting>
  <conditionalFormatting sqref="AQ478">
    <cfRule type="expression" dxfId="2179" priority="1663">
      <formula>IF(RIGHT(TEXT(AQ478,"0.#"),1)=".",FALSE,TRUE)</formula>
    </cfRule>
    <cfRule type="expression" dxfId="2178" priority="1664">
      <formula>IF(RIGHT(TEXT(AQ478,"0.#"),1)=".",TRUE,FALSE)</formula>
    </cfRule>
  </conditionalFormatting>
  <conditionalFormatting sqref="AQ479">
    <cfRule type="expression" dxfId="2177" priority="1667">
      <formula>IF(RIGHT(TEXT(AQ479,"0.#"),1)=".",FALSE,TRUE)</formula>
    </cfRule>
    <cfRule type="expression" dxfId="2176" priority="1668">
      <formula>IF(RIGHT(TEXT(AQ479,"0.#"),1)=".",TRUE,FALSE)</formula>
    </cfRule>
  </conditionalFormatting>
  <conditionalFormatting sqref="AQ480">
    <cfRule type="expression" dxfId="2175" priority="1665">
      <formula>IF(RIGHT(TEXT(AQ480,"0.#"),1)=".",FALSE,TRUE)</formula>
    </cfRule>
    <cfRule type="expression" dxfId="2174" priority="1666">
      <formula>IF(RIGHT(TEXT(AQ480,"0.#"),1)=".",TRUE,FALSE)</formula>
    </cfRule>
  </conditionalFormatting>
  <conditionalFormatting sqref="AM47">
    <cfRule type="expression" dxfId="2173" priority="1957">
      <formula>IF(RIGHT(TEXT(AM47,"0.#"),1)=".",FALSE,TRUE)</formula>
    </cfRule>
    <cfRule type="expression" dxfId="2172" priority="1958">
      <formula>IF(RIGHT(TEXT(AM47,"0.#"),1)=".",TRUE,FALSE)</formula>
    </cfRule>
  </conditionalFormatting>
  <conditionalFormatting sqref="AI46">
    <cfRule type="expression" dxfId="2171" priority="1961">
      <formula>IF(RIGHT(TEXT(AI46,"0.#"),1)=".",FALSE,TRUE)</formula>
    </cfRule>
    <cfRule type="expression" dxfId="2170" priority="1962">
      <formula>IF(RIGHT(TEXT(AI46,"0.#"),1)=".",TRUE,FALSE)</formula>
    </cfRule>
  </conditionalFormatting>
  <conditionalFormatting sqref="AM46">
    <cfRule type="expression" dxfId="2169" priority="1959">
      <formula>IF(RIGHT(TEXT(AM46,"0.#"),1)=".",FALSE,TRUE)</formula>
    </cfRule>
    <cfRule type="expression" dxfId="2168" priority="1960">
      <formula>IF(RIGHT(TEXT(AM46,"0.#"),1)=".",TRUE,FALSE)</formula>
    </cfRule>
  </conditionalFormatting>
  <conditionalFormatting sqref="AU46:AU48">
    <cfRule type="expression" dxfId="2167" priority="1951">
      <formula>IF(RIGHT(TEXT(AU46,"0.#"),1)=".",FALSE,TRUE)</formula>
    </cfRule>
    <cfRule type="expression" dxfId="2166" priority="1952">
      <formula>IF(RIGHT(TEXT(AU46,"0.#"),1)=".",TRUE,FALSE)</formula>
    </cfRule>
  </conditionalFormatting>
  <conditionalFormatting sqref="AM48">
    <cfRule type="expression" dxfId="2165" priority="1955">
      <formula>IF(RIGHT(TEXT(AM48,"0.#"),1)=".",FALSE,TRUE)</formula>
    </cfRule>
    <cfRule type="expression" dxfId="2164" priority="1956">
      <formula>IF(RIGHT(TEXT(AM48,"0.#"),1)=".",TRUE,FALSE)</formula>
    </cfRule>
  </conditionalFormatting>
  <conditionalFormatting sqref="AQ46:AQ48">
    <cfRule type="expression" dxfId="2163" priority="1953">
      <formula>IF(RIGHT(TEXT(AQ46,"0.#"),1)=".",FALSE,TRUE)</formula>
    </cfRule>
    <cfRule type="expression" dxfId="2162" priority="1954">
      <formula>IF(RIGHT(TEXT(AQ46,"0.#"),1)=".",TRUE,FALSE)</formula>
    </cfRule>
  </conditionalFormatting>
  <conditionalFormatting sqref="AE146:AE147 AI146:AI147 AM146:AM147 AQ146:AQ147 AU146:AU147">
    <cfRule type="expression" dxfId="2161" priority="1945">
      <formula>IF(RIGHT(TEXT(AE146,"0.#"),1)=".",FALSE,TRUE)</formula>
    </cfRule>
    <cfRule type="expression" dxfId="2160" priority="1946">
      <formula>IF(RIGHT(TEXT(AE146,"0.#"),1)=".",TRUE,FALSE)</formula>
    </cfRule>
  </conditionalFormatting>
  <conditionalFormatting sqref="AE138:AE139 AI138:AI139 AM138:AM139 AQ138:AQ139 AU138:AU139">
    <cfRule type="expression" dxfId="2159" priority="1949">
      <formula>IF(RIGHT(TEXT(AE138,"0.#"),1)=".",FALSE,TRUE)</formula>
    </cfRule>
    <cfRule type="expression" dxfId="2158" priority="1950">
      <formula>IF(RIGHT(TEXT(AE138,"0.#"),1)=".",TRUE,FALSE)</formula>
    </cfRule>
  </conditionalFormatting>
  <conditionalFormatting sqref="AE142:AE143 AI142:AI143 AM142:AM143 AQ142:AQ143 AU142:AU143">
    <cfRule type="expression" dxfId="2157" priority="1947">
      <formula>IF(RIGHT(TEXT(AE142,"0.#"),1)=".",FALSE,TRUE)</formula>
    </cfRule>
    <cfRule type="expression" dxfId="2156" priority="1948">
      <formula>IF(RIGHT(TEXT(AE142,"0.#"),1)=".",TRUE,FALSE)</formula>
    </cfRule>
  </conditionalFormatting>
  <conditionalFormatting sqref="AE198:AE199 AI198:AI199 AM198:AM199 AQ198:AQ199 AU198:AU199">
    <cfRule type="expression" dxfId="2155" priority="1939">
      <formula>IF(RIGHT(TEXT(AE198,"0.#"),1)=".",FALSE,TRUE)</formula>
    </cfRule>
    <cfRule type="expression" dxfId="2154" priority="1940">
      <formula>IF(RIGHT(TEXT(AE198,"0.#"),1)=".",TRUE,FALSE)</formula>
    </cfRule>
  </conditionalFormatting>
  <conditionalFormatting sqref="AE150:AE151 AI150:AI151 AM150:AM151 AQ150:AQ151 AU150:AU151">
    <cfRule type="expression" dxfId="2153" priority="1943">
      <formula>IF(RIGHT(TEXT(AE150,"0.#"),1)=".",FALSE,TRUE)</formula>
    </cfRule>
    <cfRule type="expression" dxfId="2152" priority="1944">
      <formula>IF(RIGHT(TEXT(AE150,"0.#"),1)=".",TRUE,FALSE)</formula>
    </cfRule>
  </conditionalFormatting>
  <conditionalFormatting sqref="AE194:AE195 AI194:AI195 AM194:AM195 AQ194:AQ195 AU194:AU195">
    <cfRule type="expression" dxfId="2151" priority="1941">
      <formula>IF(RIGHT(TEXT(AE194,"0.#"),1)=".",FALSE,TRUE)</formula>
    </cfRule>
    <cfRule type="expression" dxfId="2150" priority="1942">
      <formula>IF(RIGHT(TEXT(AE194,"0.#"),1)=".",TRUE,FALSE)</formula>
    </cfRule>
  </conditionalFormatting>
  <conditionalFormatting sqref="AE210:AE211 AI210:AI211 AM210:AM211 AQ210:AQ211 AU210:AU211">
    <cfRule type="expression" dxfId="2149" priority="1933">
      <formula>IF(RIGHT(TEXT(AE210,"0.#"),1)=".",FALSE,TRUE)</formula>
    </cfRule>
    <cfRule type="expression" dxfId="2148" priority="1934">
      <formula>IF(RIGHT(TEXT(AE210,"0.#"),1)=".",TRUE,FALSE)</formula>
    </cfRule>
  </conditionalFormatting>
  <conditionalFormatting sqref="AE202:AE203 AI202:AI203 AM202:AM203 AQ202:AQ203 AU202:AU203">
    <cfRule type="expression" dxfId="2147" priority="1937">
      <formula>IF(RIGHT(TEXT(AE202,"0.#"),1)=".",FALSE,TRUE)</formula>
    </cfRule>
    <cfRule type="expression" dxfId="2146" priority="1938">
      <formula>IF(RIGHT(TEXT(AE202,"0.#"),1)=".",TRUE,FALSE)</formula>
    </cfRule>
  </conditionalFormatting>
  <conditionalFormatting sqref="AE206:AE207 AI206:AI207 AM206:AM207 AQ206:AQ207 AU206:AU207">
    <cfRule type="expression" dxfId="2145" priority="1935">
      <formula>IF(RIGHT(TEXT(AE206,"0.#"),1)=".",FALSE,TRUE)</formula>
    </cfRule>
    <cfRule type="expression" dxfId="2144" priority="1936">
      <formula>IF(RIGHT(TEXT(AE206,"0.#"),1)=".",TRUE,FALSE)</formula>
    </cfRule>
  </conditionalFormatting>
  <conditionalFormatting sqref="AE262:AE263 AI262:AI263 AM262:AM263 AQ262:AQ263 AU262:AU263">
    <cfRule type="expression" dxfId="2143" priority="1927">
      <formula>IF(RIGHT(TEXT(AE262,"0.#"),1)=".",FALSE,TRUE)</formula>
    </cfRule>
    <cfRule type="expression" dxfId="2142" priority="1928">
      <formula>IF(RIGHT(TEXT(AE262,"0.#"),1)=".",TRUE,FALSE)</formula>
    </cfRule>
  </conditionalFormatting>
  <conditionalFormatting sqref="AE254:AE255 AI254:AI255 AM254:AM255 AQ254:AQ255 AU254:AU255">
    <cfRule type="expression" dxfId="2141" priority="1931">
      <formula>IF(RIGHT(TEXT(AE254,"0.#"),1)=".",FALSE,TRUE)</formula>
    </cfRule>
    <cfRule type="expression" dxfId="2140" priority="1932">
      <formula>IF(RIGHT(TEXT(AE254,"0.#"),1)=".",TRUE,FALSE)</formula>
    </cfRule>
  </conditionalFormatting>
  <conditionalFormatting sqref="AE258:AE259 AI258:AI259 AM258:AM259 AQ258:AQ259 AU258:AU259">
    <cfRule type="expression" dxfId="2139" priority="1929">
      <formula>IF(RIGHT(TEXT(AE258,"0.#"),1)=".",FALSE,TRUE)</formula>
    </cfRule>
    <cfRule type="expression" dxfId="2138" priority="1930">
      <formula>IF(RIGHT(TEXT(AE258,"0.#"),1)=".",TRUE,FALSE)</formula>
    </cfRule>
  </conditionalFormatting>
  <conditionalFormatting sqref="AE314:AE315 AI314:AI315 AM314:AM315 AQ314:AQ315 AU314:AU315">
    <cfRule type="expression" dxfId="2137" priority="1921">
      <formula>IF(RIGHT(TEXT(AE314,"0.#"),1)=".",FALSE,TRUE)</formula>
    </cfRule>
    <cfRule type="expression" dxfId="2136" priority="1922">
      <formula>IF(RIGHT(TEXT(AE314,"0.#"),1)=".",TRUE,FALSE)</formula>
    </cfRule>
  </conditionalFormatting>
  <conditionalFormatting sqref="AE266:AE267 AI266:AI267 AM266:AM267 AQ266:AQ267 AU266:AU267">
    <cfRule type="expression" dxfId="2135" priority="1925">
      <formula>IF(RIGHT(TEXT(AE266,"0.#"),1)=".",FALSE,TRUE)</formula>
    </cfRule>
    <cfRule type="expression" dxfId="2134" priority="1926">
      <formula>IF(RIGHT(TEXT(AE266,"0.#"),1)=".",TRUE,FALSE)</formula>
    </cfRule>
  </conditionalFormatting>
  <conditionalFormatting sqref="AE270:AE271 AI270:AI271 AM270:AM271 AQ270:AQ271 AU270:AU271">
    <cfRule type="expression" dxfId="2133" priority="1923">
      <formula>IF(RIGHT(TEXT(AE270,"0.#"),1)=".",FALSE,TRUE)</formula>
    </cfRule>
    <cfRule type="expression" dxfId="2132" priority="1924">
      <formula>IF(RIGHT(TEXT(AE270,"0.#"),1)=".",TRUE,FALSE)</formula>
    </cfRule>
  </conditionalFormatting>
  <conditionalFormatting sqref="AE326:AE327 AI326:AI327 AM326:AM327 AQ326:AQ327 AU326:AU327">
    <cfRule type="expression" dxfId="2131" priority="1915">
      <formula>IF(RIGHT(TEXT(AE326,"0.#"),1)=".",FALSE,TRUE)</formula>
    </cfRule>
    <cfRule type="expression" dxfId="2130" priority="1916">
      <formula>IF(RIGHT(TEXT(AE326,"0.#"),1)=".",TRUE,FALSE)</formula>
    </cfRule>
  </conditionalFormatting>
  <conditionalFormatting sqref="AE318:AE319 AI318:AI319 AM318:AM319 AQ318:AQ319 AU318:AU319">
    <cfRule type="expression" dxfId="2129" priority="1919">
      <formula>IF(RIGHT(TEXT(AE318,"0.#"),1)=".",FALSE,TRUE)</formula>
    </cfRule>
    <cfRule type="expression" dxfId="2128" priority="1920">
      <formula>IF(RIGHT(TEXT(AE318,"0.#"),1)=".",TRUE,FALSE)</formula>
    </cfRule>
  </conditionalFormatting>
  <conditionalFormatting sqref="AE322:AE323 AI322:AI323 AM322:AM323 AQ322:AQ323 AU322:AU323">
    <cfRule type="expression" dxfId="2127" priority="1917">
      <formula>IF(RIGHT(TEXT(AE322,"0.#"),1)=".",FALSE,TRUE)</formula>
    </cfRule>
    <cfRule type="expression" dxfId="2126" priority="1918">
      <formula>IF(RIGHT(TEXT(AE322,"0.#"),1)=".",TRUE,FALSE)</formula>
    </cfRule>
  </conditionalFormatting>
  <conditionalFormatting sqref="AE378:AE379 AI378:AI379 AM378:AM379 AQ378:AQ379 AU378:AU379">
    <cfRule type="expression" dxfId="2125" priority="1909">
      <formula>IF(RIGHT(TEXT(AE378,"0.#"),1)=".",FALSE,TRUE)</formula>
    </cfRule>
    <cfRule type="expression" dxfId="2124" priority="1910">
      <formula>IF(RIGHT(TEXT(AE378,"0.#"),1)=".",TRUE,FALSE)</formula>
    </cfRule>
  </conditionalFormatting>
  <conditionalFormatting sqref="AE330:AE331 AI330:AI331 AM330:AM331 AQ330:AQ331 AU330:AU331">
    <cfRule type="expression" dxfId="2123" priority="1913">
      <formula>IF(RIGHT(TEXT(AE330,"0.#"),1)=".",FALSE,TRUE)</formula>
    </cfRule>
    <cfRule type="expression" dxfId="2122" priority="1914">
      <formula>IF(RIGHT(TEXT(AE330,"0.#"),1)=".",TRUE,FALSE)</formula>
    </cfRule>
  </conditionalFormatting>
  <conditionalFormatting sqref="AE374:AE375 AI374:AI375 AM374:AM375 AQ374:AQ375 AU374:AU375">
    <cfRule type="expression" dxfId="2121" priority="1911">
      <formula>IF(RIGHT(TEXT(AE374,"0.#"),1)=".",FALSE,TRUE)</formula>
    </cfRule>
    <cfRule type="expression" dxfId="2120" priority="1912">
      <formula>IF(RIGHT(TEXT(AE374,"0.#"),1)=".",TRUE,FALSE)</formula>
    </cfRule>
  </conditionalFormatting>
  <conditionalFormatting sqref="AE390:AE391 AI390:AI391 AM390:AM391 AQ390:AQ391 AU390:AU391">
    <cfRule type="expression" dxfId="2119" priority="1903">
      <formula>IF(RIGHT(TEXT(AE390,"0.#"),1)=".",FALSE,TRUE)</formula>
    </cfRule>
    <cfRule type="expression" dxfId="2118" priority="1904">
      <formula>IF(RIGHT(TEXT(AE390,"0.#"),1)=".",TRUE,FALSE)</formula>
    </cfRule>
  </conditionalFormatting>
  <conditionalFormatting sqref="AE382:AE383 AI382:AI383 AM382:AM383 AQ382:AQ383 AU382:AU383">
    <cfRule type="expression" dxfId="2117" priority="1907">
      <formula>IF(RIGHT(TEXT(AE382,"0.#"),1)=".",FALSE,TRUE)</formula>
    </cfRule>
    <cfRule type="expression" dxfId="2116" priority="1908">
      <formula>IF(RIGHT(TEXT(AE382,"0.#"),1)=".",TRUE,FALSE)</formula>
    </cfRule>
  </conditionalFormatting>
  <conditionalFormatting sqref="AE386:AE387 AI386:AI387 AM386:AM387 AQ386:AQ387 AU386:AU387">
    <cfRule type="expression" dxfId="2115" priority="1905">
      <formula>IF(RIGHT(TEXT(AE386,"0.#"),1)=".",FALSE,TRUE)</formula>
    </cfRule>
    <cfRule type="expression" dxfId="2114" priority="1906">
      <formula>IF(RIGHT(TEXT(AE386,"0.#"),1)=".",TRUE,FALSE)</formula>
    </cfRule>
  </conditionalFormatting>
  <conditionalFormatting sqref="AE440">
    <cfRule type="expression" dxfId="2113" priority="1897">
      <formula>IF(RIGHT(TEXT(AE440,"0.#"),1)=".",FALSE,TRUE)</formula>
    </cfRule>
    <cfRule type="expression" dxfId="2112" priority="1898">
      <formula>IF(RIGHT(TEXT(AE440,"0.#"),1)=".",TRUE,FALSE)</formula>
    </cfRule>
  </conditionalFormatting>
  <conditionalFormatting sqref="AE438">
    <cfRule type="expression" dxfId="2111" priority="1901">
      <formula>IF(RIGHT(TEXT(AE438,"0.#"),1)=".",FALSE,TRUE)</formula>
    </cfRule>
    <cfRule type="expression" dxfId="2110" priority="1902">
      <formula>IF(RIGHT(TEXT(AE438,"0.#"),1)=".",TRUE,FALSE)</formula>
    </cfRule>
  </conditionalFormatting>
  <conditionalFormatting sqref="AE439">
    <cfRule type="expression" dxfId="2109" priority="1899">
      <formula>IF(RIGHT(TEXT(AE439,"0.#"),1)=".",FALSE,TRUE)</formula>
    </cfRule>
    <cfRule type="expression" dxfId="2108" priority="1900">
      <formula>IF(RIGHT(TEXT(AE439,"0.#"),1)=".",TRUE,FALSE)</formula>
    </cfRule>
  </conditionalFormatting>
  <conditionalFormatting sqref="AM440">
    <cfRule type="expression" dxfId="2107" priority="1891">
      <formula>IF(RIGHT(TEXT(AM440,"0.#"),1)=".",FALSE,TRUE)</formula>
    </cfRule>
    <cfRule type="expression" dxfId="2106" priority="1892">
      <formula>IF(RIGHT(TEXT(AM440,"0.#"),1)=".",TRUE,FALSE)</formula>
    </cfRule>
  </conditionalFormatting>
  <conditionalFormatting sqref="AM438">
    <cfRule type="expression" dxfId="2105" priority="1895">
      <formula>IF(RIGHT(TEXT(AM438,"0.#"),1)=".",FALSE,TRUE)</formula>
    </cfRule>
    <cfRule type="expression" dxfId="2104" priority="1896">
      <formula>IF(RIGHT(TEXT(AM438,"0.#"),1)=".",TRUE,FALSE)</formula>
    </cfRule>
  </conditionalFormatting>
  <conditionalFormatting sqref="AM439">
    <cfRule type="expression" dxfId="2103" priority="1893">
      <formula>IF(RIGHT(TEXT(AM439,"0.#"),1)=".",FALSE,TRUE)</formula>
    </cfRule>
    <cfRule type="expression" dxfId="2102" priority="1894">
      <formula>IF(RIGHT(TEXT(AM439,"0.#"),1)=".",TRUE,FALSE)</formula>
    </cfRule>
  </conditionalFormatting>
  <conditionalFormatting sqref="AU440">
    <cfRule type="expression" dxfId="2101" priority="1885">
      <formula>IF(RIGHT(TEXT(AU440,"0.#"),1)=".",FALSE,TRUE)</formula>
    </cfRule>
    <cfRule type="expression" dxfId="2100" priority="1886">
      <formula>IF(RIGHT(TEXT(AU440,"0.#"),1)=".",TRUE,FALSE)</formula>
    </cfRule>
  </conditionalFormatting>
  <conditionalFormatting sqref="AU438">
    <cfRule type="expression" dxfId="2099" priority="1889">
      <formula>IF(RIGHT(TEXT(AU438,"0.#"),1)=".",FALSE,TRUE)</formula>
    </cfRule>
    <cfRule type="expression" dxfId="2098" priority="1890">
      <formula>IF(RIGHT(TEXT(AU438,"0.#"),1)=".",TRUE,FALSE)</formula>
    </cfRule>
  </conditionalFormatting>
  <conditionalFormatting sqref="AU439">
    <cfRule type="expression" dxfId="2097" priority="1887">
      <formula>IF(RIGHT(TEXT(AU439,"0.#"),1)=".",FALSE,TRUE)</formula>
    </cfRule>
    <cfRule type="expression" dxfId="2096" priority="1888">
      <formula>IF(RIGHT(TEXT(AU439,"0.#"),1)=".",TRUE,FALSE)</formula>
    </cfRule>
  </conditionalFormatting>
  <conditionalFormatting sqref="AI440">
    <cfRule type="expression" dxfId="2095" priority="1879">
      <formula>IF(RIGHT(TEXT(AI440,"0.#"),1)=".",FALSE,TRUE)</formula>
    </cfRule>
    <cfRule type="expression" dxfId="2094" priority="1880">
      <formula>IF(RIGHT(TEXT(AI440,"0.#"),1)=".",TRUE,FALSE)</formula>
    </cfRule>
  </conditionalFormatting>
  <conditionalFormatting sqref="AI438">
    <cfRule type="expression" dxfId="2093" priority="1883">
      <formula>IF(RIGHT(TEXT(AI438,"0.#"),1)=".",FALSE,TRUE)</formula>
    </cfRule>
    <cfRule type="expression" dxfId="2092" priority="1884">
      <formula>IF(RIGHT(TEXT(AI438,"0.#"),1)=".",TRUE,FALSE)</formula>
    </cfRule>
  </conditionalFormatting>
  <conditionalFormatting sqref="AI439">
    <cfRule type="expression" dxfId="2091" priority="1881">
      <formula>IF(RIGHT(TEXT(AI439,"0.#"),1)=".",FALSE,TRUE)</formula>
    </cfRule>
    <cfRule type="expression" dxfId="2090" priority="1882">
      <formula>IF(RIGHT(TEXT(AI439,"0.#"),1)=".",TRUE,FALSE)</formula>
    </cfRule>
  </conditionalFormatting>
  <conditionalFormatting sqref="AQ438">
    <cfRule type="expression" dxfId="2089" priority="1873">
      <formula>IF(RIGHT(TEXT(AQ438,"0.#"),1)=".",FALSE,TRUE)</formula>
    </cfRule>
    <cfRule type="expression" dxfId="2088" priority="1874">
      <formula>IF(RIGHT(TEXT(AQ438,"0.#"),1)=".",TRUE,FALSE)</formula>
    </cfRule>
  </conditionalFormatting>
  <conditionalFormatting sqref="AQ439">
    <cfRule type="expression" dxfId="2087" priority="1877">
      <formula>IF(RIGHT(TEXT(AQ439,"0.#"),1)=".",FALSE,TRUE)</formula>
    </cfRule>
    <cfRule type="expression" dxfId="2086" priority="1878">
      <formula>IF(RIGHT(TEXT(AQ439,"0.#"),1)=".",TRUE,FALSE)</formula>
    </cfRule>
  </conditionalFormatting>
  <conditionalFormatting sqref="AQ440">
    <cfRule type="expression" dxfId="2085" priority="1875">
      <formula>IF(RIGHT(TEXT(AQ440,"0.#"),1)=".",FALSE,TRUE)</formula>
    </cfRule>
    <cfRule type="expression" dxfId="2084" priority="1876">
      <formula>IF(RIGHT(TEXT(AQ440,"0.#"),1)=".",TRUE,FALSE)</formula>
    </cfRule>
  </conditionalFormatting>
  <conditionalFormatting sqref="AE445">
    <cfRule type="expression" dxfId="2083" priority="1867">
      <formula>IF(RIGHT(TEXT(AE445,"0.#"),1)=".",FALSE,TRUE)</formula>
    </cfRule>
    <cfRule type="expression" dxfId="2082" priority="1868">
      <formula>IF(RIGHT(TEXT(AE445,"0.#"),1)=".",TRUE,FALSE)</formula>
    </cfRule>
  </conditionalFormatting>
  <conditionalFormatting sqref="AE443">
    <cfRule type="expression" dxfId="2081" priority="1871">
      <formula>IF(RIGHT(TEXT(AE443,"0.#"),1)=".",FALSE,TRUE)</formula>
    </cfRule>
    <cfRule type="expression" dxfId="2080" priority="1872">
      <formula>IF(RIGHT(TEXT(AE443,"0.#"),1)=".",TRUE,FALSE)</formula>
    </cfRule>
  </conditionalFormatting>
  <conditionalFormatting sqref="AE444">
    <cfRule type="expression" dxfId="2079" priority="1869">
      <formula>IF(RIGHT(TEXT(AE444,"0.#"),1)=".",FALSE,TRUE)</formula>
    </cfRule>
    <cfRule type="expression" dxfId="2078" priority="1870">
      <formula>IF(RIGHT(TEXT(AE444,"0.#"),1)=".",TRUE,FALSE)</formula>
    </cfRule>
  </conditionalFormatting>
  <conditionalFormatting sqref="AM445">
    <cfRule type="expression" dxfId="2077" priority="1861">
      <formula>IF(RIGHT(TEXT(AM445,"0.#"),1)=".",FALSE,TRUE)</formula>
    </cfRule>
    <cfRule type="expression" dxfId="2076" priority="1862">
      <formula>IF(RIGHT(TEXT(AM445,"0.#"),1)=".",TRUE,FALSE)</formula>
    </cfRule>
  </conditionalFormatting>
  <conditionalFormatting sqref="AM443">
    <cfRule type="expression" dxfId="2075" priority="1865">
      <formula>IF(RIGHT(TEXT(AM443,"0.#"),1)=".",FALSE,TRUE)</formula>
    </cfRule>
    <cfRule type="expression" dxfId="2074" priority="1866">
      <formula>IF(RIGHT(TEXT(AM443,"0.#"),1)=".",TRUE,FALSE)</formula>
    </cfRule>
  </conditionalFormatting>
  <conditionalFormatting sqref="AM444">
    <cfRule type="expression" dxfId="2073" priority="1863">
      <formula>IF(RIGHT(TEXT(AM444,"0.#"),1)=".",FALSE,TRUE)</formula>
    </cfRule>
    <cfRule type="expression" dxfId="2072" priority="1864">
      <formula>IF(RIGHT(TEXT(AM444,"0.#"),1)=".",TRUE,FALSE)</formula>
    </cfRule>
  </conditionalFormatting>
  <conditionalFormatting sqref="AU445">
    <cfRule type="expression" dxfId="2071" priority="1855">
      <formula>IF(RIGHT(TEXT(AU445,"0.#"),1)=".",FALSE,TRUE)</formula>
    </cfRule>
    <cfRule type="expression" dxfId="2070" priority="1856">
      <formula>IF(RIGHT(TEXT(AU445,"0.#"),1)=".",TRUE,FALSE)</formula>
    </cfRule>
  </conditionalFormatting>
  <conditionalFormatting sqref="AU443">
    <cfRule type="expression" dxfId="2069" priority="1859">
      <formula>IF(RIGHT(TEXT(AU443,"0.#"),1)=".",FALSE,TRUE)</formula>
    </cfRule>
    <cfRule type="expression" dxfId="2068" priority="1860">
      <formula>IF(RIGHT(TEXT(AU443,"0.#"),1)=".",TRUE,FALSE)</formula>
    </cfRule>
  </conditionalFormatting>
  <conditionalFormatting sqref="AU444">
    <cfRule type="expression" dxfId="2067" priority="1857">
      <formula>IF(RIGHT(TEXT(AU444,"0.#"),1)=".",FALSE,TRUE)</formula>
    </cfRule>
    <cfRule type="expression" dxfId="2066" priority="1858">
      <formula>IF(RIGHT(TEXT(AU444,"0.#"),1)=".",TRUE,FALSE)</formula>
    </cfRule>
  </conditionalFormatting>
  <conditionalFormatting sqref="AI445">
    <cfRule type="expression" dxfId="2065" priority="1849">
      <formula>IF(RIGHT(TEXT(AI445,"0.#"),1)=".",FALSE,TRUE)</formula>
    </cfRule>
    <cfRule type="expression" dxfId="2064" priority="1850">
      <formula>IF(RIGHT(TEXT(AI445,"0.#"),1)=".",TRUE,FALSE)</formula>
    </cfRule>
  </conditionalFormatting>
  <conditionalFormatting sqref="AI443">
    <cfRule type="expression" dxfId="2063" priority="1853">
      <formula>IF(RIGHT(TEXT(AI443,"0.#"),1)=".",FALSE,TRUE)</formula>
    </cfRule>
    <cfRule type="expression" dxfId="2062" priority="1854">
      <formula>IF(RIGHT(TEXT(AI443,"0.#"),1)=".",TRUE,FALSE)</formula>
    </cfRule>
  </conditionalFormatting>
  <conditionalFormatting sqref="AI444">
    <cfRule type="expression" dxfId="2061" priority="1851">
      <formula>IF(RIGHT(TEXT(AI444,"0.#"),1)=".",FALSE,TRUE)</formula>
    </cfRule>
    <cfRule type="expression" dxfId="2060" priority="1852">
      <formula>IF(RIGHT(TEXT(AI444,"0.#"),1)=".",TRUE,FALSE)</formula>
    </cfRule>
  </conditionalFormatting>
  <conditionalFormatting sqref="AQ443">
    <cfRule type="expression" dxfId="2059" priority="1843">
      <formula>IF(RIGHT(TEXT(AQ443,"0.#"),1)=".",FALSE,TRUE)</formula>
    </cfRule>
    <cfRule type="expression" dxfId="2058" priority="1844">
      <formula>IF(RIGHT(TEXT(AQ443,"0.#"),1)=".",TRUE,FALSE)</formula>
    </cfRule>
  </conditionalFormatting>
  <conditionalFormatting sqref="AQ444">
    <cfRule type="expression" dxfId="2057" priority="1847">
      <formula>IF(RIGHT(TEXT(AQ444,"0.#"),1)=".",FALSE,TRUE)</formula>
    </cfRule>
    <cfRule type="expression" dxfId="2056" priority="1848">
      <formula>IF(RIGHT(TEXT(AQ444,"0.#"),1)=".",TRUE,FALSE)</formula>
    </cfRule>
  </conditionalFormatting>
  <conditionalFormatting sqref="AQ445">
    <cfRule type="expression" dxfId="2055" priority="1845">
      <formula>IF(RIGHT(TEXT(AQ445,"0.#"),1)=".",FALSE,TRUE)</formula>
    </cfRule>
    <cfRule type="expression" dxfId="2054" priority="1846">
      <formula>IF(RIGHT(TEXT(AQ445,"0.#"),1)=".",TRUE,FALSE)</formula>
    </cfRule>
  </conditionalFormatting>
  <conditionalFormatting sqref="Y880:Y907">
    <cfRule type="expression" dxfId="2053" priority="2073">
      <formula>IF(RIGHT(TEXT(Y880,"0.#"),1)=".",FALSE,TRUE)</formula>
    </cfRule>
    <cfRule type="expression" dxfId="2052" priority="2074">
      <formula>IF(RIGHT(TEXT(Y880,"0.#"),1)=".",TRUE,FALSE)</formula>
    </cfRule>
  </conditionalFormatting>
  <conditionalFormatting sqref="Y878:Y879">
    <cfRule type="expression" dxfId="2051" priority="2067">
      <formula>IF(RIGHT(TEXT(Y878,"0.#"),1)=".",FALSE,TRUE)</formula>
    </cfRule>
    <cfRule type="expression" dxfId="2050" priority="2068">
      <formula>IF(RIGHT(TEXT(Y878,"0.#"),1)=".",TRUE,FALSE)</formula>
    </cfRule>
  </conditionalFormatting>
  <conditionalFormatting sqref="Y920:Y940">
    <cfRule type="expression" dxfId="2049" priority="2061">
      <formula>IF(RIGHT(TEXT(Y920,"0.#"),1)=".",FALSE,TRUE)</formula>
    </cfRule>
    <cfRule type="expression" dxfId="2048" priority="2062">
      <formula>IF(RIGHT(TEXT(Y920,"0.#"),1)=".",TRUE,FALSE)</formula>
    </cfRule>
  </conditionalFormatting>
  <conditionalFormatting sqref="Y911">
    <cfRule type="expression" dxfId="2047" priority="2055">
      <formula>IF(RIGHT(TEXT(Y911,"0.#"),1)=".",FALSE,TRUE)</formula>
    </cfRule>
    <cfRule type="expression" dxfId="2046" priority="2056">
      <formula>IF(RIGHT(TEXT(Y911,"0.#"),1)=".",TRUE,FALSE)</formula>
    </cfRule>
  </conditionalFormatting>
  <conditionalFormatting sqref="Y946:Y973">
    <cfRule type="expression" dxfId="2045" priority="2049">
      <formula>IF(RIGHT(TEXT(Y946,"0.#"),1)=".",FALSE,TRUE)</formula>
    </cfRule>
    <cfRule type="expression" dxfId="2044" priority="2050">
      <formula>IF(RIGHT(TEXT(Y946,"0.#"),1)=".",TRUE,FALSE)</formula>
    </cfRule>
  </conditionalFormatting>
  <conditionalFormatting sqref="Y944:Y945">
    <cfRule type="expression" dxfId="2043" priority="2043">
      <formula>IF(RIGHT(TEXT(Y944,"0.#"),1)=".",FALSE,TRUE)</formula>
    </cfRule>
    <cfRule type="expression" dxfId="2042" priority="2044">
      <formula>IF(RIGHT(TEXT(Y944,"0.#"),1)=".",TRUE,FALSE)</formula>
    </cfRule>
  </conditionalFormatting>
  <conditionalFormatting sqref="Y979:Y1006">
    <cfRule type="expression" dxfId="2041" priority="2037">
      <formula>IF(RIGHT(TEXT(Y979,"0.#"),1)=".",FALSE,TRUE)</formula>
    </cfRule>
    <cfRule type="expression" dxfId="2040" priority="2038">
      <formula>IF(RIGHT(TEXT(Y979,"0.#"),1)=".",TRUE,FALSE)</formula>
    </cfRule>
  </conditionalFormatting>
  <conditionalFormatting sqref="Y977:Y978">
    <cfRule type="expression" dxfId="2039" priority="2031">
      <formula>IF(RIGHT(TEXT(Y977,"0.#"),1)=".",FALSE,TRUE)</formula>
    </cfRule>
    <cfRule type="expression" dxfId="2038" priority="2032">
      <formula>IF(RIGHT(TEXT(Y977,"0.#"),1)=".",TRUE,FALSE)</formula>
    </cfRule>
  </conditionalFormatting>
  <conditionalFormatting sqref="Y1012:Y1039">
    <cfRule type="expression" dxfId="2037" priority="2025">
      <formula>IF(RIGHT(TEXT(Y1012,"0.#"),1)=".",FALSE,TRUE)</formula>
    </cfRule>
    <cfRule type="expression" dxfId="2036" priority="2026">
      <formula>IF(RIGHT(TEXT(Y1012,"0.#"),1)=".",TRUE,FALSE)</formula>
    </cfRule>
  </conditionalFormatting>
  <conditionalFormatting sqref="W23">
    <cfRule type="expression" dxfId="2035" priority="2309">
      <formula>IF(RIGHT(TEXT(W23,"0.#"),1)=".",FALSE,TRUE)</formula>
    </cfRule>
    <cfRule type="expression" dxfId="2034" priority="2310">
      <formula>IF(RIGHT(TEXT(W23,"0.#"),1)=".",TRUE,FALSE)</formula>
    </cfRule>
  </conditionalFormatting>
  <conditionalFormatting sqref="W24:W27">
    <cfRule type="expression" dxfId="2033" priority="2307">
      <formula>IF(RIGHT(TEXT(W24,"0.#"),1)=".",FALSE,TRUE)</formula>
    </cfRule>
    <cfRule type="expression" dxfId="2032" priority="2308">
      <formula>IF(RIGHT(TEXT(W24,"0.#"),1)=".",TRUE,FALSE)</formula>
    </cfRule>
  </conditionalFormatting>
  <conditionalFormatting sqref="W28">
    <cfRule type="expression" dxfId="2031" priority="2299">
      <formula>IF(RIGHT(TEXT(W28,"0.#"),1)=".",FALSE,TRUE)</formula>
    </cfRule>
    <cfRule type="expression" dxfId="2030" priority="2300">
      <formula>IF(RIGHT(TEXT(W28,"0.#"),1)=".",TRUE,FALSE)</formula>
    </cfRule>
  </conditionalFormatting>
  <conditionalFormatting sqref="P23">
    <cfRule type="expression" dxfId="2029" priority="2297">
      <formula>IF(RIGHT(TEXT(P23,"0.#"),1)=".",FALSE,TRUE)</formula>
    </cfRule>
    <cfRule type="expression" dxfId="2028" priority="2298">
      <formula>IF(RIGHT(TEXT(P23,"0.#"),1)=".",TRUE,FALSE)</formula>
    </cfRule>
  </conditionalFormatting>
  <conditionalFormatting sqref="P25:P27">
    <cfRule type="expression" dxfId="2027" priority="2295">
      <formula>IF(RIGHT(TEXT(P25,"0.#"),1)=".",FALSE,TRUE)</formula>
    </cfRule>
    <cfRule type="expression" dxfId="2026" priority="2296">
      <formula>IF(RIGHT(TEXT(P25,"0.#"),1)=".",TRUE,FALSE)</formula>
    </cfRule>
  </conditionalFormatting>
  <conditionalFormatting sqref="P28">
    <cfRule type="expression" dxfId="2025" priority="2293">
      <formula>IF(RIGHT(TEXT(P28,"0.#"),1)=".",FALSE,TRUE)</formula>
    </cfRule>
    <cfRule type="expression" dxfId="2024" priority="2294">
      <formula>IF(RIGHT(TEXT(P28,"0.#"),1)=".",TRUE,FALSE)</formula>
    </cfRule>
  </conditionalFormatting>
  <conditionalFormatting sqref="AQ114">
    <cfRule type="expression" dxfId="2023" priority="2277">
      <formula>IF(RIGHT(TEXT(AQ114,"0.#"),1)=".",FALSE,TRUE)</formula>
    </cfRule>
    <cfRule type="expression" dxfId="2022" priority="2278">
      <formula>IF(RIGHT(TEXT(AQ114,"0.#"),1)=".",TRUE,FALSE)</formula>
    </cfRule>
  </conditionalFormatting>
  <conditionalFormatting sqref="AQ104">
    <cfRule type="expression" dxfId="2021" priority="2291">
      <formula>IF(RIGHT(TEXT(AQ104,"0.#"),1)=".",FALSE,TRUE)</formula>
    </cfRule>
    <cfRule type="expression" dxfId="2020" priority="2292">
      <formula>IF(RIGHT(TEXT(AQ104,"0.#"),1)=".",TRUE,FALSE)</formula>
    </cfRule>
  </conditionalFormatting>
  <conditionalFormatting sqref="AQ105">
    <cfRule type="expression" dxfId="2019" priority="2289">
      <formula>IF(RIGHT(TEXT(AQ105,"0.#"),1)=".",FALSE,TRUE)</formula>
    </cfRule>
    <cfRule type="expression" dxfId="2018" priority="2290">
      <formula>IF(RIGHT(TEXT(AQ105,"0.#"),1)=".",TRUE,FALSE)</formula>
    </cfRule>
  </conditionalFormatting>
  <conditionalFormatting sqref="AQ107">
    <cfRule type="expression" dxfId="2017" priority="2287">
      <formula>IF(RIGHT(TEXT(AQ107,"0.#"),1)=".",FALSE,TRUE)</formula>
    </cfRule>
    <cfRule type="expression" dxfId="2016" priority="2288">
      <formula>IF(RIGHT(TEXT(AQ107,"0.#"),1)=".",TRUE,FALSE)</formula>
    </cfRule>
  </conditionalFormatting>
  <conditionalFormatting sqref="AQ108">
    <cfRule type="expression" dxfId="2015" priority="2285">
      <formula>IF(RIGHT(TEXT(AQ108,"0.#"),1)=".",FALSE,TRUE)</formula>
    </cfRule>
    <cfRule type="expression" dxfId="2014" priority="2286">
      <formula>IF(RIGHT(TEXT(AQ108,"0.#"),1)=".",TRUE,FALSE)</formula>
    </cfRule>
  </conditionalFormatting>
  <conditionalFormatting sqref="AQ110">
    <cfRule type="expression" dxfId="2013" priority="2283">
      <formula>IF(RIGHT(TEXT(AQ110,"0.#"),1)=".",FALSE,TRUE)</formula>
    </cfRule>
    <cfRule type="expression" dxfId="2012" priority="2284">
      <formula>IF(RIGHT(TEXT(AQ110,"0.#"),1)=".",TRUE,FALSE)</formula>
    </cfRule>
  </conditionalFormatting>
  <conditionalFormatting sqref="AQ111">
    <cfRule type="expression" dxfId="2011" priority="2281">
      <formula>IF(RIGHT(TEXT(AQ111,"0.#"),1)=".",FALSE,TRUE)</formula>
    </cfRule>
    <cfRule type="expression" dxfId="2010" priority="2282">
      <formula>IF(RIGHT(TEXT(AQ111,"0.#"),1)=".",TRUE,FALSE)</formula>
    </cfRule>
  </conditionalFormatting>
  <conditionalFormatting sqref="AQ113">
    <cfRule type="expression" dxfId="2009" priority="2279">
      <formula>IF(RIGHT(TEXT(AQ113,"0.#"),1)=".",FALSE,TRUE)</formula>
    </cfRule>
    <cfRule type="expression" dxfId="2008" priority="2280">
      <formula>IF(RIGHT(TEXT(AQ113,"0.#"),1)=".",TRUE,FALSE)</formula>
    </cfRule>
  </conditionalFormatting>
  <conditionalFormatting sqref="AE67">
    <cfRule type="expression" dxfId="2007" priority="2209">
      <formula>IF(RIGHT(TEXT(AE67,"0.#"),1)=".",FALSE,TRUE)</formula>
    </cfRule>
    <cfRule type="expression" dxfId="2006" priority="2210">
      <formula>IF(RIGHT(TEXT(AE67,"0.#"),1)=".",TRUE,FALSE)</formula>
    </cfRule>
  </conditionalFormatting>
  <conditionalFormatting sqref="AE68">
    <cfRule type="expression" dxfId="2005" priority="2207">
      <formula>IF(RIGHT(TEXT(AE68,"0.#"),1)=".",FALSE,TRUE)</formula>
    </cfRule>
    <cfRule type="expression" dxfId="2004" priority="2208">
      <formula>IF(RIGHT(TEXT(AE68,"0.#"),1)=".",TRUE,FALSE)</formula>
    </cfRule>
  </conditionalFormatting>
  <conditionalFormatting sqref="AE69">
    <cfRule type="expression" dxfId="2003" priority="2205">
      <formula>IF(RIGHT(TEXT(AE69,"0.#"),1)=".",FALSE,TRUE)</formula>
    </cfRule>
    <cfRule type="expression" dxfId="2002" priority="2206">
      <formula>IF(RIGHT(TEXT(AE69,"0.#"),1)=".",TRUE,FALSE)</formula>
    </cfRule>
  </conditionalFormatting>
  <conditionalFormatting sqref="AI69">
    <cfRule type="expression" dxfId="2001" priority="2203">
      <formula>IF(RIGHT(TEXT(AI69,"0.#"),1)=".",FALSE,TRUE)</formula>
    </cfRule>
    <cfRule type="expression" dxfId="2000" priority="2204">
      <formula>IF(RIGHT(TEXT(AI69,"0.#"),1)=".",TRUE,FALSE)</formula>
    </cfRule>
  </conditionalFormatting>
  <conditionalFormatting sqref="AI68">
    <cfRule type="expression" dxfId="1999" priority="2201">
      <formula>IF(RIGHT(TEXT(AI68,"0.#"),1)=".",FALSE,TRUE)</formula>
    </cfRule>
    <cfRule type="expression" dxfId="1998" priority="2202">
      <formula>IF(RIGHT(TEXT(AI68,"0.#"),1)=".",TRUE,FALSE)</formula>
    </cfRule>
  </conditionalFormatting>
  <conditionalFormatting sqref="AI67">
    <cfRule type="expression" dxfId="1997" priority="2199">
      <formula>IF(RIGHT(TEXT(AI67,"0.#"),1)=".",FALSE,TRUE)</formula>
    </cfRule>
    <cfRule type="expression" dxfId="1996" priority="2200">
      <formula>IF(RIGHT(TEXT(AI67,"0.#"),1)=".",TRUE,FALSE)</formula>
    </cfRule>
  </conditionalFormatting>
  <conditionalFormatting sqref="AM67">
    <cfRule type="expression" dxfId="1995" priority="2197">
      <formula>IF(RIGHT(TEXT(AM67,"0.#"),1)=".",FALSE,TRUE)</formula>
    </cfRule>
    <cfRule type="expression" dxfId="1994" priority="2198">
      <formula>IF(RIGHT(TEXT(AM67,"0.#"),1)=".",TRUE,FALSE)</formula>
    </cfRule>
  </conditionalFormatting>
  <conditionalFormatting sqref="AM68">
    <cfRule type="expression" dxfId="1993" priority="2195">
      <formula>IF(RIGHT(TEXT(AM68,"0.#"),1)=".",FALSE,TRUE)</formula>
    </cfRule>
    <cfRule type="expression" dxfId="1992" priority="2196">
      <formula>IF(RIGHT(TEXT(AM68,"0.#"),1)=".",TRUE,FALSE)</formula>
    </cfRule>
  </conditionalFormatting>
  <conditionalFormatting sqref="AM69">
    <cfRule type="expression" dxfId="1991" priority="2193">
      <formula>IF(RIGHT(TEXT(AM69,"0.#"),1)=".",FALSE,TRUE)</formula>
    </cfRule>
    <cfRule type="expression" dxfId="1990" priority="2194">
      <formula>IF(RIGHT(TEXT(AM69,"0.#"),1)=".",TRUE,FALSE)</formula>
    </cfRule>
  </conditionalFormatting>
  <conditionalFormatting sqref="AQ67:AQ69">
    <cfRule type="expression" dxfId="1989" priority="2191">
      <formula>IF(RIGHT(TEXT(AQ67,"0.#"),1)=".",FALSE,TRUE)</formula>
    </cfRule>
    <cfRule type="expression" dxfId="1988" priority="2192">
      <formula>IF(RIGHT(TEXT(AQ67,"0.#"),1)=".",TRUE,FALSE)</formula>
    </cfRule>
  </conditionalFormatting>
  <conditionalFormatting sqref="AU67:AU69">
    <cfRule type="expression" dxfId="1987" priority="2189">
      <formula>IF(RIGHT(TEXT(AU67,"0.#"),1)=".",FALSE,TRUE)</formula>
    </cfRule>
    <cfRule type="expression" dxfId="1986" priority="2190">
      <formula>IF(RIGHT(TEXT(AU67,"0.#"),1)=".",TRUE,FALSE)</formula>
    </cfRule>
  </conditionalFormatting>
  <conditionalFormatting sqref="AE70">
    <cfRule type="expression" dxfId="1985" priority="2187">
      <formula>IF(RIGHT(TEXT(AE70,"0.#"),1)=".",FALSE,TRUE)</formula>
    </cfRule>
    <cfRule type="expression" dxfId="1984" priority="2188">
      <formula>IF(RIGHT(TEXT(AE70,"0.#"),1)=".",TRUE,FALSE)</formula>
    </cfRule>
  </conditionalFormatting>
  <conditionalFormatting sqref="AE71">
    <cfRule type="expression" dxfId="1983" priority="2185">
      <formula>IF(RIGHT(TEXT(AE71,"0.#"),1)=".",FALSE,TRUE)</formula>
    </cfRule>
    <cfRule type="expression" dxfId="1982" priority="2186">
      <formula>IF(RIGHT(TEXT(AE71,"0.#"),1)=".",TRUE,FALSE)</formula>
    </cfRule>
  </conditionalFormatting>
  <conditionalFormatting sqref="AE72">
    <cfRule type="expression" dxfId="1981" priority="2183">
      <formula>IF(RIGHT(TEXT(AE72,"0.#"),1)=".",FALSE,TRUE)</formula>
    </cfRule>
    <cfRule type="expression" dxfId="1980" priority="2184">
      <formula>IF(RIGHT(TEXT(AE72,"0.#"),1)=".",TRUE,FALSE)</formula>
    </cfRule>
  </conditionalFormatting>
  <conditionalFormatting sqref="AI72">
    <cfRule type="expression" dxfId="1979" priority="2181">
      <formula>IF(RIGHT(TEXT(AI72,"0.#"),1)=".",FALSE,TRUE)</formula>
    </cfRule>
    <cfRule type="expression" dxfId="1978" priority="2182">
      <formula>IF(RIGHT(TEXT(AI72,"0.#"),1)=".",TRUE,FALSE)</formula>
    </cfRule>
  </conditionalFormatting>
  <conditionalFormatting sqref="AI71">
    <cfRule type="expression" dxfId="1977" priority="2179">
      <formula>IF(RIGHT(TEXT(AI71,"0.#"),1)=".",FALSE,TRUE)</formula>
    </cfRule>
    <cfRule type="expression" dxfId="1976" priority="2180">
      <formula>IF(RIGHT(TEXT(AI71,"0.#"),1)=".",TRUE,FALSE)</formula>
    </cfRule>
  </conditionalFormatting>
  <conditionalFormatting sqref="AI70">
    <cfRule type="expression" dxfId="1975" priority="2177">
      <formula>IF(RIGHT(TEXT(AI70,"0.#"),1)=".",FALSE,TRUE)</formula>
    </cfRule>
    <cfRule type="expression" dxfId="1974" priority="2178">
      <formula>IF(RIGHT(TEXT(AI70,"0.#"),1)=".",TRUE,FALSE)</formula>
    </cfRule>
  </conditionalFormatting>
  <conditionalFormatting sqref="AM70">
    <cfRule type="expression" dxfId="1973" priority="2175">
      <formula>IF(RIGHT(TEXT(AM70,"0.#"),1)=".",FALSE,TRUE)</formula>
    </cfRule>
    <cfRule type="expression" dxfId="1972" priority="2176">
      <formula>IF(RIGHT(TEXT(AM70,"0.#"),1)=".",TRUE,FALSE)</formula>
    </cfRule>
  </conditionalFormatting>
  <conditionalFormatting sqref="AM71">
    <cfRule type="expression" dxfId="1971" priority="2173">
      <formula>IF(RIGHT(TEXT(AM71,"0.#"),1)=".",FALSE,TRUE)</formula>
    </cfRule>
    <cfRule type="expression" dxfId="1970" priority="2174">
      <formula>IF(RIGHT(TEXT(AM71,"0.#"),1)=".",TRUE,FALSE)</formula>
    </cfRule>
  </conditionalFormatting>
  <conditionalFormatting sqref="AM72">
    <cfRule type="expression" dxfId="1969" priority="2171">
      <formula>IF(RIGHT(TEXT(AM72,"0.#"),1)=".",FALSE,TRUE)</formula>
    </cfRule>
    <cfRule type="expression" dxfId="1968" priority="2172">
      <formula>IF(RIGHT(TEXT(AM72,"0.#"),1)=".",TRUE,FALSE)</formula>
    </cfRule>
  </conditionalFormatting>
  <conditionalFormatting sqref="AQ70:AQ72">
    <cfRule type="expression" dxfId="1967" priority="2169">
      <formula>IF(RIGHT(TEXT(AQ70,"0.#"),1)=".",FALSE,TRUE)</formula>
    </cfRule>
    <cfRule type="expression" dxfId="1966" priority="2170">
      <formula>IF(RIGHT(TEXT(AQ70,"0.#"),1)=".",TRUE,FALSE)</formula>
    </cfRule>
  </conditionalFormatting>
  <conditionalFormatting sqref="AU70:AU72">
    <cfRule type="expression" dxfId="1965" priority="2167">
      <formula>IF(RIGHT(TEXT(AU70,"0.#"),1)=".",FALSE,TRUE)</formula>
    </cfRule>
    <cfRule type="expression" dxfId="1964" priority="2168">
      <formula>IF(RIGHT(TEXT(AU70,"0.#"),1)=".",TRUE,FALSE)</formula>
    </cfRule>
  </conditionalFormatting>
  <conditionalFormatting sqref="AU656">
    <cfRule type="expression" dxfId="1963" priority="685">
      <formula>IF(RIGHT(TEXT(AU656,"0.#"),1)=".",FALSE,TRUE)</formula>
    </cfRule>
    <cfRule type="expression" dxfId="1962" priority="686">
      <formula>IF(RIGHT(TEXT(AU656,"0.#"),1)=".",TRUE,FALSE)</formula>
    </cfRule>
  </conditionalFormatting>
  <conditionalFormatting sqref="AQ655">
    <cfRule type="expression" dxfId="1961" priority="677">
      <formula>IF(RIGHT(TEXT(AQ655,"0.#"),1)=".",FALSE,TRUE)</formula>
    </cfRule>
    <cfRule type="expression" dxfId="1960" priority="678">
      <formula>IF(RIGHT(TEXT(AQ655,"0.#"),1)=".",TRUE,FALSE)</formula>
    </cfRule>
  </conditionalFormatting>
  <conditionalFormatting sqref="AI696">
    <cfRule type="expression" dxfId="1959" priority="469">
      <formula>IF(RIGHT(TEXT(AI696,"0.#"),1)=".",FALSE,TRUE)</formula>
    </cfRule>
    <cfRule type="expression" dxfId="1958" priority="470">
      <formula>IF(RIGHT(TEXT(AI696,"0.#"),1)=".",TRUE,FALSE)</formula>
    </cfRule>
  </conditionalFormatting>
  <conditionalFormatting sqref="AQ694">
    <cfRule type="expression" dxfId="1957" priority="463">
      <formula>IF(RIGHT(TEXT(AQ694,"0.#"),1)=".",FALSE,TRUE)</formula>
    </cfRule>
    <cfRule type="expression" dxfId="1956" priority="464">
      <formula>IF(RIGHT(TEXT(AQ694,"0.#"),1)=".",TRUE,FALSE)</formula>
    </cfRule>
  </conditionalFormatting>
  <conditionalFormatting sqref="AL888:AO907">
    <cfRule type="expression" dxfId="1955" priority="2075">
      <formula>IF(AND(AL888&gt;=0, RIGHT(TEXT(AL888,"0.#"),1)&lt;&gt;"."),TRUE,FALSE)</formula>
    </cfRule>
    <cfRule type="expression" dxfId="1954" priority="2076">
      <formula>IF(AND(AL888&gt;=0, RIGHT(TEXT(AL888,"0.#"),1)="."),TRUE,FALSE)</formula>
    </cfRule>
    <cfRule type="expression" dxfId="1953" priority="2077">
      <formula>IF(AND(AL888&lt;0, RIGHT(TEXT(AL888,"0.#"),1)&lt;&gt;"."),TRUE,FALSE)</formula>
    </cfRule>
    <cfRule type="expression" dxfId="1952" priority="2078">
      <formula>IF(AND(AL888&lt;0, RIGHT(TEXT(AL888,"0.#"),1)="."),TRUE,FALSE)</formula>
    </cfRule>
  </conditionalFormatting>
  <conditionalFormatting sqref="AL920:AO940">
    <cfRule type="expression" dxfId="1951" priority="2063">
      <formula>IF(AND(AL920&gt;=0, RIGHT(TEXT(AL920,"0.#"),1)&lt;&gt;"."),TRUE,FALSE)</formula>
    </cfRule>
    <cfRule type="expression" dxfId="1950" priority="2064">
      <formula>IF(AND(AL920&gt;=0, RIGHT(TEXT(AL920,"0.#"),1)="."),TRUE,FALSE)</formula>
    </cfRule>
    <cfRule type="expression" dxfId="1949" priority="2065">
      <formula>IF(AND(AL920&lt;0, RIGHT(TEXT(AL920,"0.#"),1)&lt;&gt;"."),TRUE,FALSE)</formula>
    </cfRule>
    <cfRule type="expression" dxfId="1948" priority="2066">
      <formula>IF(AND(AL920&lt;0, RIGHT(TEXT(AL920,"0.#"),1)="."),TRUE,FALSE)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Y912:Y919">
    <cfRule type="expression" dxfId="701" priority="1">
      <formula>IF(RIGHT(TEXT(Y912,"0.#"),1)=".",FALSE,TRUE)</formula>
    </cfRule>
    <cfRule type="expression" dxfId="700" priority="2">
      <formula>IF(RIGHT(TEXT(Y912,"0.#"),1)=".",TRUE,FALSE)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14" max="49" man="1"/>
    <brk id="747" max="49" man="1"/>
    <brk id="839" max="49" man="1"/>
    <brk id="110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744</v>
      </c>
      <c r="R5" s="13" t="str">
        <f t="shared" si="3"/>
        <v>負担</v>
      </c>
      <c r="S5" s="13" t="str">
        <f t="shared" si="4"/>
        <v>補助、負担</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744</v>
      </c>
      <c r="R6" s="13" t="str">
        <f t="shared" si="3"/>
        <v>交付</v>
      </c>
      <c r="S6" s="13" t="str">
        <f t="shared" si="4"/>
        <v>補助、負担、交付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補助、負担、交付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12"/>
      <c r="AA2" s="413"/>
      <c r="AB2" s="1006" t="s">
        <v>11</v>
      </c>
      <c r="AC2" s="1007"/>
      <c r="AD2" s="1008"/>
      <c r="AE2" s="994" t="s">
        <v>389</v>
      </c>
      <c r="AF2" s="994"/>
      <c r="AG2" s="994"/>
      <c r="AH2" s="994"/>
      <c r="AI2" s="994" t="s">
        <v>411</v>
      </c>
      <c r="AJ2" s="994"/>
      <c r="AK2" s="994"/>
      <c r="AL2" s="457"/>
      <c r="AM2" s="994" t="s">
        <v>508</v>
      </c>
      <c r="AN2" s="994"/>
      <c r="AO2" s="994"/>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3"/>
      <c r="Z3" s="1004"/>
      <c r="AA3" s="1005"/>
      <c r="AB3" s="1009"/>
      <c r="AC3" s="1010"/>
      <c r="AD3" s="1011"/>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2"/>
      <c r="I4" s="1012"/>
      <c r="J4" s="1012"/>
      <c r="K4" s="1012"/>
      <c r="L4" s="1012"/>
      <c r="M4" s="1012"/>
      <c r="N4" s="1012"/>
      <c r="O4" s="1013"/>
      <c r="P4" s="191"/>
      <c r="Q4" s="1020"/>
      <c r="R4" s="1020"/>
      <c r="S4" s="1020"/>
      <c r="T4" s="1020"/>
      <c r="U4" s="1020"/>
      <c r="V4" s="1020"/>
      <c r="W4" s="1020"/>
      <c r="X4" s="1021"/>
      <c r="Y4" s="998" t="s">
        <v>12</v>
      </c>
      <c r="Z4" s="999"/>
      <c r="AA4" s="1000"/>
      <c r="AB4" s="550"/>
      <c r="AC4" s="1001"/>
      <c r="AD4" s="1001"/>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3" t="s">
        <v>54</v>
      </c>
      <c r="Z5" s="995"/>
      <c r="AA5" s="996"/>
      <c r="AB5" s="521"/>
      <c r="AC5" s="997"/>
      <c r="AD5" s="997"/>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348</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12"/>
      <c r="AA9" s="413"/>
      <c r="AB9" s="1006" t="s">
        <v>11</v>
      </c>
      <c r="AC9" s="1007"/>
      <c r="AD9" s="1008"/>
      <c r="AE9" s="994" t="s">
        <v>389</v>
      </c>
      <c r="AF9" s="994"/>
      <c r="AG9" s="994"/>
      <c r="AH9" s="994"/>
      <c r="AI9" s="994" t="s">
        <v>411</v>
      </c>
      <c r="AJ9" s="994"/>
      <c r="AK9" s="994"/>
      <c r="AL9" s="457"/>
      <c r="AM9" s="994" t="s">
        <v>508</v>
      </c>
      <c r="AN9" s="994"/>
      <c r="AO9" s="994"/>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3"/>
      <c r="Z10" s="1004"/>
      <c r="AA10" s="1005"/>
      <c r="AB10" s="1009"/>
      <c r="AC10" s="1010"/>
      <c r="AD10" s="1011"/>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0"/>
      <c r="AC11" s="1001"/>
      <c r="AD11" s="1001"/>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1"/>
      <c r="AC12" s="997"/>
      <c r="AD12" s="997"/>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348</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12"/>
      <c r="AA16" s="413"/>
      <c r="AB16" s="1006" t="s">
        <v>11</v>
      </c>
      <c r="AC16" s="1007"/>
      <c r="AD16" s="1008"/>
      <c r="AE16" s="994" t="s">
        <v>389</v>
      </c>
      <c r="AF16" s="994"/>
      <c r="AG16" s="994"/>
      <c r="AH16" s="994"/>
      <c r="AI16" s="994" t="s">
        <v>411</v>
      </c>
      <c r="AJ16" s="994"/>
      <c r="AK16" s="994"/>
      <c r="AL16" s="457"/>
      <c r="AM16" s="994" t="s">
        <v>508</v>
      </c>
      <c r="AN16" s="994"/>
      <c r="AO16" s="994"/>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3"/>
      <c r="Z17" s="1004"/>
      <c r="AA17" s="1005"/>
      <c r="AB17" s="1009"/>
      <c r="AC17" s="1010"/>
      <c r="AD17" s="1011"/>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0"/>
      <c r="AC18" s="1001"/>
      <c r="AD18" s="1001"/>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1"/>
      <c r="AC19" s="997"/>
      <c r="AD19" s="997"/>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348</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12"/>
      <c r="AA23" s="413"/>
      <c r="AB23" s="1006" t="s">
        <v>11</v>
      </c>
      <c r="AC23" s="1007"/>
      <c r="AD23" s="1008"/>
      <c r="AE23" s="994" t="s">
        <v>389</v>
      </c>
      <c r="AF23" s="994"/>
      <c r="AG23" s="994"/>
      <c r="AH23" s="994"/>
      <c r="AI23" s="994" t="s">
        <v>411</v>
      </c>
      <c r="AJ23" s="994"/>
      <c r="AK23" s="994"/>
      <c r="AL23" s="457"/>
      <c r="AM23" s="994" t="s">
        <v>508</v>
      </c>
      <c r="AN23" s="994"/>
      <c r="AO23" s="994"/>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3"/>
      <c r="Z24" s="1004"/>
      <c r="AA24" s="1005"/>
      <c r="AB24" s="1009"/>
      <c r="AC24" s="1010"/>
      <c r="AD24" s="1011"/>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0"/>
      <c r="AC25" s="1001"/>
      <c r="AD25" s="1001"/>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1"/>
      <c r="AC26" s="997"/>
      <c r="AD26" s="997"/>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348</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12"/>
      <c r="AA30" s="413"/>
      <c r="AB30" s="1006" t="s">
        <v>11</v>
      </c>
      <c r="AC30" s="1007"/>
      <c r="AD30" s="1008"/>
      <c r="AE30" s="994" t="s">
        <v>389</v>
      </c>
      <c r="AF30" s="994"/>
      <c r="AG30" s="994"/>
      <c r="AH30" s="994"/>
      <c r="AI30" s="994" t="s">
        <v>411</v>
      </c>
      <c r="AJ30" s="994"/>
      <c r="AK30" s="994"/>
      <c r="AL30" s="457"/>
      <c r="AM30" s="994" t="s">
        <v>508</v>
      </c>
      <c r="AN30" s="994"/>
      <c r="AO30" s="994"/>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3"/>
      <c r="Z31" s="1004"/>
      <c r="AA31" s="1005"/>
      <c r="AB31" s="1009"/>
      <c r="AC31" s="1010"/>
      <c r="AD31" s="1011"/>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0"/>
      <c r="AC32" s="1001"/>
      <c r="AD32" s="1001"/>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1"/>
      <c r="AC33" s="997"/>
      <c r="AD33" s="997"/>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348</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12"/>
      <c r="AA37" s="413"/>
      <c r="AB37" s="1006" t="s">
        <v>11</v>
      </c>
      <c r="AC37" s="1007"/>
      <c r="AD37" s="1008"/>
      <c r="AE37" s="994" t="s">
        <v>389</v>
      </c>
      <c r="AF37" s="994"/>
      <c r="AG37" s="994"/>
      <c r="AH37" s="994"/>
      <c r="AI37" s="994" t="s">
        <v>411</v>
      </c>
      <c r="AJ37" s="994"/>
      <c r="AK37" s="994"/>
      <c r="AL37" s="457"/>
      <c r="AM37" s="994" t="s">
        <v>508</v>
      </c>
      <c r="AN37" s="994"/>
      <c r="AO37" s="994"/>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3"/>
      <c r="Z38" s="1004"/>
      <c r="AA38" s="1005"/>
      <c r="AB38" s="1009"/>
      <c r="AC38" s="1010"/>
      <c r="AD38" s="1011"/>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0"/>
      <c r="AC39" s="1001"/>
      <c r="AD39" s="1001"/>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1"/>
      <c r="AC40" s="997"/>
      <c r="AD40" s="997"/>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348</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12"/>
      <c r="AA44" s="413"/>
      <c r="AB44" s="1006" t="s">
        <v>11</v>
      </c>
      <c r="AC44" s="1007"/>
      <c r="AD44" s="1008"/>
      <c r="AE44" s="994" t="s">
        <v>389</v>
      </c>
      <c r="AF44" s="994"/>
      <c r="AG44" s="994"/>
      <c r="AH44" s="994"/>
      <c r="AI44" s="994" t="s">
        <v>411</v>
      </c>
      <c r="AJ44" s="994"/>
      <c r="AK44" s="994"/>
      <c r="AL44" s="457"/>
      <c r="AM44" s="994" t="s">
        <v>508</v>
      </c>
      <c r="AN44" s="994"/>
      <c r="AO44" s="994"/>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3"/>
      <c r="Z45" s="1004"/>
      <c r="AA45" s="1005"/>
      <c r="AB45" s="1009"/>
      <c r="AC45" s="1010"/>
      <c r="AD45" s="1011"/>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0"/>
      <c r="AC46" s="1001"/>
      <c r="AD46" s="1001"/>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1"/>
      <c r="AC47" s="997"/>
      <c r="AD47" s="997"/>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348</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12"/>
      <c r="AA51" s="413"/>
      <c r="AB51" s="457" t="s">
        <v>11</v>
      </c>
      <c r="AC51" s="1007"/>
      <c r="AD51" s="1008"/>
      <c r="AE51" s="994" t="s">
        <v>389</v>
      </c>
      <c r="AF51" s="994"/>
      <c r="AG51" s="994"/>
      <c r="AH51" s="994"/>
      <c r="AI51" s="994" t="s">
        <v>411</v>
      </c>
      <c r="AJ51" s="994"/>
      <c r="AK51" s="994"/>
      <c r="AL51" s="457"/>
      <c r="AM51" s="994" t="s">
        <v>508</v>
      </c>
      <c r="AN51" s="994"/>
      <c r="AO51" s="994"/>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3"/>
      <c r="Z52" s="1004"/>
      <c r="AA52" s="1005"/>
      <c r="AB52" s="1009"/>
      <c r="AC52" s="1010"/>
      <c r="AD52" s="1011"/>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0"/>
      <c r="AC53" s="1001"/>
      <c r="AD53" s="1001"/>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1"/>
      <c r="AC54" s="997"/>
      <c r="AD54" s="997"/>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348</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12"/>
      <c r="AA58" s="413"/>
      <c r="AB58" s="1006" t="s">
        <v>11</v>
      </c>
      <c r="AC58" s="1007"/>
      <c r="AD58" s="1008"/>
      <c r="AE58" s="994" t="s">
        <v>389</v>
      </c>
      <c r="AF58" s="994"/>
      <c r="AG58" s="994"/>
      <c r="AH58" s="994"/>
      <c r="AI58" s="994" t="s">
        <v>411</v>
      </c>
      <c r="AJ58" s="994"/>
      <c r="AK58" s="994"/>
      <c r="AL58" s="457"/>
      <c r="AM58" s="994" t="s">
        <v>508</v>
      </c>
      <c r="AN58" s="994"/>
      <c r="AO58" s="994"/>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3"/>
      <c r="Z59" s="1004"/>
      <c r="AA59" s="1005"/>
      <c r="AB59" s="1009"/>
      <c r="AC59" s="1010"/>
      <c r="AD59" s="1011"/>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0"/>
      <c r="AC60" s="1001"/>
      <c r="AD60" s="1001"/>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1"/>
      <c r="AC61" s="997"/>
      <c r="AD61" s="997"/>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348</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12"/>
      <c r="AA65" s="413"/>
      <c r="AB65" s="1006" t="s">
        <v>11</v>
      </c>
      <c r="AC65" s="1007"/>
      <c r="AD65" s="1008"/>
      <c r="AE65" s="994" t="s">
        <v>389</v>
      </c>
      <c r="AF65" s="994"/>
      <c r="AG65" s="994"/>
      <c r="AH65" s="994"/>
      <c r="AI65" s="994" t="s">
        <v>411</v>
      </c>
      <c r="AJ65" s="994"/>
      <c r="AK65" s="994"/>
      <c r="AL65" s="457"/>
      <c r="AM65" s="994" t="s">
        <v>508</v>
      </c>
      <c r="AN65" s="994"/>
      <c r="AO65" s="994"/>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3"/>
      <c r="Z66" s="1004"/>
      <c r="AA66" s="1005"/>
      <c r="AB66" s="1009"/>
      <c r="AC66" s="1010"/>
      <c r="AD66" s="1011"/>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0"/>
      <c r="AC67" s="1001"/>
      <c r="AD67" s="1001"/>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1"/>
      <c r="AC68" s="997"/>
      <c r="AD68" s="997"/>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6"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352</v>
      </c>
      <c r="Z3" s="349"/>
      <c r="AA3" s="349"/>
      <c r="AB3" s="349"/>
      <c r="AC3" s="277" t="s">
        <v>337</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5">
        <v>1</v>
      </c>
      <c r="B4" s="105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352</v>
      </c>
      <c r="Z36" s="349"/>
      <c r="AA36" s="349"/>
      <c r="AB36" s="349"/>
      <c r="AC36" s="277" t="s">
        <v>337</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5">
        <v>1</v>
      </c>
      <c r="B37" s="1055">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352</v>
      </c>
      <c r="Z69" s="349"/>
      <c r="AA69" s="349"/>
      <c r="AB69" s="349"/>
      <c r="AC69" s="277" t="s">
        <v>337</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352</v>
      </c>
      <c r="Z102" s="349"/>
      <c r="AA102" s="349"/>
      <c r="AB102" s="349"/>
      <c r="AC102" s="277" t="s">
        <v>337</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352</v>
      </c>
      <c r="Z135" s="349"/>
      <c r="AA135" s="349"/>
      <c r="AB135" s="349"/>
      <c r="AC135" s="277" t="s">
        <v>337</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352</v>
      </c>
      <c r="Z168" s="349"/>
      <c r="AA168" s="349"/>
      <c r="AB168" s="349"/>
      <c r="AC168" s="277" t="s">
        <v>337</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352</v>
      </c>
      <c r="Z201" s="349"/>
      <c r="AA201" s="349"/>
      <c r="AB201" s="349"/>
      <c r="AC201" s="277" t="s">
        <v>337</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352</v>
      </c>
      <c r="Z234" s="349"/>
      <c r="AA234" s="349"/>
      <c r="AB234" s="349"/>
      <c r="AC234" s="277" t="s">
        <v>337</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352</v>
      </c>
      <c r="Z267" s="349"/>
      <c r="AA267" s="349"/>
      <c r="AB267" s="349"/>
      <c r="AC267" s="277" t="s">
        <v>337</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352</v>
      </c>
      <c r="Z300" s="349"/>
      <c r="AA300" s="349"/>
      <c r="AB300" s="349"/>
      <c r="AC300" s="277" t="s">
        <v>337</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352</v>
      </c>
      <c r="Z333" s="349"/>
      <c r="AA333" s="349"/>
      <c r="AB333" s="349"/>
      <c r="AC333" s="277" t="s">
        <v>337</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352</v>
      </c>
      <c r="Z366" s="349"/>
      <c r="AA366" s="349"/>
      <c r="AB366" s="349"/>
      <c r="AC366" s="277" t="s">
        <v>337</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352</v>
      </c>
      <c r="Z399" s="349"/>
      <c r="AA399" s="349"/>
      <c r="AB399" s="349"/>
      <c r="AC399" s="277" t="s">
        <v>337</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352</v>
      </c>
      <c r="Z432" s="349"/>
      <c r="AA432" s="349"/>
      <c r="AB432" s="349"/>
      <c r="AC432" s="277" t="s">
        <v>337</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352</v>
      </c>
      <c r="Z465" s="349"/>
      <c r="AA465" s="349"/>
      <c r="AB465" s="349"/>
      <c r="AC465" s="277" t="s">
        <v>337</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352</v>
      </c>
      <c r="Z498" s="349"/>
      <c r="AA498" s="349"/>
      <c r="AB498" s="349"/>
      <c r="AC498" s="277" t="s">
        <v>337</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352</v>
      </c>
      <c r="Z531" s="349"/>
      <c r="AA531" s="349"/>
      <c r="AB531" s="349"/>
      <c r="AC531" s="277" t="s">
        <v>337</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352</v>
      </c>
      <c r="Z564" s="349"/>
      <c r="AA564" s="349"/>
      <c r="AB564" s="349"/>
      <c r="AC564" s="277" t="s">
        <v>337</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352</v>
      </c>
      <c r="Z597" s="349"/>
      <c r="AA597" s="349"/>
      <c r="AB597" s="349"/>
      <c r="AC597" s="277" t="s">
        <v>337</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352</v>
      </c>
      <c r="Z630" s="349"/>
      <c r="AA630" s="349"/>
      <c r="AB630" s="349"/>
      <c r="AC630" s="277" t="s">
        <v>337</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352</v>
      </c>
      <c r="Z663" s="349"/>
      <c r="AA663" s="349"/>
      <c r="AB663" s="349"/>
      <c r="AC663" s="277" t="s">
        <v>337</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352</v>
      </c>
      <c r="Z696" s="349"/>
      <c r="AA696" s="349"/>
      <c r="AB696" s="349"/>
      <c r="AC696" s="277" t="s">
        <v>337</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352</v>
      </c>
      <c r="Z729" s="349"/>
      <c r="AA729" s="349"/>
      <c r="AB729" s="349"/>
      <c r="AC729" s="277" t="s">
        <v>337</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352</v>
      </c>
      <c r="Z762" s="349"/>
      <c r="AA762" s="349"/>
      <c r="AB762" s="349"/>
      <c r="AC762" s="277" t="s">
        <v>337</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352</v>
      </c>
      <c r="Z795" s="349"/>
      <c r="AA795" s="349"/>
      <c r="AB795" s="349"/>
      <c r="AC795" s="277" t="s">
        <v>337</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352</v>
      </c>
      <c r="Z828" s="349"/>
      <c r="AA828" s="349"/>
      <c r="AB828" s="349"/>
      <c r="AC828" s="277" t="s">
        <v>337</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352</v>
      </c>
      <c r="Z861" s="349"/>
      <c r="AA861" s="349"/>
      <c r="AB861" s="349"/>
      <c r="AC861" s="277" t="s">
        <v>337</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352</v>
      </c>
      <c r="Z894" s="349"/>
      <c r="AA894" s="349"/>
      <c r="AB894" s="349"/>
      <c r="AC894" s="277" t="s">
        <v>337</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352</v>
      </c>
      <c r="Z927" s="349"/>
      <c r="AA927" s="349"/>
      <c r="AB927" s="349"/>
      <c r="AC927" s="277" t="s">
        <v>337</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352</v>
      </c>
      <c r="Z960" s="349"/>
      <c r="AA960" s="349"/>
      <c r="AB960" s="349"/>
      <c r="AC960" s="277" t="s">
        <v>337</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352</v>
      </c>
      <c r="Z993" s="349"/>
      <c r="AA993" s="349"/>
      <c r="AB993" s="349"/>
      <c r="AC993" s="277" t="s">
        <v>337</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352</v>
      </c>
      <c r="Z1026" s="349"/>
      <c r="AA1026" s="349"/>
      <c r="AB1026" s="349"/>
      <c r="AC1026" s="277" t="s">
        <v>337</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352</v>
      </c>
      <c r="Z1059" s="349"/>
      <c r="AA1059" s="349"/>
      <c r="AB1059" s="349"/>
      <c r="AC1059" s="277" t="s">
        <v>337</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352</v>
      </c>
      <c r="Z1092" s="349"/>
      <c r="AA1092" s="349"/>
      <c r="AB1092" s="349"/>
      <c r="AC1092" s="277" t="s">
        <v>337</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352</v>
      </c>
      <c r="Z1125" s="349"/>
      <c r="AA1125" s="349"/>
      <c r="AB1125" s="349"/>
      <c r="AC1125" s="277" t="s">
        <v>337</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352</v>
      </c>
      <c r="Z1158" s="349"/>
      <c r="AA1158" s="349"/>
      <c r="AB1158" s="349"/>
      <c r="AC1158" s="277" t="s">
        <v>337</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352</v>
      </c>
      <c r="Z1191" s="349"/>
      <c r="AA1191" s="349"/>
      <c r="AB1191" s="349"/>
      <c r="AC1191" s="277" t="s">
        <v>337</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352</v>
      </c>
      <c r="Z1224" s="349"/>
      <c r="AA1224" s="349"/>
      <c r="AB1224" s="349"/>
      <c r="AC1224" s="277" t="s">
        <v>337</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352</v>
      </c>
      <c r="Z1257" s="349"/>
      <c r="AA1257" s="349"/>
      <c r="AB1257" s="349"/>
      <c r="AC1257" s="277" t="s">
        <v>337</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352</v>
      </c>
      <c r="Z1290" s="349"/>
      <c r="AA1290" s="349"/>
      <c r="AB1290" s="349"/>
      <c r="AC1290" s="277" t="s">
        <v>337</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2021-09-22T01:28:49Z</cp:lastPrinted>
  <dcterms:created xsi:type="dcterms:W3CDTF">2012-03-13T00:50:25Z</dcterms:created>
  <dcterms:modified xsi:type="dcterms:W3CDTF">2021-09-22T01:28:58Z</dcterms:modified>
</cp:coreProperties>
</file>