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会・共有\★行政事業レビュー\○WT_R3レビュー関係\11_【最終公表】HP作業\0917～体裁確認\"/>
    </mc:Choice>
  </mc:AlternateContent>
  <bookViews>
    <workbookView xWindow="0" yWindow="0" windowWidth="28800" windowHeight="12450" firstSheet="1" activeTab="1"/>
  </bookViews>
  <sheets>
    <sheet name="Sheet1" sheetId="8" r:id="rId1"/>
    <sheet name="行政事業レビューシート" sheetId="3" r:id="rId2"/>
    <sheet name="入力規則等" sheetId="4"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1">行政事業レビューシート!$A$1:$AX$1139</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<sst xmlns="http://schemas.openxmlformats.org/spreadsheetml/2006/main" count="3089" uniqueCount="780">
  <si>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</si>
  <si>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</si>
  <si>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</si>
  <si>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</si>
  <si>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</si>
  <si>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</si>
  <si>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</si>
  <si>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</si>
  <si>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</si>
  <si>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</si>
  <si>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</si>
  <si>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</si>
  <si>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</si>
  <si>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</si>
  <si>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</si>
  <si>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</si>
  <si>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</si>
  <si>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</si>
  <si>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</si>
  <si>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</si>
  <si>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</si>
  <si>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</si>
  <si>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</si>
  <si>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</si>
  <si>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</si>
  <si>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</si>
  <si>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</si>
  <si>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</si>
  <si>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</si>
  <si>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</si>
  <si>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</si>
  <si>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</si>
  <si>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</si>
  <si>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</si>
  <si>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</si>
  <si>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</si>
  <si>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</si>
  <si>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</si>
  <si>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</si>
  <si>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</si>
  <si>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</si>
  <si>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</si>
  <si>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</si>
  <si>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</si>
  <si>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</si>
  <si>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</si>
  <si>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</si>
  <si>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</si>
  <si>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</si>
  <si>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</si>
  <si>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</si>
  <si>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</si>
  <si>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</si>
  <si>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</si>
  <si>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</si>
  <si>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</si>
  <si>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</si>
  <si>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</si>
  <si>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</si>
  <si>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</si>
  <si>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</si>
  <si>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</si>
  <si>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</si>
  <si>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</si>
  <si>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</si>
  <si>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</si>
  <si>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</si>
  <si>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</si>
  <si>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</si>
  <si>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</si>
  <si>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</si>
  <si>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</si>
  <si>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</si>
  <si>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</si>
  <si>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</si>
  <si>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</si>
  <si>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</si>
  <si>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</si>
  <si>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</si>
  <si>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</si>
  <si>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</si>
  <si>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</si>
  <si>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</si>
  <si>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</si>
  <si>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</si>
  <si>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</si>
  <si>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</si>
  <si>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</si>
  <si>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</si>
  <si>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</si>
  <si>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</si>
  <si>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</si>
  <si>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</si>
  <si>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</si>
  <si>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</si>
  <si>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</si>
  <si>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</si>
  <si>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</si>
  <si>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</si>
  <si>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</si>
  <si>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</si>
  <si>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</si>
  <si>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</si>
  <si>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</si>
  <si>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</si>
  <si>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</si>
  <si>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</si>
  <si>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</si>
  <si>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</si>
  <si>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</si>
  <si>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</si>
  <si>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</si>
  <si>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</si>
  <si>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</si>
  <si>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</si>
  <si>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</si>
  <si>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</si>
  <si>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</si>
  <si>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</si>
  <si>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</si>
  <si>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</si>
  <si>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</si>
  <si>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</si>
  <si>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</si>
  <si>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</si>
  <si>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</si>
  <si>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</si>
  <si>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</si>
  <si>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</si>
  <si>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</si>
  <si>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</si>
  <si>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</si>
  <si>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</si>
  <si>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</si>
  <si>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</si>
  <si>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</si>
  <si>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</si>
  <si>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</si>
  <si>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</si>
  <si>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</si>
  <si>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</si>
  <si>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</si>
  <si>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</si>
  <si>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</si>
  <si>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</si>
  <si>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</si>
  <si>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</si>
  <si>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</si>
  <si>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</si>
  <si>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</si>
  <si>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</si>
  <si>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</si>
  <si>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</si>
  <si>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</si>
  <si>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</si>
  <si>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</si>
  <si>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</si>
  <si>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</si>
  <si>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</si>
  <si>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</si>
  <si>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</si>
  <si>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</si>
  <si>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</si>
  <si>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</si>
  <si>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</si>
  <si>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</si>
  <si>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</si>
  <si>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</si>
  <si>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</si>
  <si>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</si>
  <si>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</si>
  <si>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</si>
  <si>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</si>
  <si>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</si>
  <si>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</si>
  <si>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</si>
  <si>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</si>
  <si>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</si>
  <si>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</si>
  <si>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</si>
  <si>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</si>
  <si>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</si>
  <si>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</si>
  <si>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</si>
  <si>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</si>
  <si>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</si>
  <si>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</si>
  <si>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</si>
  <si>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</si>
  <si>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</si>
  <si>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</si>
  <si>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</si>
  <si>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</si>
  <si>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</si>
  <si>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</si>
  <si>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</si>
  <si>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</si>
  <si>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</si>
  <si>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</si>
  <si>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</si>
  <si>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</si>
  <si>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</si>
  <si>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</si>
  <si>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</si>
  <si>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</si>
  <si>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</si>
  <si>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</si>
  <si>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</si>
  <si>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</si>
  <si>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</si>
  <si>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</si>
  <si>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</si>
  <si>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</si>
  <si>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</si>
  <si>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</si>
  <si>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</si>
  <si>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</si>
  <si>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</si>
  <si>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</si>
  <si>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</si>
  <si>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</si>
  <si>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</si>
  <si>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</si>
  <si>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</si>
  <si>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</si>
  <si>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</si>
  <si>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</si>
  <si>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</si>
  <si>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</si>
  <si>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</si>
  <si>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</si>
  <si>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</si>
  <si>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</si>
  <si>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</si>
  <si>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</si>
  <si>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</si>
  <si>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</si>
  <si>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</si>
  <si>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</si>
  <si>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</si>
  <si>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</si>
  <si>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</si>
  <si>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</si>
  <si>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</si>
  <si>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</si>
  <si>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</si>
  <si>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</si>
  <si>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</si>
  <si>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</si>
  <si>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</si>
  <si>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</si>
  <si>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</si>
  <si>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</si>
  <si>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</si>
  <si>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</si>
  <si>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</si>
  <si>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</si>
  <si>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</si>
  <si>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</si>
  <si>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</si>
  <si>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</si>
  <si>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</si>
  <si>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</si>
  <si>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</si>
  <si>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</si>
  <si>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</si>
  <si>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</si>
  <si>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</si>
  <si>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</si>
  <si>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</si>
  <si>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</si>
  <si>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</si>
  <si>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</si>
  <si>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</si>
  <si>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</si>
  <si>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</si>
  <si>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</si>
  <si>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</si>
  <si>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</si>
  <si>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</si>
  <si>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</si>
  <si>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</si>
  <si>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</si>
  <si>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</si>
  <si>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</si>
  <si>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</si>
  <si>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</si>
  <si>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</si>
  <si>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</si>
  <si>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</si>
  <si>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</si>
  <si>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</si>
  <si>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</si>
  <si>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</si>
  <si>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</si>
  <si>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</si>
  <si>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</si>
  <si>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</si>
  <si>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</si>
  <si>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</si>
  <si>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</si>
  <si>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</si>
  <si>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</si>
  <si>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</si>
  <si>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</si>
  <si>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</si>
  <si>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</si>
  <si>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</si>
  <si>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</si>
  <si>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</si>
  <si>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</si>
  <si>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</si>
  <si>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</si>
  <si>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</si>
  <si>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</si>
  <si>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</si>
  <si>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</si>
  <si>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</si>
  <si>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</si>
  <si>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</si>
  <si>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</si>
  <si>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</si>
  <si>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</si>
  <si>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</si>
  <si>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</si>
  <si>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</si>
  <si>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</si>
  <si>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</si>
  <si>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</si>
  <si>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</si>
  <si>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</si>
  <si>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</si>
  <si>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</si>
  <si>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</si>
  <si>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</si>
  <si>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</si>
  <si>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</si>
  <si>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</si>
  <si>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</si>
  <si>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</si>
  <si>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</si>
  <si>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</si>
  <si>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</si>
  <si>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</si>
  <si>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</si>
  <si>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</si>
  <si>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</si>
  <si>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</si>
  <si>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</si>
  <si>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</si>
  <si>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</si>
  <si>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</si>
  <si>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</si>
  <si>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</si>
  <si>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</si>
  <si>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</si>
  <si>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</si>
  <si>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</si>
  <si>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</si>
  <si>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</si>
  <si>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</si>
  <si>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</si>
  <si>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</si>
  <si>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</si>
  <si>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</si>
  <si>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</si>
  <si>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</si>
  <si>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</si>
  <si>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</si>
  <si>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</si>
  <si>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</si>
  <si>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</si>
  <si>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</si>
  <si>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</si>
  <si>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</si>
  <si>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</si>
  <si>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</si>
  <si>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</si>
  <si>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</si>
  <si>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</si>
  <si>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</si>
  <si>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</si>
  <si>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</si>
  <si>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</si>
  <si>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</si>
  <si>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</si>
  <si>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</si>
  <si>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</si>
  <si>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</si>
  <si>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</si>
  <si>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</si>
  <si>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</si>
  <si>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</si>
  <si>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</si>
  <si>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</si>
  <si>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</si>
  <si>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</si>
  <si>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</si>
  <si>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</si>
  <si>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</si>
  <si>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</si>
  <si>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</si>
  <si>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</si>
  <si>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</si>
  <si>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</si>
  <si>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</si>
  <si>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</si>
  <si>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</si>
  <si>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</si>
  <si>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</si>
  <si>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</si>
  <si>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</si>
  <si>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</si>
  <si>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</si>
  <si>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</si>
  <si>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</si>
  <si>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</si>
  <si>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</si>
  <si>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</si>
  <si>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</si>
  <si>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</si>
  <si>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</si>
  <si>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</si>
  <si>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</si>
  <si>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</si>
  <si>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</si>
  <si>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</si>
  <si>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</si>
  <si>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</si>
  <si>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</si>
  <si>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</si>
  <si>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</si>
  <si>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</si>
  <si>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</si>
  <si>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</si>
  <si>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</si>
  <si>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</si>
  <si>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</si>
  <si>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</si>
  <si>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</si>
  <si>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</si>
  <si>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</si>
  <si>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</si>
  <si>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</si>
  <si>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</si>
  <si>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</si>
  <si>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</si>
  <si>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</si>
  <si>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</si>
  <si>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</si>
  <si>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</si>
  <si>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</si>
  <si>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</si>
  <si>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</si>
  <si>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</si>
  <si>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</si>
  <si>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</si>
  <si>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</si>
  <si>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</si>
  <si>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</si>
  <si>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</si>
  <si>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</si>
  <si>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</si>
  <si>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</si>
  <si>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</si>
  <si>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</si>
  <si>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</si>
  <si>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</si>
  <si>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</si>
  <si>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</si>
  <si>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</si>
  <si>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</si>
  <si>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</si>
  <si>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</si>
  <si>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</si>
  <si>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</si>
  <si>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</si>
  <si>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</si>
  <si>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</si>
  <si>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</si>
  <si>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</si>
  <si>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</si>
  <si>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</si>
  <si>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</si>
  <si>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</si>
  <si>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</si>
  <si>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</si>
  <si>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</si>
  <si>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</si>
  <si>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</si>
  <si>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</si>
  <si>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</si>
  <si>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</si>
  <si>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</si>
  <si>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</si>
  <si>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</si>
  <si>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</si>
  <si>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</si>
  <si>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</si>
  <si>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</si>
  <si>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</si>
  <si>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</si>
  <si>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</si>
  <si>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</si>
  <si>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</si>
  <si>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</si>
  <si>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</si>
  <si>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</si>
  <si>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</si>
  <si>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</si>
  <si>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</si>
  <si>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</si>
  <si>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</si>
  <si>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</si>
  <si>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</si>
  <si>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</si>
  <si>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</si>
  <si>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</si>
  <si>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</si>
  <si>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</si>
  <si>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</si>
  <si>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</si>
  <si>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</si>
  <si>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</si>
  <si>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</si>
  <si>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</si>
  <si>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</si>
  <si>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</si>
  <si>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</si>
  <si>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</si>
  <si>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</si>
  <si>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</si>
  <si>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</si>
  <si>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</si>
  <si>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</si>
  <si>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</si>
  <si>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</si>
  <si>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</si>
  <si>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</si>
  <si>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</si>
  <si>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</si>
  <si>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</si>
  <si>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</si>
  <si>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</si>
  <si>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</si>
  <si>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</si>
  <si>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</si>
  <si>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</si>
  <si>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</si>
  <si>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</si>
  <si>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</si>
  <si>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</si>
  <si>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</si>
  <si>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</si>
  <si>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</si>
  <si>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</si>
  <si>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</si>
  <si>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</si>
  <si>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</si>
  <si>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</si>
  <si>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</si>
  <si>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</si>
  <si>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</si>
  <si>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</si>
  <si>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</si>
  <si>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</si>
  <si>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</si>
  <si>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</si>
  <si>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</si>
  <si>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</si>
  <si>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</si>
  <si>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</si>
  <si>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</si>
  <si>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</si>
  <si>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</si>
  <si>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</si>
  <si>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</si>
  <si>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</si>
  <si>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</si>
  <si>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</si>
  <si>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</si>
  <si>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</si>
  <si>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</si>
  <si>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</si>
  <si>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</si>
  <si>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</si>
  <si>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</si>
  <si>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</si>
  <si>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</si>
  <si>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</si>
  <si>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</si>
  <si>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</si>
  <si>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</si>
  <si>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</si>
  <si>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</si>
  <si>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</si>
  <si>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</si>
  <si>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</si>
  <si>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</si>
  <si>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</si>
  <si>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</si>
  <si>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</si>
  <si>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</si>
  <si>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</si>
  <si>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</si>
  <si>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</si>
  <si>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</si>
  <si>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</si>
  <si>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</si>
  <si>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</si>
  <si>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</si>
  <si>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</si>
  <si>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</si>
  <si>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</si>
  <si>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</si>
  <si>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</si>
  <si>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</si>
  <si>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</si>
  <si>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</si>
  <si>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</si>
  <si>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</si>
  <si>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</si>
  <si>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</si>
  <si>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</si>
  <si>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</si>
  <si>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</si>
  <si>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</si>
  <si>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</si>
  <si>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</si>
  <si>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</si>
  <si>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</si>
  <si>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</si>
  <si>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</si>
  <si>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</si>
  <si>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</si>
  <si>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</si>
  <si>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</si>
  <si>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</si>
  <si>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</si>
  <si>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</si>
  <si>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</si>
  <si>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</si>
  <si>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</si>
  <si>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</si>
  <si>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</si>
  <si>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</si>
  <si>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</si>
  <si>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</si>
  <si>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</si>
  <si>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</si>
  <si>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</si>
  <si>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</si>
  <si>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</si>
  <si>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</si>
  <si>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</si>
  <si>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</si>
  <si>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</si>
  <si>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</si>
  <si>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</si>
  <si>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</si>
  <si>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</si>
  <si>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</si>
  <si>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</si>
  <si>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</si>
  <si>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</si>
  <si>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</si>
  <si>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</si>
  <si>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</si>
  <si>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</si>
  <si>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</si>
  <si>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</si>
  <si>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</si>
  <si>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</si>
  <si>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</si>
  <si>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</si>
  <si>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</si>
  <si>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</si>
  <si>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</si>
  <si>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</si>
  <si>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</si>
  <si>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</si>
  <si>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</si>
  <si>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</si>
  <si>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</si>
  <si>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</si>
  <si>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</si>
  <si>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</si>
  <si>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</si>
  <si>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</si>
  <si>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</si>
  <si>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</si>
  <si>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</si>
  <si>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</si>
  <si>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</si>
  <si>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</si>
  <si>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</si>
  <si>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</si>
  <si>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</si>
  <si>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</si>
  <si>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</si>
  <si>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</si>
  <si>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</si>
  <si>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</si>
  <si>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</si>
  <si>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</si>
  <si>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</si>
  <si>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</si>
  <si>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</si>
  <si>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</si>
  <si>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</si>
  <si>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</si>
  <si>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</si>
  <si>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※金額は単位未満四捨五入して記載していることから、合計が一致しない場合がある。</t>
    <phoneticPr fontId="5"/>
  </si>
  <si>
    <t>-</t>
    <phoneticPr fontId="5"/>
  </si>
  <si>
    <t>なお、金額は単位未満四捨五入して記載していることから、合計が一致しない場合がある。</t>
  </si>
  <si>
    <t>文部科学省</t>
    <phoneticPr fontId="5"/>
  </si>
  <si>
    <t>-</t>
  </si>
  <si>
    <t>第３期教育振興基本計画（平成30年6月15日閣議決定）</t>
  </si>
  <si>
    <t>義務教育費国庫負担金及び公立学校の学級編制・教職員定数の適正な実施や今後の制度改正等に資すること。</t>
  </si>
  <si>
    <t>義務教育費国庫負担金及び「公立義務教育諸学校の学級編制及び教職員定数の標準に関する法律」等を適正に実施するために必要な調査を行うとともに、今後の学級編制や教職員定数等の見直しのための検討会等を実施する。</t>
  </si>
  <si>
    <t>職員旅費</t>
  </si>
  <si>
    <t>庁費</t>
  </si>
  <si>
    <t>委員等旅費</t>
  </si>
  <si>
    <t>諸謝金</t>
  </si>
  <si>
    <t>知識・技能、思考力・判断力・表現力、主体性・協働性・人間性等の資質・能力の調和がとれた個人を育成し、OECD・PISA調査等の各種国際調査を通じて世界トップレベルの維持・向上を目標とするなど、初等中等教育の質の向上を図る。</t>
  </si>
  <si>
    <t>①生徒の学習到達度調査（PISA）の結果
※３年ごとに実施。</t>
  </si>
  <si>
    <t>OECD生徒の学習到達度調査(PISA）</t>
  </si>
  <si>
    <t>②国際数学・理科教育動向調査（TIMSS）の結果
※４年ごとに実施。
【27年度実績値】
　算数（小）5位、数学（中）5位、理科（小）3位、理科（中）2位</t>
  </si>
  <si>
    <t>国際数学・理科教育動向調査（TIMSS）</t>
  </si>
  <si>
    <t>学級編制及び教職員配置のあり方に関する検討会の開催数</t>
  </si>
  <si>
    <t>回</t>
  </si>
  <si>
    <t>学級編制及び教職員配置のあり方に関する調査回数</t>
  </si>
  <si>
    <t>会議費等／検討会開催数　　　　　　　　　　　　　　</t>
    <phoneticPr fontId="5"/>
  </si>
  <si>
    <t>円/回</t>
  </si>
  <si>
    <t>1,724,928円／12回</t>
  </si>
  <si>
    <t>1,470,589円／7回</t>
  </si>
  <si>
    <t>調査費／調査回数　</t>
    <phoneticPr fontId="5"/>
  </si>
  <si>
    <t>　　円/回</t>
    <phoneticPr fontId="5"/>
  </si>
  <si>
    <t>1,099,230円／32回</t>
  </si>
  <si>
    <t>1,426,770円／28回</t>
  </si>
  <si>
    <t>2　確かな学力の向上、豊かな心と健やかな体の育成と信頼される学校づくり</t>
    <phoneticPr fontId="5"/>
  </si>
  <si>
    <t>2-4 地域住民に開かれた信頼される学校づくり</t>
    <phoneticPr fontId="5"/>
  </si>
  <si>
    <t>本事業によって、義務教育費国庫負担金及び「公立義務諸学校の学級編制及び教職員定数の標準に関する法律」の適正な実施を確保し、必要な制度改正等をすることができる。</t>
    <phoneticPr fontId="5"/>
  </si>
  <si>
    <t>「教育振興基本計画」
http://www.mext.go.jp/a_menu/keikaku/detail/1336379.htm
「公立義務教育諸学校の学級規模及び教職員配置の適正化に関する検討会議」
http://www.mext.go.jp/b_menu/shingi/chousa/shotou/084/index.htm</t>
  </si>
  <si>
    <t>122</t>
  </si>
  <si>
    <t>108</t>
  </si>
  <si>
    <t>112</t>
  </si>
  <si>
    <t>94</t>
  </si>
  <si>
    <t>97</t>
  </si>
  <si>
    <t>92</t>
  </si>
  <si>
    <t>91</t>
  </si>
  <si>
    <t>○</t>
  </si>
  <si>
    <t>義務教育費国庫負担金及び標準法実施等</t>
    <phoneticPr fontId="5"/>
  </si>
  <si>
    <t>昭和28年度</t>
    <phoneticPr fontId="5"/>
  </si>
  <si>
    <t>終了予定なし</t>
    <phoneticPr fontId="5"/>
  </si>
  <si>
    <t>初等中等教育局</t>
    <phoneticPr fontId="5"/>
  </si>
  <si>
    <t>財務課</t>
    <phoneticPr fontId="5"/>
  </si>
  <si>
    <t>‐</t>
  </si>
  <si>
    <t>無</t>
  </si>
  <si>
    <t>△</t>
  </si>
  <si>
    <t>　「公立義務教育諸学校の学級編成及び教職員定数の標準に関する法律」等に基づき、国が学級編制や教職員定数に関する指針を検討するための事業であり、国が実施すべき事業である。</t>
    <rPh sb="2" eb="4">
      <t>コウリツ</t>
    </rPh>
    <rPh sb="4" eb="6">
      <t>ギム</t>
    </rPh>
    <rPh sb="6" eb="8">
      <t>キョウイク</t>
    </rPh>
    <rPh sb="8" eb="9">
      <t>ショ</t>
    </rPh>
    <rPh sb="9" eb="11">
      <t>ガッコウ</t>
    </rPh>
    <rPh sb="12" eb="14">
      <t>ガッキュウ</t>
    </rPh>
    <rPh sb="14" eb="16">
      <t>ヘンセイ</t>
    </rPh>
    <rPh sb="16" eb="17">
      <t>オヨ</t>
    </rPh>
    <rPh sb="18" eb="21">
      <t>キョウショクイン</t>
    </rPh>
    <rPh sb="21" eb="23">
      <t>テイスウ</t>
    </rPh>
    <rPh sb="24" eb="26">
      <t>ヒョウジュン</t>
    </rPh>
    <rPh sb="27" eb="28">
      <t>カン</t>
    </rPh>
    <rPh sb="30" eb="32">
      <t>ホウリツ</t>
    </rPh>
    <rPh sb="33" eb="34">
      <t>トウ</t>
    </rPh>
    <rPh sb="35" eb="36">
      <t>モト</t>
    </rPh>
    <rPh sb="39" eb="40">
      <t>クニ</t>
    </rPh>
    <rPh sb="41" eb="43">
      <t>ガッキュウ</t>
    </rPh>
    <rPh sb="43" eb="45">
      <t>ヘンセイ</t>
    </rPh>
    <rPh sb="46" eb="49">
      <t>キョウショクイン</t>
    </rPh>
    <rPh sb="49" eb="51">
      <t>テイスウ</t>
    </rPh>
    <rPh sb="52" eb="53">
      <t>カン</t>
    </rPh>
    <rPh sb="55" eb="57">
      <t>シシン</t>
    </rPh>
    <rPh sb="58" eb="60">
      <t>ケントウ</t>
    </rPh>
    <rPh sb="65" eb="67">
      <t>ジギョウ</t>
    </rPh>
    <rPh sb="71" eb="72">
      <t>クニ</t>
    </rPh>
    <rPh sb="73" eb="75">
      <t>ジッシ</t>
    </rPh>
    <rPh sb="78" eb="80">
      <t>ジギョウ</t>
    </rPh>
    <phoneticPr fontId="5"/>
  </si>
  <si>
    <t>2,238,000円/3回</t>
    <rPh sb="9" eb="10">
      <t>エン</t>
    </rPh>
    <rPh sb="12" eb="13">
      <t>カイ</t>
    </rPh>
    <phoneticPr fontId="5"/>
  </si>
  <si>
    <t>1,784,000円/12回</t>
    <rPh sb="9" eb="10">
      <t>エン</t>
    </rPh>
    <rPh sb="13" eb="14">
      <t>カイ</t>
    </rPh>
    <phoneticPr fontId="5"/>
  </si>
  <si>
    <t>622,215円／3回</t>
    <phoneticPr fontId="5"/>
  </si>
  <si>
    <t>358,310円／6回</t>
    <phoneticPr fontId="5"/>
  </si>
  <si>
    <t>会議の開催数及び資料部数を見直すなど、真に必要なものに対して支出を行うようコスト削減に努めた。</t>
    <rPh sb="0" eb="2">
      <t>カイギ</t>
    </rPh>
    <rPh sb="3" eb="5">
      <t>カイサイ</t>
    </rPh>
    <rPh sb="5" eb="6">
      <t>スウ</t>
    </rPh>
    <rPh sb="6" eb="7">
      <t>オヨ</t>
    </rPh>
    <rPh sb="8" eb="10">
      <t>シリョウ</t>
    </rPh>
    <rPh sb="10" eb="11">
      <t>ブ</t>
    </rPh>
    <rPh sb="11" eb="12">
      <t>スウ</t>
    </rPh>
    <rPh sb="13" eb="15">
      <t>ミナオ</t>
    </rPh>
    <rPh sb="19" eb="20">
      <t>シン</t>
    </rPh>
    <rPh sb="21" eb="23">
      <t>ヒツヨウ</t>
    </rPh>
    <rPh sb="27" eb="28">
      <t>タイ</t>
    </rPh>
    <rPh sb="30" eb="32">
      <t>シシュツ</t>
    </rPh>
    <rPh sb="33" eb="34">
      <t>オコナ</t>
    </rPh>
    <rPh sb="40" eb="42">
      <t>サクゲン</t>
    </rPh>
    <rPh sb="43" eb="44">
      <t>ツト</t>
    </rPh>
    <phoneticPr fontId="5"/>
  </si>
  <si>
    <t>会議の開催数及び資料部数を見直すなど、コスト削減に努めたため。また、昨年度の会議、調査が中止等により減少したため。</t>
    <rPh sb="0" eb="2">
      <t>カイギ</t>
    </rPh>
    <rPh sb="3" eb="7">
      <t>カイサイスウオヨ</t>
    </rPh>
    <rPh sb="8" eb="12">
      <t>シリョウブスウ</t>
    </rPh>
    <rPh sb="13" eb="15">
      <t>ミナオ</t>
    </rPh>
    <rPh sb="22" eb="24">
      <t>サクゲン</t>
    </rPh>
    <rPh sb="25" eb="26">
      <t>ツト</t>
    </rPh>
    <rPh sb="34" eb="37">
      <t>サクネンド</t>
    </rPh>
    <rPh sb="38" eb="40">
      <t>カイギ</t>
    </rPh>
    <rPh sb="41" eb="43">
      <t>チョウサ</t>
    </rPh>
    <rPh sb="44" eb="46">
      <t>チュウシ</t>
    </rPh>
    <rPh sb="46" eb="47">
      <t>トウ</t>
    </rPh>
    <rPh sb="50" eb="52">
      <t>ゲンショウ</t>
    </rPh>
    <phoneticPr fontId="5"/>
  </si>
  <si>
    <t>効率的な旅費支給に努めている。</t>
    <rPh sb="0" eb="3">
      <t>コウリツテキ</t>
    </rPh>
    <rPh sb="4" eb="6">
      <t>リョヒ</t>
    </rPh>
    <rPh sb="6" eb="8">
      <t>シキュウ</t>
    </rPh>
    <rPh sb="9" eb="10">
      <t>ツト</t>
    </rPh>
    <phoneticPr fontId="5"/>
  </si>
  <si>
    <t>本事業自体に定量的な指標が示せないことから、間接的な指標として掲載している。</t>
    <rPh sb="0" eb="3">
      <t>ホンジギョウ</t>
    </rPh>
    <rPh sb="3" eb="5">
      <t>ジタイ</t>
    </rPh>
    <rPh sb="6" eb="9">
      <t>テイリョウテキ</t>
    </rPh>
    <rPh sb="10" eb="12">
      <t>シヒョウ</t>
    </rPh>
    <rPh sb="13" eb="14">
      <t>シメ</t>
    </rPh>
    <rPh sb="22" eb="25">
      <t>カンセツテキ</t>
    </rPh>
    <rPh sb="26" eb="28">
      <t>シヒョウ</t>
    </rPh>
    <rPh sb="31" eb="33">
      <t>ケイサイ</t>
    </rPh>
    <phoneticPr fontId="5"/>
  </si>
  <si>
    <t>事業実施に当たっては、計画的に出張や会議の回数を見込み、実施するよう努めている。</t>
    <rPh sb="0" eb="2">
      <t>ジギョウ</t>
    </rPh>
    <rPh sb="2" eb="4">
      <t>ジッシ</t>
    </rPh>
    <rPh sb="5" eb="6">
      <t>ア</t>
    </rPh>
    <rPh sb="11" eb="14">
      <t>ケイカクテキ</t>
    </rPh>
    <rPh sb="15" eb="17">
      <t>シュッチョウ</t>
    </rPh>
    <rPh sb="18" eb="20">
      <t>カイギ</t>
    </rPh>
    <rPh sb="21" eb="23">
      <t>カイスウ</t>
    </rPh>
    <rPh sb="24" eb="26">
      <t>ミコ</t>
    </rPh>
    <rPh sb="28" eb="30">
      <t>ジッシ</t>
    </rPh>
    <rPh sb="34" eb="35">
      <t>ツト</t>
    </rPh>
    <phoneticPr fontId="5"/>
  </si>
  <si>
    <t>前年度の蓄積として大いに活用している。</t>
    <rPh sb="0" eb="3">
      <t>ゼンネンド</t>
    </rPh>
    <rPh sb="4" eb="6">
      <t>チクセキ</t>
    </rPh>
    <rPh sb="9" eb="10">
      <t>オオ</t>
    </rPh>
    <rPh sb="12" eb="14">
      <t>カツヨウ</t>
    </rPh>
    <phoneticPr fontId="5"/>
  </si>
  <si>
    <t>　当事業の実施により、公立義務教育諸学校の学級規模及び教職員配置の適正化に関する検討会開催や、自治体の実地調査を実施し、自治体のニーズを把握することにより、いじめ・道徳教育への対応、特別支援教育の充実等のための教職員定数の改善等に資することができた。</t>
    <rPh sb="1" eb="2">
      <t>トウ</t>
    </rPh>
    <rPh sb="2" eb="4">
      <t>ジギョウ</t>
    </rPh>
    <rPh sb="5" eb="7">
      <t>ジッシ</t>
    </rPh>
    <rPh sb="11" eb="13">
      <t>コウリツ</t>
    </rPh>
    <rPh sb="13" eb="15">
      <t>ギム</t>
    </rPh>
    <rPh sb="15" eb="17">
      <t>キョウイク</t>
    </rPh>
    <rPh sb="17" eb="18">
      <t>ショ</t>
    </rPh>
    <rPh sb="18" eb="20">
      <t>ガッコウ</t>
    </rPh>
    <rPh sb="21" eb="23">
      <t>ガッキュウ</t>
    </rPh>
    <rPh sb="23" eb="25">
      <t>キボ</t>
    </rPh>
    <rPh sb="25" eb="26">
      <t>オヨ</t>
    </rPh>
    <rPh sb="27" eb="30">
      <t>キョウショクイン</t>
    </rPh>
    <rPh sb="30" eb="32">
      <t>ハイチ</t>
    </rPh>
    <rPh sb="33" eb="36">
      <t>テキセイカ</t>
    </rPh>
    <rPh sb="37" eb="38">
      <t>カン</t>
    </rPh>
    <rPh sb="40" eb="43">
      <t>ケントウカイ</t>
    </rPh>
    <rPh sb="43" eb="45">
      <t>カイサイ</t>
    </rPh>
    <rPh sb="47" eb="50">
      <t>ジチタイ</t>
    </rPh>
    <rPh sb="51" eb="53">
      <t>ジッチ</t>
    </rPh>
    <rPh sb="53" eb="55">
      <t>チョウサ</t>
    </rPh>
    <rPh sb="56" eb="58">
      <t>ジッシ</t>
    </rPh>
    <rPh sb="60" eb="63">
      <t>ジチタイ</t>
    </rPh>
    <rPh sb="68" eb="70">
      <t>ハアク</t>
    </rPh>
    <rPh sb="82" eb="84">
      <t>ドウトク</t>
    </rPh>
    <rPh sb="84" eb="86">
      <t>キョウイク</t>
    </rPh>
    <rPh sb="88" eb="90">
      <t>タイオウ</t>
    </rPh>
    <rPh sb="91" eb="93">
      <t>トクベツ</t>
    </rPh>
    <rPh sb="93" eb="95">
      <t>シエン</t>
    </rPh>
    <rPh sb="95" eb="97">
      <t>キョウイク</t>
    </rPh>
    <rPh sb="98" eb="100">
      <t>ジュウジツ</t>
    </rPh>
    <rPh sb="100" eb="101">
      <t>トウ</t>
    </rPh>
    <rPh sb="105" eb="108">
      <t>キョウショクイン</t>
    </rPh>
    <rPh sb="108" eb="110">
      <t>テイスウ</t>
    </rPh>
    <rPh sb="111" eb="113">
      <t>カイゼン</t>
    </rPh>
    <rPh sb="113" eb="114">
      <t>トウ</t>
    </rPh>
    <rPh sb="115" eb="116">
      <t>シ</t>
    </rPh>
    <phoneticPr fontId="5"/>
  </si>
  <si>
    <t>　今後とも引き続き、会議開催数の効率化や出張行程など、経費執行の見直しを行うことにより、予算の計画的な執行に努めていく必要がある。</t>
    <rPh sb="1" eb="3">
      <t>コンゴ</t>
    </rPh>
    <rPh sb="5" eb="6">
      <t>ヒ</t>
    </rPh>
    <rPh sb="7" eb="8">
      <t>ツヅ</t>
    </rPh>
    <rPh sb="10" eb="12">
      <t>カイギ</t>
    </rPh>
    <rPh sb="12" eb="14">
      <t>カイサイ</t>
    </rPh>
    <rPh sb="14" eb="15">
      <t>スウ</t>
    </rPh>
    <rPh sb="16" eb="19">
      <t>コウリツカ</t>
    </rPh>
    <rPh sb="20" eb="22">
      <t>シュッチョウ</t>
    </rPh>
    <rPh sb="22" eb="24">
      <t>コウテイ</t>
    </rPh>
    <rPh sb="27" eb="29">
      <t>ケイヒ</t>
    </rPh>
    <rPh sb="29" eb="31">
      <t>シッコウ</t>
    </rPh>
    <rPh sb="32" eb="34">
      <t>ミナオ</t>
    </rPh>
    <rPh sb="36" eb="37">
      <t>オコナ</t>
    </rPh>
    <rPh sb="44" eb="46">
      <t>ヨサン</t>
    </rPh>
    <rPh sb="47" eb="50">
      <t>ケイカクテキ</t>
    </rPh>
    <rPh sb="51" eb="53">
      <t>シッコウ</t>
    </rPh>
    <rPh sb="54" eb="55">
      <t>ツト</t>
    </rPh>
    <rPh sb="59" eb="61">
      <t>ヒツヨウ</t>
    </rPh>
    <phoneticPr fontId="5"/>
  </si>
  <si>
    <t>-</t>
    <phoneticPr fontId="5"/>
  </si>
  <si>
    <t>財務課長　村尾　崇</t>
    <rPh sb="5" eb="7">
      <t>ムラオ</t>
    </rPh>
    <rPh sb="8" eb="9">
      <t>タカシ</t>
    </rPh>
    <phoneticPr fontId="5"/>
  </si>
  <si>
    <t>-</t>
    <phoneticPr fontId="5"/>
  </si>
  <si>
    <t>事業内容の一部改善</t>
    <phoneticPr fontId="5"/>
  </si>
  <si>
    <t>この事業は、令和2年度決算において多額の不用額が生じていることから、不用額が生じた要因を分析したうえで、予算執行の適切な改善すべきである。</t>
    <phoneticPr fontId="5"/>
  </si>
  <si>
    <t>外部有識者点検対象外</t>
    <phoneticPr fontId="5"/>
  </si>
  <si>
    <t>本事業は、昭和28年度以降継続しており、義務教育費国庫負担金及び公立学校の学級編制・教職員定数の適正な実施や今後の制度改正等に資するものである。令和2年度に不用額が生じたのは、従来の効率的な経費執行に加えて、新型コロナウイルス感染症拡大を踏まえ、調査や会議等を中止したこと等による一時的な要因によるものである。これらは次年度以降も継続して実施するものであるが、継続的にコスト削減に努めてい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</si>
</sst>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30</xdr:col>
      <xdr:colOff>76200</xdr:colOff>
      <xdr:row>31</xdr:row>
      <xdr:rowOff>47625</xdr:rowOff>
    </xdr:from>
    <xdr:ext cx="683559" cy="560294"/>
    <xdr:sp macro="" textlink="">
      <xdr:nvSpPr>
        <xdr:cNvPr id="3" name="テキスト ボックス 2"/>
        <xdr:cNvSpPr txBox="1"/>
      </xdr:nvSpPr>
      <xdr:spPr>
        <a:xfrm>
          <a:off x="6076950" y="11572875"/>
          <a:ext cx="683559" cy="5602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t>読解１１位</a:t>
          </a:r>
          <a:endParaRPr kumimoji="1" lang="en-US" altLang="ja-JP" sz="900"/>
        </a:p>
        <a:p>
          <a:r>
            <a:rPr kumimoji="1" lang="ja-JP" altLang="en-US" sz="900"/>
            <a:t>数学１位</a:t>
          </a:r>
          <a:endParaRPr kumimoji="1" lang="en-US" altLang="ja-JP" sz="900"/>
        </a:p>
        <a:p>
          <a:r>
            <a:rPr kumimoji="1" lang="ja-JP" altLang="en-US" sz="900"/>
            <a:t>科学２位</a:t>
          </a:r>
        </a:p>
      </xdr:txBody>
    </xdr:sp>
    <xdr:clientData/>
  </xdr:oneCellAnchor>
  <xdr:oneCellAnchor>
    <xdr:from>
      <xdr:col>30</xdr:col>
      <xdr:colOff>19050</xdr:colOff>
      <xdr:row>32</xdr:row>
      <xdr:rowOff>123825</xdr:rowOff>
    </xdr:from>
    <xdr:ext cx="806825" cy="392415"/>
    <xdr:sp macro="" textlink="">
      <xdr:nvSpPr>
        <xdr:cNvPr id="4" name="テキスト ボックス 3"/>
        <xdr:cNvSpPr txBox="1"/>
      </xdr:nvSpPr>
      <xdr:spPr>
        <a:xfrm>
          <a:off x="6019800" y="12258675"/>
          <a:ext cx="806825"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世界トップレベルの順位</a:t>
          </a:r>
        </a:p>
      </xdr:txBody>
    </xdr:sp>
    <xdr:clientData/>
  </xdr:oneCellAnchor>
  <xdr:oneCellAnchor>
    <xdr:from>
      <xdr:col>46</xdr:col>
      <xdr:colOff>171450</xdr:colOff>
      <xdr:row>32</xdr:row>
      <xdr:rowOff>104775</xdr:rowOff>
    </xdr:from>
    <xdr:ext cx="806825" cy="392415"/>
    <xdr:sp macro="" textlink="">
      <xdr:nvSpPr>
        <xdr:cNvPr id="5" name="テキスト ボックス 4"/>
        <xdr:cNvSpPr txBox="1"/>
      </xdr:nvSpPr>
      <xdr:spPr>
        <a:xfrm>
          <a:off x="9372600" y="12239625"/>
          <a:ext cx="806825"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世界トップレベルの順位</a:t>
          </a:r>
        </a:p>
      </xdr:txBody>
    </xdr:sp>
    <xdr:clientData/>
  </xdr:oneCellAnchor>
  <xdr:oneCellAnchor>
    <xdr:from>
      <xdr:col>46</xdr:col>
      <xdr:colOff>161925</xdr:colOff>
      <xdr:row>39</xdr:row>
      <xdr:rowOff>123825</xdr:rowOff>
    </xdr:from>
    <xdr:ext cx="806825" cy="392415"/>
    <xdr:sp macro="" textlink="">
      <xdr:nvSpPr>
        <xdr:cNvPr id="8" name="テキスト ボックス 7"/>
        <xdr:cNvSpPr txBox="1"/>
      </xdr:nvSpPr>
      <xdr:spPr>
        <a:xfrm>
          <a:off x="9363075" y="15163800"/>
          <a:ext cx="806825"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世界トップレベルの順位</a:t>
          </a:r>
        </a:p>
      </xdr:txBody>
    </xdr:sp>
    <xdr:clientData/>
  </xdr:oneCellAnchor>
  <xdr:oneCellAnchor>
    <xdr:from>
      <xdr:col>34</xdr:col>
      <xdr:colOff>28575</xdr:colOff>
      <xdr:row>38</xdr:row>
      <xdr:rowOff>73025</xdr:rowOff>
    </xdr:from>
    <xdr:ext cx="800099" cy="666751"/>
    <xdr:sp macro="" textlink="">
      <xdr:nvSpPr>
        <xdr:cNvPr id="7" name="テキスト ボックス 6"/>
        <xdr:cNvSpPr txBox="1"/>
      </xdr:nvSpPr>
      <xdr:spPr>
        <a:xfrm>
          <a:off x="6937375" y="14703425"/>
          <a:ext cx="800099" cy="6667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算数（小）５位</a:t>
          </a:r>
          <a:endParaRPr kumimoji="1" lang="en-US" altLang="ja-JP" sz="800">
            <a:latin typeface="+mj-ea"/>
            <a:ea typeface="+mj-ea"/>
          </a:endParaRPr>
        </a:p>
        <a:p>
          <a:r>
            <a:rPr kumimoji="1" lang="ja-JP" altLang="en-US" sz="800">
              <a:latin typeface="+mj-ea"/>
              <a:ea typeface="+mj-ea"/>
            </a:rPr>
            <a:t>数学（中）４位理科（小）４位</a:t>
          </a:r>
          <a:endParaRPr kumimoji="1" lang="en-US" altLang="ja-JP" sz="800">
            <a:latin typeface="+mj-ea"/>
            <a:ea typeface="+mj-ea"/>
          </a:endParaRPr>
        </a:p>
        <a:p>
          <a:r>
            <a:rPr kumimoji="1" lang="ja-JP" altLang="en-US" sz="800">
              <a:latin typeface="+mj-ea"/>
              <a:ea typeface="+mj-ea"/>
            </a:rPr>
            <a:t>理科（中）３位</a:t>
          </a:r>
          <a:endParaRPr kumimoji="1" lang="en-US" altLang="ja-JP" sz="800">
            <a:latin typeface="+mj-ea"/>
            <a:ea typeface="+mj-ea"/>
          </a:endParaRPr>
        </a:p>
      </xdr:txBody>
    </xdr:sp>
    <xdr:clientData/>
  </xdr:oneCellAnchor>
  <xdr:oneCellAnchor>
    <xdr:from>
      <xdr:col>34</xdr:col>
      <xdr:colOff>28575</xdr:colOff>
      <xdr:row>39</xdr:row>
      <xdr:rowOff>123825</xdr:rowOff>
    </xdr:from>
    <xdr:ext cx="806825" cy="392415"/>
    <xdr:sp macro="" textlink="">
      <xdr:nvSpPr>
        <xdr:cNvPr id="9" name="テキスト ボックス 8"/>
        <xdr:cNvSpPr txBox="1"/>
      </xdr:nvSpPr>
      <xdr:spPr>
        <a:xfrm>
          <a:off x="6829425" y="15163800"/>
          <a:ext cx="806825"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世界トップレベルの順位</a:t>
          </a:r>
        </a:p>
      </xdr:txBody>
    </xdr:sp>
    <xdr:clientData/>
  </xdr:oneCellAnchor>
  <xdr:twoCellAnchor>
    <xdr:from>
      <xdr:col>13</xdr:col>
      <xdr:colOff>0</xdr:colOff>
      <xdr:row>749</xdr:row>
      <xdr:rowOff>342899</xdr:rowOff>
    </xdr:from>
    <xdr:to>
      <xdr:col>29</xdr:col>
      <xdr:colOff>9525</xdr:colOff>
      <xdr:row>754</xdr:row>
      <xdr:rowOff>0</xdr:rowOff>
    </xdr:to>
    <xdr:sp macro="" textlink="">
      <xdr:nvSpPr>
        <xdr:cNvPr id="6" name="テキスト ボックス 5"/>
        <xdr:cNvSpPr txBox="1"/>
      </xdr:nvSpPr>
      <xdr:spPr>
        <a:xfrm>
          <a:off x="2600325" y="49168049"/>
          <a:ext cx="3209925" cy="14192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2000"/>
        </a:p>
        <a:p>
          <a:pPr algn="ctr"/>
          <a:r>
            <a:rPr kumimoji="1" lang="ja-JP" altLang="en-US" sz="2000"/>
            <a:t>文部科学省</a:t>
          </a:r>
          <a:endParaRPr kumimoji="1" lang="en-US" altLang="ja-JP" sz="2000"/>
        </a:p>
        <a:p>
          <a:pPr algn="ctr"/>
          <a:r>
            <a:rPr kumimoji="1" lang="ja-JP" altLang="en-US" sz="2000"/>
            <a:t>１百万円</a:t>
          </a:r>
          <a:endParaRPr kumimoji="1" lang="en-US" altLang="ja-JP" sz="2000"/>
        </a:p>
      </xdr:txBody>
    </xdr:sp>
    <xdr:clientData/>
  </xdr:twoCellAnchor>
  <xdr:twoCellAnchor>
    <xdr:from>
      <xdr:col>8</xdr:col>
      <xdr:colOff>177800</xdr:colOff>
      <xdr:row>755</xdr:row>
      <xdr:rowOff>9525</xdr:rowOff>
    </xdr:from>
    <xdr:to>
      <xdr:col>32</xdr:col>
      <xdr:colOff>63500</xdr:colOff>
      <xdr:row>756</xdr:row>
      <xdr:rowOff>295275</xdr:rowOff>
    </xdr:to>
    <xdr:sp macro="" textlink="">
      <xdr:nvSpPr>
        <xdr:cNvPr id="10" name="大かっこ 9"/>
        <xdr:cNvSpPr/>
      </xdr:nvSpPr>
      <xdr:spPr>
        <a:xfrm>
          <a:off x="1803400" y="53451125"/>
          <a:ext cx="4762500" cy="641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177800</xdr:colOff>
      <xdr:row>755</xdr:row>
      <xdr:rowOff>47625</xdr:rowOff>
    </xdr:from>
    <xdr:to>
      <xdr:col>32</xdr:col>
      <xdr:colOff>38100</xdr:colOff>
      <xdr:row>756</xdr:row>
      <xdr:rowOff>304800</xdr:rowOff>
    </xdr:to>
    <xdr:sp macro="" textlink="">
      <xdr:nvSpPr>
        <xdr:cNvPr id="11" name="テキスト ボックス 10"/>
        <xdr:cNvSpPr txBox="1"/>
      </xdr:nvSpPr>
      <xdr:spPr>
        <a:xfrm>
          <a:off x="2006600" y="53489225"/>
          <a:ext cx="4533900" cy="612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今後の学級編成や教職員定数等の見直しのために必要な調査を行うとともに、検討会等を実施する。</a:t>
          </a:r>
        </a:p>
      </xdr:txBody>
    </xdr:sp>
    <xdr:clientData/>
  </xdr:twoCellAnchor>
  <xdr:twoCellAnchor>
    <xdr:from>
      <xdr:col>13</xdr:col>
      <xdr:colOff>0</xdr:colOff>
      <xdr:row>761</xdr:row>
      <xdr:rowOff>304801</xdr:rowOff>
    </xdr:from>
    <xdr:to>
      <xdr:col>29</xdr:col>
      <xdr:colOff>9525</xdr:colOff>
      <xdr:row>764</xdr:row>
      <xdr:rowOff>504826</xdr:rowOff>
    </xdr:to>
    <xdr:sp macro="" textlink="">
      <xdr:nvSpPr>
        <xdr:cNvPr id="13" name="テキスト ボックス 12"/>
        <xdr:cNvSpPr txBox="1"/>
      </xdr:nvSpPr>
      <xdr:spPr>
        <a:xfrm>
          <a:off x="2600325" y="54902101"/>
          <a:ext cx="3209925" cy="1257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en-US" altLang="ja-JP" sz="2000"/>
            <a:t>A.</a:t>
          </a:r>
          <a:r>
            <a:rPr kumimoji="1" lang="ja-JP" altLang="en-US" sz="2000"/>
            <a:t>職員旅費（</a:t>
          </a:r>
          <a:r>
            <a:rPr kumimoji="1" lang="en-US" altLang="ja-JP" sz="2000"/>
            <a:t>7</a:t>
          </a:r>
          <a:r>
            <a:rPr kumimoji="1" lang="ja-JP" altLang="en-US" sz="2000"/>
            <a:t>件）</a:t>
          </a:r>
          <a:endParaRPr kumimoji="1" lang="en-US" altLang="ja-JP" sz="2000"/>
        </a:p>
        <a:p>
          <a:pPr algn="ctr"/>
          <a:r>
            <a:rPr kumimoji="1" lang="en-US" altLang="ja-JP" sz="2000"/>
            <a:t>0.4</a:t>
          </a:r>
          <a:r>
            <a:rPr kumimoji="1" lang="ja-JP" altLang="en-US" sz="2000"/>
            <a:t>百万円</a:t>
          </a:r>
          <a:endParaRPr kumimoji="1" lang="en-US" altLang="ja-JP" sz="2000"/>
        </a:p>
      </xdr:txBody>
    </xdr:sp>
    <xdr:clientData/>
  </xdr:twoCellAnchor>
  <xdr:twoCellAnchor>
    <xdr:from>
      <xdr:col>21</xdr:col>
      <xdr:colOff>9525</xdr:colOff>
      <xdr:row>757</xdr:row>
      <xdr:rowOff>38100</xdr:rowOff>
    </xdr:from>
    <xdr:to>
      <xdr:col>21</xdr:col>
      <xdr:colOff>9525</xdr:colOff>
      <xdr:row>761</xdr:row>
      <xdr:rowOff>123825</xdr:rowOff>
    </xdr:to>
    <xdr:cxnSp macro="">
      <xdr:nvCxnSpPr>
        <xdr:cNvPr id="15" name="直線矢印コネクタ 14"/>
        <xdr:cNvCxnSpPr/>
      </xdr:nvCxnSpPr>
      <xdr:spPr>
        <a:xfrm>
          <a:off x="4210050" y="51682650"/>
          <a:ext cx="0" cy="1495425"/>
        </a:xfrm>
        <a:prstGeom prst="straightConnector1">
          <a:avLst/>
        </a:prstGeom>
        <a:ln w="571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142874</xdr:colOff>
      <xdr:row>750</xdr:row>
      <xdr:rowOff>0</xdr:rowOff>
    </xdr:from>
    <xdr:to>
      <xdr:col>47</xdr:col>
      <xdr:colOff>171449</xdr:colOff>
      <xdr:row>754</xdr:row>
      <xdr:rowOff>76200</xdr:rowOff>
    </xdr:to>
    <xdr:sp macro="" textlink="">
      <xdr:nvSpPr>
        <xdr:cNvPr id="17" name="テキスト ボックス 16"/>
        <xdr:cNvSpPr txBox="1"/>
      </xdr:nvSpPr>
      <xdr:spPr>
        <a:xfrm>
          <a:off x="6743699" y="51349275"/>
          <a:ext cx="2828925" cy="148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・委員等旅費　　　</a:t>
          </a:r>
          <a:r>
            <a:rPr kumimoji="1" lang="en-US" altLang="ja-JP" sz="1100"/>
            <a:t>0.2</a:t>
          </a:r>
          <a:r>
            <a:rPr kumimoji="1" lang="ja-JP" altLang="en-US" sz="1100"/>
            <a:t>百万</a:t>
          </a:r>
          <a:endParaRPr kumimoji="1" lang="en-US" altLang="ja-JP" sz="1100"/>
        </a:p>
        <a:p>
          <a:r>
            <a:rPr kumimoji="1" lang="ja-JP" altLang="en-US" sz="1100"/>
            <a:t>・庁費　　　　　　　  </a:t>
          </a:r>
          <a:r>
            <a:rPr kumimoji="1" lang="en-US" altLang="ja-JP" sz="1100"/>
            <a:t>0.3</a:t>
          </a:r>
          <a:r>
            <a:rPr kumimoji="1" lang="ja-JP" altLang="en-US" sz="1100"/>
            <a:t>百万　　　　を含む</a:t>
          </a:r>
          <a:endParaRPr kumimoji="1" lang="en-US" altLang="ja-JP" sz="1100"/>
        </a:p>
        <a:p>
          <a:endParaRPr kumimoji="1" lang="en-US" altLang="ja-JP" sz="1100"/>
        </a:p>
        <a:p>
          <a:endParaRPr kumimoji="1" lang="en-US" altLang="ja-JP" sz="1100"/>
        </a:p>
        <a:p>
          <a:r>
            <a:rPr kumimoji="1" lang="en-US" altLang="ja-JP" sz="1100"/>
            <a:t>※</a:t>
          </a:r>
          <a:r>
            <a:rPr kumimoji="1" lang="ja-JP" altLang="en-US" sz="1100"/>
            <a:t>表示単位未満四捨五入のため、全体額と内訳の合計額とは一致しない。</a:t>
          </a:r>
          <a:endParaRPr kumimoji="1" lang="en-US" altLang="ja-JP" sz="1100"/>
        </a:p>
        <a:p>
          <a:endParaRPr kumimoji="1" lang="en-US" altLang="ja-JP" sz="1100"/>
        </a:p>
      </xdr:txBody>
    </xdr:sp>
    <xdr:clientData/>
  </xdr:twoCellAnchor>
  <xdr:twoCellAnchor>
    <xdr:from>
      <xdr:col>42</xdr:col>
      <xdr:colOff>47626</xdr:colOff>
      <xdr:row>750</xdr:row>
      <xdr:rowOff>123826</xdr:rowOff>
    </xdr:from>
    <xdr:to>
      <xdr:col>42</xdr:col>
      <xdr:colOff>180976</xdr:colOff>
      <xdr:row>752</xdr:row>
      <xdr:rowOff>47626</xdr:rowOff>
    </xdr:to>
    <xdr:sp macro="" textlink="">
      <xdr:nvSpPr>
        <xdr:cNvPr id="2" name="右中かっこ 1"/>
        <xdr:cNvSpPr/>
      </xdr:nvSpPr>
      <xdr:spPr>
        <a:xfrm>
          <a:off x="8448676" y="51473101"/>
          <a:ext cx="133350" cy="628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
  <sheetViews>
    <sheetView workbookViewId="0"/>
  </sheetViews>
  <sheetFormatPr defaultRowHeight="13.5" x14ac:dyDescent="0.15"/>
  <sheetData/>
  <phoneticPr fontId="5"/>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711</v>
      </c>
      <c r="AK2" s="206"/>
      <c r="AL2" s="206"/>
      <c r="AM2" s="206"/>
      <c r="AN2" s="98" t="s">
        <v>406</v>
      </c>
      <c r="AO2" s="206">
        <v>20</v>
      </c>
      <c r="AP2" s="206"/>
      <c r="AQ2" s="206"/>
      <c r="AR2" s="99" t="s">
        <v>709</v>
      </c>
      <c r="AS2" s="207">
        <v>99</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752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755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753</v>
      </c>
      <c r="H5" s="555"/>
      <c r="I5" s="555"/>
      <c r="J5" s="555"/>
      <c r="K5" s="555"/>
      <c r="L5" s="555"/>
      <c r="M5" s="556" t="s">
        <v>66</v>
      </c>
      <c r="N5" s="557"/>
      <c r="O5" s="557"/>
      <c r="P5" s="557"/>
      <c r="Q5" s="557"/>
      <c r="R5" s="558"/>
      <c r="S5" s="559" t="s">
        <v>754</v>
      </c>
      <c r="T5" s="555"/>
      <c r="U5" s="555"/>
      <c r="V5" s="555"/>
      <c r="W5" s="555"/>
      <c r="X5" s="560"/>
      <c r="Y5" s="713" t="s">
        <v>3</v>
      </c>
      <c r="Z5" s="714"/>
      <c r="AA5" s="714"/>
      <c r="AB5" s="714"/>
      <c r="AC5" s="714"/>
      <c r="AD5" s="715"/>
      <c r="AE5" s="716" t="s">
        <v>756</v>
      </c>
      <c r="AF5" s="716"/>
      <c r="AG5" s="716"/>
      <c r="AH5" s="716"/>
      <c r="AI5" s="716"/>
      <c r="AJ5" s="716"/>
      <c r="AK5" s="716"/>
      <c r="AL5" s="716"/>
      <c r="AM5" s="716"/>
      <c r="AN5" s="716"/>
      <c r="AO5" s="716"/>
      <c r="AP5" s="717"/>
      <c r="AQ5" s="718" t="s">
        <v>774</v>
      </c>
      <c r="AR5" s="719"/>
      <c r="AS5" s="719"/>
      <c r="AT5" s="719"/>
      <c r="AU5" s="719"/>
      <c r="AV5" s="719"/>
      <c r="AW5" s="719"/>
      <c r="AX5" s="720"/>
    </row>
    <row r="6" spans="1:50" ht="39"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716</v>
      </c>
      <c r="H7" s="827"/>
      <c r="I7" s="827"/>
      <c r="J7" s="827"/>
      <c r="K7" s="827"/>
      <c r="L7" s="827"/>
      <c r="M7" s="827"/>
      <c r="N7" s="827"/>
      <c r="O7" s="827"/>
      <c r="P7" s="827"/>
      <c r="Q7" s="827"/>
      <c r="R7" s="827"/>
      <c r="S7" s="827"/>
      <c r="T7" s="827"/>
      <c r="U7" s="827"/>
      <c r="V7" s="827"/>
      <c r="W7" s="827"/>
      <c r="X7" s="828"/>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子ども・若者育成支援、障害者施策、地方創生</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9"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1" t="s">
        <v>30</v>
      </c>
      <c r="B10" s="742"/>
      <c r="C10" s="742"/>
      <c r="D10" s="742"/>
      <c r="E10" s="742"/>
      <c r="F10" s="742"/>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1" t="s">
        <v>5</v>
      </c>
      <c r="B11" s="742"/>
      <c r="C11" s="742"/>
      <c r="D11" s="742"/>
      <c r="E11" s="742"/>
      <c r="F11" s="750"/>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3"/>
    </row>
    <row r="13" spans="1:50" ht="21" customHeight="1" x14ac:dyDescent="0.15">
      <c r="A13" s="120"/>
      <c r="B13" s="121"/>
      <c r="C13" s="121"/>
      <c r="D13" s="121"/>
      <c r="E13" s="121"/>
      <c r="F13" s="122"/>
      <c r="G13" s="744" t="s">
        <v>6</v>
      </c>
      <c r="H13" s="745"/>
      <c r="I13" s="634" t="s">
        <v>7</v>
      </c>
      <c r="J13" s="635"/>
      <c r="K13" s="635"/>
      <c r="L13" s="635"/>
      <c r="M13" s="635"/>
      <c r="N13" s="635"/>
      <c r="O13" s="636"/>
      <c r="P13" s="163">
        <v>3.9</v>
      </c>
      <c r="Q13" s="164"/>
      <c r="R13" s="164"/>
      <c r="S13" s="164"/>
      <c r="T13" s="164"/>
      <c r="U13" s="164"/>
      <c r="V13" s="165"/>
      <c r="W13" s="163">
        <v>3.7</v>
      </c>
      <c r="X13" s="164"/>
      <c r="Y13" s="164"/>
      <c r="Z13" s="164"/>
      <c r="AA13" s="164"/>
      <c r="AB13" s="164"/>
      <c r="AC13" s="165"/>
      <c r="AD13" s="163">
        <v>3.8</v>
      </c>
      <c r="AE13" s="164"/>
      <c r="AF13" s="164"/>
      <c r="AG13" s="164"/>
      <c r="AH13" s="164"/>
      <c r="AI13" s="164"/>
      <c r="AJ13" s="165"/>
      <c r="AK13" s="163">
        <v>4</v>
      </c>
      <c r="AL13" s="164"/>
      <c r="AM13" s="164"/>
      <c r="AN13" s="164"/>
      <c r="AO13" s="164"/>
      <c r="AP13" s="164"/>
      <c r="AQ13" s="165"/>
      <c r="AR13" s="160">
        <v>4</v>
      </c>
      <c r="AS13" s="161"/>
      <c r="AT13" s="161"/>
      <c r="AU13" s="161"/>
      <c r="AV13" s="161"/>
      <c r="AW13" s="161"/>
      <c r="AX13" s="391"/>
    </row>
    <row r="14" spans="1:50" ht="21" customHeight="1" x14ac:dyDescent="0.15">
      <c r="A14" s="120"/>
      <c r="B14" s="121"/>
      <c r="C14" s="121"/>
      <c r="D14" s="121"/>
      <c r="E14" s="121"/>
      <c r="F14" s="122"/>
      <c r="G14" s="746"/>
      <c r="H14" s="747"/>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6"/>
      <c r="H15" s="747"/>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6"/>
      <c r="H16" s="747"/>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6"/>
      <c r="H17" s="747"/>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3.9</v>
      </c>
      <c r="Q18" s="170"/>
      <c r="R18" s="170"/>
      <c r="S18" s="170"/>
      <c r="T18" s="170"/>
      <c r="U18" s="170"/>
      <c r="V18" s="171"/>
      <c r="W18" s="169">
        <f>SUM(W13:AC17)</f>
        <v>3.7</v>
      </c>
      <c r="X18" s="170"/>
      <c r="Y18" s="170"/>
      <c r="Z18" s="170"/>
      <c r="AA18" s="170"/>
      <c r="AB18" s="170"/>
      <c r="AC18" s="171"/>
      <c r="AD18" s="169">
        <f>SUM(AD13:AJ17)</f>
        <v>3.8</v>
      </c>
      <c r="AE18" s="170"/>
      <c r="AF18" s="170"/>
      <c r="AG18" s="170"/>
      <c r="AH18" s="170"/>
      <c r="AI18" s="170"/>
      <c r="AJ18" s="171"/>
      <c r="AK18" s="169">
        <f>SUM(AK13:AQ17)</f>
        <v>4</v>
      </c>
      <c r="AL18" s="170"/>
      <c r="AM18" s="170"/>
      <c r="AN18" s="170"/>
      <c r="AO18" s="170"/>
      <c r="AP18" s="170"/>
      <c r="AQ18" s="171"/>
      <c r="AR18" s="169">
        <f>SUM(AR13:AX17)</f>
        <v>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2.8</v>
      </c>
      <c r="Q19" s="164"/>
      <c r="R19" s="164"/>
      <c r="S19" s="164"/>
      <c r="T19" s="164"/>
      <c r="U19" s="164"/>
      <c r="V19" s="165"/>
      <c r="W19" s="163">
        <v>2.9</v>
      </c>
      <c r="X19" s="164"/>
      <c r="Y19" s="164"/>
      <c r="Z19" s="164"/>
      <c r="AA19" s="164"/>
      <c r="AB19" s="164"/>
      <c r="AC19" s="165"/>
      <c r="AD19" s="163">
        <v>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0.71794871794871795</v>
      </c>
      <c r="Q20" s="535"/>
      <c r="R20" s="535"/>
      <c r="S20" s="535"/>
      <c r="T20" s="535"/>
      <c r="U20" s="535"/>
      <c r="V20" s="535"/>
      <c r="W20" s="535">
        <f t="shared" ref="W20" si="0">IF(W18=0, "-", SUM(W19)/W18)</f>
        <v>0.78378378378378377</v>
      </c>
      <c r="X20" s="535"/>
      <c r="Y20" s="535"/>
      <c r="Z20" s="535"/>
      <c r="AA20" s="535"/>
      <c r="AB20" s="535"/>
      <c r="AC20" s="535"/>
      <c r="AD20" s="535">
        <f t="shared" ref="AD20" si="1">IF(AD18=0, "-", SUM(AD19)/AD18)</f>
        <v>0.26315789473684209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30" customHeight="1" x14ac:dyDescent="0.15">
      <c r="A21" s="123"/>
      <c r="B21" s="124"/>
      <c r="C21" s="124"/>
      <c r="D21" s="124"/>
      <c r="E21" s="124"/>
      <c r="F21" s="125"/>
      <c r="G21" s="918" t="s">
        <v>354</v>
      </c>
      <c r="H21" s="919"/>
      <c r="I21" s="919"/>
      <c r="J21" s="919"/>
      <c r="K21" s="919"/>
      <c r="L21" s="919"/>
      <c r="M21" s="919"/>
      <c r="N21" s="919"/>
      <c r="O21" s="919"/>
      <c r="P21" s="535">
        <f>IF(P19=0, "-", SUM(P19)/SUM(P13,P14))</f>
        <v>0.71794871794871795</v>
      </c>
      <c r="Q21" s="535"/>
      <c r="R21" s="535"/>
      <c r="S21" s="535"/>
      <c r="T21" s="535"/>
      <c r="U21" s="535"/>
      <c r="V21" s="535"/>
      <c r="W21" s="535">
        <f t="shared" ref="W21" si="2">IF(W19=0, "-", SUM(W19)/SUM(W13,W14))</f>
        <v>0.78378378378378377</v>
      </c>
      <c r="X21" s="535"/>
      <c r="Y21" s="535"/>
      <c r="Z21" s="535"/>
      <c r="AA21" s="535"/>
      <c r="AB21" s="535"/>
      <c r="AC21" s="535"/>
      <c r="AD21" s="535">
        <f>IF(AD19=0, "-", SUM(AD19)/SUM(AD13,AD14))</f>
        <v>0.26315789473684209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1.8</v>
      </c>
      <c r="Q23" s="161"/>
      <c r="R23" s="161"/>
      <c r="S23" s="161"/>
      <c r="T23" s="161"/>
      <c r="U23" s="161"/>
      <c r="V23" s="162"/>
      <c r="W23" s="160">
        <v>1.8</v>
      </c>
      <c r="X23" s="161"/>
      <c r="Y23" s="161"/>
      <c r="Z23" s="161"/>
      <c r="AA23" s="161"/>
      <c r="AB23" s="161"/>
      <c r="AC23" s="162"/>
      <c r="AD23" s="149" t="s">
        <v>712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1.3</v>
      </c>
      <c r="Q24" s="164"/>
      <c r="R24" s="164"/>
      <c r="S24" s="164"/>
      <c r="T24" s="164"/>
      <c r="U24" s="164"/>
      <c r="V24" s="165"/>
      <c r="W24" s="163">
        <v>1.3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0.7</v>
      </c>
      <c r="Q25" s="164"/>
      <c r="R25" s="164"/>
      <c r="S25" s="164"/>
      <c r="T25" s="164"/>
      <c r="U25" s="164"/>
      <c r="V25" s="165"/>
      <c r="W25" s="163">
        <v>0.7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0.2</v>
      </c>
      <c r="Q26" s="164"/>
      <c r="R26" s="164"/>
      <c r="S26" s="164"/>
      <c r="T26" s="164"/>
      <c r="U26" s="164"/>
      <c r="V26" s="165"/>
      <c r="W26" s="163">
        <v>0.2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v>
      </c>
      <c r="Q29" s="164"/>
      <c r="R29" s="164"/>
      <c r="S29" s="164"/>
      <c r="T29" s="164"/>
      <c r="U29" s="164"/>
      <c r="V29" s="165"/>
      <c r="W29" s="211">
        <f>AR13</f>
        <v>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51.75" customHeight="1" x14ac:dyDescent="0.15">
      <c r="A32" s="511"/>
      <c r="B32" s="509"/>
      <c r="C32" s="509"/>
      <c r="D32" s="509"/>
      <c r="E32" s="509"/>
      <c r="F32" s="510"/>
      <c r="G32" s="536" t="s">
        <v>724</v>
      </c>
      <c r="H32" s="537"/>
      <c r="I32" s="537"/>
      <c r="J32" s="537"/>
      <c r="K32" s="537"/>
      <c r="L32" s="537"/>
      <c r="M32" s="537"/>
      <c r="N32" s="537"/>
      <c r="O32" s="538"/>
      <c r="P32" s="191" t="s">
        <v>725</v>
      </c>
      <c r="Q32" s="191"/>
      <c r="R32" s="191"/>
      <c r="S32" s="191"/>
      <c r="T32" s="191"/>
      <c r="U32" s="191"/>
      <c r="V32" s="191"/>
      <c r="W32" s="191"/>
      <c r="X32" s="233"/>
      <c r="Y32" s="339" t="s">
        <v>12</v>
      </c>
      <c r="Z32" s="545"/>
      <c r="AA32" s="546"/>
      <c r="AB32" s="547" t="s">
        <v>773</v>
      </c>
      <c r="AC32" s="547"/>
      <c r="AD32" s="547"/>
      <c r="AE32" s="363"/>
      <c r="AF32" s="364"/>
      <c r="AG32" s="364"/>
      <c r="AH32" s="364"/>
      <c r="AI32" s="363" t="s">
        <v>716</v>
      </c>
      <c r="AJ32" s="364"/>
      <c r="AK32" s="364"/>
      <c r="AL32" s="364"/>
      <c r="AM32" s="363" t="s">
        <v>716</v>
      </c>
      <c r="AN32" s="364"/>
      <c r="AO32" s="364"/>
      <c r="AP32" s="364"/>
      <c r="AQ32" s="166" t="s">
        <v>716</v>
      </c>
      <c r="AR32" s="167"/>
      <c r="AS32" s="167"/>
      <c r="AT32" s="168"/>
      <c r="AU32" s="364" t="s">
        <v>716</v>
      </c>
      <c r="AV32" s="364"/>
      <c r="AW32" s="364"/>
      <c r="AX32" s="365"/>
    </row>
    <row r="33" spans="1:51" ht="50.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773</v>
      </c>
      <c r="AC33" s="518"/>
      <c r="AD33" s="518"/>
      <c r="AE33" s="363"/>
      <c r="AF33" s="364"/>
      <c r="AG33" s="364"/>
      <c r="AH33" s="364"/>
      <c r="AI33" s="363" t="s">
        <v>716</v>
      </c>
      <c r="AJ33" s="364"/>
      <c r="AK33" s="364"/>
      <c r="AL33" s="364"/>
      <c r="AM33" s="363" t="s">
        <v>716</v>
      </c>
      <c r="AN33" s="364"/>
      <c r="AO33" s="364"/>
      <c r="AP33" s="364"/>
      <c r="AQ33" s="166" t="s">
        <v>716</v>
      </c>
      <c r="AR33" s="167"/>
      <c r="AS33" s="167"/>
      <c r="AT33" s="168"/>
      <c r="AU33" s="364"/>
      <c r="AV33" s="364"/>
      <c r="AW33" s="364"/>
      <c r="AX33" s="365"/>
    </row>
    <row r="34" spans="1:51" ht="48"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716</v>
      </c>
      <c r="AN34" s="364"/>
      <c r="AO34" s="364"/>
      <c r="AP34" s="364"/>
      <c r="AQ34" s="166" t="s">
        <v>716</v>
      </c>
      <c r="AR34" s="167"/>
      <c r="AS34" s="167"/>
      <c r="AT34" s="168"/>
      <c r="AU34" s="364" t="s">
        <v>716</v>
      </c>
      <c r="AV34" s="364"/>
      <c r="AW34" s="364"/>
      <c r="AX34" s="365"/>
    </row>
    <row r="35" spans="1:51" ht="23.25" customHeight="1" x14ac:dyDescent="0.15">
      <c r="A35" s="891" t="s">
        <v>380</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716</v>
      </c>
      <c r="AR38" s="178"/>
      <c r="AS38" s="179" t="s">
        <v>233</v>
      </c>
      <c r="AT38" s="202"/>
      <c r="AU38" s="271" t="s">
        <v>716</v>
      </c>
      <c r="AV38" s="271"/>
      <c r="AW38" s="375" t="s">
        <v>179</v>
      </c>
      <c r="AX38" s="376"/>
      <c r="AY38">
        <f>$AY$37</f>
        <v>1</v>
      </c>
    </row>
    <row r="39" spans="1:51" ht="57" customHeight="1" x14ac:dyDescent="0.15">
      <c r="A39" s="511"/>
      <c r="B39" s="509"/>
      <c r="C39" s="509"/>
      <c r="D39" s="509"/>
      <c r="E39" s="509"/>
      <c r="F39" s="510"/>
      <c r="G39" s="536" t="s">
        <v>724</v>
      </c>
      <c r="H39" s="537"/>
      <c r="I39" s="537"/>
      <c r="J39" s="537"/>
      <c r="K39" s="537"/>
      <c r="L39" s="537"/>
      <c r="M39" s="537"/>
      <c r="N39" s="537"/>
      <c r="O39" s="538"/>
      <c r="P39" s="191" t="s">
        <v>727</v>
      </c>
      <c r="Q39" s="191"/>
      <c r="R39" s="191"/>
      <c r="S39" s="191"/>
      <c r="T39" s="191"/>
      <c r="U39" s="191"/>
      <c r="V39" s="191"/>
      <c r="W39" s="191"/>
      <c r="X39" s="233"/>
      <c r="Y39" s="339" t="s">
        <v>12</v>
      </c>
      <c r="Z39" s="545"/>
      <c r="AA39" s="546"/>
      <c r="AB39" s="547" t="s">
        <v>773</v>
      </c>
      <c r="AC39" s="547"/>
      <c r="AD39" s="547"/>
      <c r="AE39" s="363" t="s">
        <v>716</v>
      </c>
      <c r="AF39" s="364"/>
      <c r="AG39" s="364"/>
      <c r="AH39" s="364"/>
      <c r="AI39" s="363"/>
      <c r="AJ39" s="364"/>
      <c r="AK39" s="364"/>
      <c r="AL39" s="364"/>
      <c r="AM39" s="363" t="s">
        <v>716</v>
      </c>
      <c r="AN39" s="364"/>
      <c r="AO39" s="364"/>
      <c r="AP39" s="364"/>
      <c r="AQ39" s="166" t="s">
        <v>716</v>
      </c>
      <c r="AR39" s="167"/>
      <c r="AS39" s="167"/>
      <c r="AT39" s="168"/>
      <c r="AU39" s="364" t="s">
        <v>716</v>
      </c>
      <c r="AV39" s="364"/>
      <c r="AW39" s="364"/>
      <c r="AX39" s="365"/>
      <c r="AY39">
        <f t="shared" ref="AY39:AY43" si="3">$AY$37</f>
        <v>1</v>
      </c>
    </row>
    <row r="40" spans="1:51" ht="48.7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773</v>
      </c>
      <c r="AC40" s="518"/>
      <c r="AD40" s="518"/>
      <c r="AE40" s="363" t="s">
        <v>716</v>
      </c>
      <c r="AF40" s="364"/>
      <c r="AG40" s="364"/>
      <c r="AH40" s="364"/>
      <c r="AI40" s="363"/>
      <c r="AJ40" s="364"/>
      <c r="AK40" s="364"/>
      <c r="AL40" s="364"/>
      <c r="AM40" s="363" t="s">
        <v>716</v>
      </c>
      <c r="AN40" s="364"/>
      <c r="AO40" s="364"/>
      <c r="AP40" s="364"/>
      <c r="AQ40" s="166" t="s">
        <v>716</v>
      </c>
      <c r="AR40" s="167"/>
      <c r="AS40" s="167"/>
      <c r="AT40" s="168"/>
      <c r="AU40" s="364"/>
      <c r="AV40" s="364"/>
      <c r="AW40" s="364"/>
      <c r="AX40" s="365"/>
      <c r="AY40">
        <f t="shared" si="3"/>
        <v>1</v>
      </c>
    </row>
    <row r="41" spans="1:51" ht="48.7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716</v>
      </c>
      <c r="AF41" s="364"/>
      <c r="AG41" s="364"/>
      <c r="AH41" s="364"/>
      <c r="AI41" s="363" t="s">
        <v>716</v>
      </c>
      <c r="AJ41" s="364"/>
      <c r="AK41" s="364"/>
      <c r="AL41" s="364"/>
      <c r="AM41" s="363" t="s">
        <v>716</v>
      </c>
      <c r="AN41" s="364"/>
      <c r="AO41" s="364"/>
      <c r="AP41" s="364"/>
      <c r="AQ41" s="166" t="s">
        <v>716</v>
      </c>
      <c r="AR41" s="167"/>
      <c r="AS41" s="167"/>
      <c r="AT41" s="168"/>
      <c r="AU41" s="364" t="s">
        <v>716</v>
      </c>
      <c r="AV41" s="364"/>
      <c r="AW41" s="364"/>
      <c r="AX41" s="365"/>
      <c r="AY41">
        <f t="shared" si="3"/>
        <v>1</v>
      </c>
    </row>
    <row r="42" spans="1:51" ht="23.25" customHeight="1" x14ac:dyDescent="0.15">
      <c r="A42" s="891" t="s">
        <v>380</v>
      </c>
      <c r="B42" s="892"/>
      <c r="C42" s="892"/>
      <c r="D42" s="892"/>
      <c r="E42" s="892"/>
      <c r="F42" s="893"/>
      <c r="G42" s="897" t="s">
        <v>728</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3"/>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3"/>
        <v>1</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4">$AY$44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4"/>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4"/>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4"/>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4"/>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5">$AY$51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5"/>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5"/>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5"/>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5"/>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6">$AY$58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6"/>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6"/>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6"/>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6"/>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2"/>
      <c r="AY66">
        <f>$AY$65</f>
        <v>0</v>
      </c>
    </row>
    <row r="67" spans="1:51" ht="23.25" hidden="1" customHeight="1" x14ac:dyDescent="0.15">
      <c r="A67" s="848"/>
      <c r="B67" s="849"/>
      <c r="C67" s="849"/>
      <c r="D67" s="849"/>
      <c r="E67" s="849"/>
      <c r="F67" s="850"/>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7">$AY$65</f>
        <v>0</v>
      </c>
    </row>
    <row r="68" spans="1:51" ht="23.25" hidden="1" customHeight="1" x14ac:dyDescent="0.15">
      <c r="A68" s="848"/>
      <c r="B68" s="849"/>
      <c r="C68" s="849"/>
      <c r="D68" s="849"/>
      <c r="E68" s="849"/>
      <c r="F68" s="850"/>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7"/>
        <v>0</v>
      </c>
    </row>
    <row r="69" spans="1:51" ht="23.25" hidden="1" customHeight="1" x14ac:dyDescent="0.15">
      <c r="A69" s="848"/>
      <c r="B69" s="849"/>
      <c r="C69" s="849"/>
      <c r="D69" s="849"/>
      <c r="E69" s="849"/>
      <c r="F69" s="850"/>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7"/>
        <v>0</v>
      </c>
    </row>
    <row r="70" spans="1:51" ht="23.25" hidden="1" customHeight="1" x14ac:dyDescent="0.15">
      <c r="A70" s="848" t="s">
        <v>355</v>
      </c>
      <c r="B70" s="849"/>
      <c r="C70" s="849"/>
      <c r="D70" s="849"/>
      <c r="E70" s="849"/>
      <c r="F70" s="850"/>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7"/>
        <v>0</v>
      </c>
    </row>
    <row r="71" spans="1:51" ht="23.25" hidden="1" customHeight="1" x14ac:dyDescent="0.15">
      <c r="A71" s="848"/>
      <c r="B71" s="849"/>
      <c r="C71" s="849"/>
      <c r="D71" s="849"/>
      <c r="E71" s="849"/>
      <c r="F71" s="850"/>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7"/>
        <v>0</v>
      </c>
    </row>
    <row r="72" spans="1:51" ht="23.25" hidden="1" customHeight="1" x14ac:dyDescent="0.15">
      <c r="A72" s="851"/>
      <c r="B72" s="852"/>
      <c r="C72" s="852"/>
      <c r="D72" s="852"/>
      <c r="E72" s="852"/>
      <c r="F72" s="853"/>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3"/>
      <c r="AU72" s="364"/>
      <c r="AV72" s="364"/>
      <c r="AW72" s="364"/>
      <c r="AX72" s="365"/>
      <c r="AY72">
        <f t="shared" si="7"/>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8">$AY$73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8"/>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8"/>
        <v>0</v>
      </c>
    </row>
    <row r="78" spans="1:51" ht="69.75" hidden="1" customHeight="1" x14ac:dyDescent="0.15">
      <c r="A78" s="906" t="s">
        <v>383</v>
      </c>
      <c r="B78" s="907"/>
      <c r="C78" s="907"/>
      <c r="D78" s="907"/>
      <c r="E78" s="904" t="s">
        <v>328</v>
      </c>
      <c r="F78" s="905"/>
      <c r="G78" s="54" t="s">
        <v>235</v>
      </c>
      <c r="H78" s="791"/>
      <c r="I78" s="245"/>
      <c r="J78" s="245"/>
      <c r="K78" s="245"/>
      <c r="L78" s="245"/>
      <c r="M78" s="245"/>
      <c r="N78" s="245"/>
      <c r="O78" s="792"/>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8"/>
        <v>0</v>
      </c>
    </row>
    <row r="79" spans="1:51" ht="18.75" hidden="1"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15"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6"/>
      <c r="B81" s="846"/>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6"/>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9">$AY$80</f>
        <v>0</v>
      </c>
    </row>
    <row r="83" spans="1:60" ht="22.5" hidden="1"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9"/>
        <v>0</v>
      </c>
    </row>
    <row r="84" spans="1:60" ht="19.5" hidden="1"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3"/>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9"/>
        <v>0</v>
      </c>
    </row>
    <row r="85" spans="1:60" ht="18.75" hidden="1" customHeight="1" x14ac:dyDescent="0.15">
      <c r="A85" s="516"/>
      <c r="B85" s="548" t="s">
        <v>145</v>
      </c>
      <c r="C85" s="548"/>
      <c r="D85" s="548"/>
      <c r="E85" s="548"/>
      <c r="F85" s="549"/>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9"/>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9"/>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8"/>
      <c r="R87" s="798"/>
      <c r="S87" s="798"/>
      <c r="T87" s="798"/>
      <c r="U87" s="798"/>
      <c r="V87" s="798"/>
      <c r="W87" s="798"/>
      <c r="X87" s="799"/>
      <c r="Y87" s="754" t="s">
        <v>62</v>
      </c>
      <c r="Z87" s="755"/>
      <c r="AA87" s="756"/>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9"/>
        <v>0</v>
      </c>
    </row>
    <row r="88" spans="1:60" ht="23.25" hidden="1" customHeight="1" x14ac:dyDescent="0.15">
      <c r="A88" s="516"/>
      <c r="B88" s="548"/>
      <c r="C88" s="548"/>
      <c r="D88" s="548"/>
      <c r="E88" s="548"/>
      <c r="F88" s="549"/>
      <c r="G88" s="234"/>
      <c r="H88" s="235"/>
      <c r="I88" s="235"/>
      <c r="J88" s="235"/>
      <c r="K88" s="235"/>
      <c r="L88" s="235"/>
      <c r="M88" s="235"/>
      <c r="N88" s="235"/>
      <c r="O88" s="236"/>
      <c r="P88" s="800"/>
      <c r="Q88" s="800"/>
      <c r="R88" s="800"/>
      <c r="S88" s="800"/>
      <c r="T88" s="800"/>
      <c r="U88" s="800"/>
      <c r="V88" s="800"/>
      <c r="W88" s="800"/>
      <c r="X88" s="801"/>
      <c r="Y88" s="731" t="s">
        <v>54</v>
      </c>
      <c r="Z88" s="732"/>
      <c r="AA88" s="733"/>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9"/>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2"/>
      <c r="Y89" s="731" t="s">
        <v>13</v>
      </c>
      <c r="Z89" s="732"/>
      <c r="AA89" s="733"/>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9"/>
        <v>0</v>
      </c>
      <c r="AZ89" s="10"/>
      <c r="BA89" s="10"/>
      <c r="BB89" s="10"/>
      <c r="BC89" s="10"/>
      <c r="BD89" s="10"/>
      <c r="BE89" s="10"/>
      <c r="BF89" s="10"/>
      <c r="BG89" s="10"/>
      <c r="BH89" s="10"/>
    </row>
    <row r="90" spans="1:60" ht="18.75" hidden="1" customHeight="1" x14ac:dyDescent="0.15">
      <c r="A90" s="516"/>
      <c r="B90" s="548" t="s">
        <v>145</v>
      </c>
      <c r="C90" s="548"/>
      <c r="D90" s="548"/>
      <c r="E90" s="548"/>
      <c r="F90" s="549"/>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8"/>
      <c r="R92" s="798"/>
      <c r="S92" s="798"/>
      <c r="T92" s="798"/>
      <c r="U92" s="798"/>
      <c r="V92" s="798"/>
      <c r="W92" s="798"/>
      <c r="X92" s="799"/>
      <c r="Y92" s="754" t="s">
        <v>62</v>
      </c>
      <c r="Z92" s="755"/>
      <c r="AA92" s="756"/>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0">$AY$90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0"/>
      <c r="Q93" s="800"/>
      <c r="R93" s="800"/>
      <c r="S93" s="800"/>
      <c r="T93" s="800"/>
      <c r="U93" s="800"/>
      <c r="V93" s="800"/>
      <c r="W93" s="800"/>
      <c r="X93" s="801"/>
      <c r="Y93" s="731" t="s">
        <v>54</v>
      </c>
      <c r="Z93" s="732"/>
      <c r="AA93" s="733"/>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0"/>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2"/>
      <c r="Y94" s="731" t="s">
        <v>13</v>
      </c>
      <c r="Z94" s="732"/>
      <c r="AA94" s="733"/>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0"/>
        <v>0</v>
      </c>
      <c r="AZ94" s="10"/>
      <c r="BA94" s="10"/>
      <c r="BB94" s="10"/>
      <c r="BC94" s="10"/>
    </row>
    <row r="95" spans="1:60" ht="18.75" hidden="1" customHeight="1" x14ac:dyDescent="0.15">
      <c r="A95" s="516"/>
      <c r="B95" s="548" t="s">
        <v>145</v>
      </c>
      <c r="C95" s="548"/>
      <c r="D95" s="548"/>
      <c r="E95" s="548"/>
      <c r="F95" s="549"/>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1">$AY$95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1"/>
        <v>0</v>
      </c>
      <c r="AZ98" s="10"/>
      <c r="BA98" s="10"/>
      <c r="BB98" s="10"/>
      <c r="BC98" s="10"/>
      <c r="BD98" s="10"/>
      <c r="BE98" s="10"/>
      <c r="BF98" s="10"/>
      <c r="BG98" s="10"/>
      <c r="BH98" s="10"/>
    </row>
    <row r="99" spans="1:60" ht="23.25" hidden="1" customHeight="1" thickBot="1" x14ac:dyDescent="0.2">
      <c r="A99" s="517"/>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1"/>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390</v>
      </c>
      <c r="AF100" s="821"/>
      <c r="AG100" s="821"/>
      <c r="AH100" s="822"/>
      <c r="AI100" s="820" t="s">
        <v>412</v>
      </c>
      <c r="AJ100" s="821"/>
      <c r="AK100" s="821"/>
      <c r="AL100" s="822"/>
      <c r="AM100" s="820" t="s">
        <v>509</v>
      </c>
      <c r="AN100" s="821"/>
      <c r="AO100" s="821"/>
      <c r="AP100" s="822"/>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12" t="s">
        <v>55</v>
      </c>
      <c r="Z101" s="714"/>
      <c r="AA101" s="715"/>
      <c r="AB101" s="547" t="s">
        <v>730</v>
      </c>
      <c r="AC101" s="547"/>
      <c r="AD101" s="547"/>
      <c r="AE101" s="358">
        <v>12</v>
      </c>
      <c r="AF101" s="358"/>
      <c r="AG101" s="358"/>
      <c r="AH101" s="358"/>
      <c r="AI101" s="358">
        <v>7</v>
      </c>
      <c r="AJ101" s="358"/>
      <c r="AK101" s="358"/>
      <c r="AL101" s="358"/>
      <c r="AM101" s="358">
        <v>3</v>
      </c>
      <c r="AN101" s="358"/>
      <c r="AO101" s="358"/>
      <c r="AP101" s="358"/>
      <c r="AQ101" s="358" t="s">
        <v>716</v>
      </c>
      <c r="AR101" s="358"/>
      <c r="AS101" s="358"/>
      <c r="AT101" s="358"/>
      <c r="AU101" s="363" t="s">
        <v>775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730</v>
      </c>
      <c r="AC102" s="547"/>
      <c r="AD102" s="547"/>
      <c r="AE102" s="358">
        <v>3</v>
      </c>
      <c r="AF102" s="358"/>
      <c r="AG102" s="358"/>
      <c r="AH102" s="358"/>
      <c r="AI102" s="358">
        <v>3</v>
      </c>
      <c r="AJ102" s="358"/>
      <c r="AK102" s="358"/>
      <c r="AL102" s="358"/>
      <c r="AM102" s="358">
        <v>3</v>
      </c>
      <c r="AN102" s="358"/>
      <c r="AO102" s="358"/>
      <c r="AP102" s="358"/>
      <c r="AQ102" s="358">
        <v>3</v>
      </c>
      <c r="AR102" s="358"/>
      <c r="AS102" s="358"/>
      <c r="AT102" s="358"/>
      <c r="AU102" s="371">
        <v>3</v>
      </c>
      <c r="AV102" s="372"/>
      <c r="AW102" s="372"/>
      <c r="AX102" s="924"/>
    </row>
    <row r="103" spans="1:60" ht="31.5" customHeight="1" x14ac:dyDescent="0.15">
      <c r="A103" s="484" t="s">
        <v>351</v>
      </c>
      <c r="B103" s="485"/>
      <c r="C103" s="485"/>
      <c r="D103" s="485"/>
      <c r="E103" s="485"/>
      <c r="F103" s="486"/>
      <c r="G103" s="732" t="s">
        <v>60</v>
      </c>
      <c r="H103" s="732"/>
      <c r="I103" s="732"/>
      <c r="J103" s="732"/>
      <c r="K103" s="732"/>
      <c r="L103" s="732"/>
      <c r="M103" s="732"/>
      <c r="N103" s="732"/>
      <c r="O103" s="732"/>
      <c r="P103" s="732"/>
      <c r="Q103" s="732"/>
      <c r="R103" s="732"/>
      <c r="S103" s="732"/>
      <c r="T103" s="732"/>
      <c r="U103" s="732"/>
      <c r="V103" s="732"/>
      <c r="W103" s="732"/>
      <c r="X103" s="733"/>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7"/>
      <c r="B104" s="488"/>
      <c r="C104" s="488"/>
      <c r="D104" s="488"/>
      <c r="E104" s="488"/>
      <c r="F104" s="489"/>
      <c r="G104" s="191" t="s">
        <v>731</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730</v>
      </c>
      <c r="AC104" s="468"/>
      <c r="AD104" s="469"/>
      <c r="AE104" s="358">
        <v>32</v>
      </c>
      <c r="AF104" s="358"/>
      <c r="AG104" s="358"/>
      <c r="AH104" s="358"/>
      <c r="AI104" s="358">
        <v>28</v>
      </c>
      <c r="AJ104" s="358"/>
      <c r="AK104" s="358"/>
      <c r="AL104" s="358"/>
      <c r="AM104" s="358">
        <v>6</v>
      </c>
      <c r="AN104" s="358"/>
      <c r="AO104" s="358"/>
      <c r="AP104" s="358"/>
      <c r="AQ104" s="358" t="s">
        <v>716</v>
      </c>
      <c r="AR104" s="358"/>
      <c r="AS104" s="358"/>
      <c r="AT104" s="358"/>
      <c r="AU104" s="358" t="s">
        <v>775</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730</v>
      </c>
      <c r="AC105" s="404"/>
      <c r="AD105" s="405"/>
      <c r="AE105" s="358">
        <v>18</v>
      </c>
      <c r="AF105" s="358"/>
      <c r="AG105" s="358"/>
      <c r="AH105" s="358"/>
      <c r="AI105" s="358">
        <v>12</v>
      </c>
      <c r="AJ105" s="358"/>
      <c r="AK105" s="358"/>
      <c r="AL105" s="358"/>
      <c r="AM105" s="358">
        <v>12</v>
      </c>
      <c r="AN105" s="358"/>
      <c r="AO105" s="358"/>
      <c r="AP105" s="358"/>
      <c r="AQ105" s="358">
        <v>12</v>
      </c>
      <c r="AR105" s="358"/>
      <c r="AS105" s="358"/>
      <c r="AT105" s="358"/>
      <c r="AU105" s="358">
        <v>12</v>
      </c>
      <c r="AV105" s="358"/>
      <c r="AW105" s="358"/>
      <c r="AX105" s="359"/>
      <c r="AY105">
        <f>$AY$103</f>
        <v>1</v>
      </c>
    </row>
    <row r="106" spans="1:60" ht="31.5" hidden="1" customHeight="1" x14ac:dyDescent="0.15">
      <c r="A106" s="484" t="s">
        <v>351</v>
      </c>
      <c r="B106" s="485"/>
      <c r="C106" s="485"/>
      <c r="D106" s="485"/>
      <c r="E106" s="485"/>
      <c r="F106" s="486"/>
      <c r="G106" s="732" t="s">
        <v>60</v>
      </c>
      <c r="H106" s="732"/>
      <c r="I106" s="732"/>
      <c r="J106" s="732"/>
      <c r="K106" s="732"/>
      <c r="L106" s="732"/>
      <c r="M106" s="732"/>
      <c r="N106" s="732"/>
      <c r="O106" s="732"/>
      <c r="P106" s="732"/>
      <c r="Q106" s="732"/>
      <c r="R106" s="732"/>
      <c r="S106" s="732"/>
      <c r="T106" s="732"/>
      <c r="U106" s="732"/>
      <c r="V106" s="732"/>
      <c r="W106" s="732"/>
      <c r="X106" s="733"/>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2" t="s">
        <v>60</v>
      </c>
      <c r="H109" s="732"/>
      <c r="I109" s="732"/>
      <c r="J109" s="732"/>
      <c r="K109" s="732"/>
      <c r="L109" s="732"/>
      <c r="M109" s="732"/>
      <c r="N109" s="732"/>
      <c r="O109" s="732"/>
      <c r="P109" s="732"/>
      <c r="Q109" s="732"/>
      <c r="R109" s="732"/>
      <c r="S109" s="732"/>
      <c r="T109" s="732"/>
      <c r="U109" s="732"/>
      <c r="V109" s="732"/>
      <c r="W109" s="732"/>
      <c r="X109" s="733"/>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2" t="s">
        <v>60</v>
      </c>
      <c r="H112" s="732"/>
      <c r="I112" s="732"/>
      <c r="J112" s="732"/>
      <c r="K112" s="732"/>
      <c r="L112" s="732"/>
      <c r="M112" s="732"/>
      <c r="N112" s="732"/>
      <c r="O112" s="732"/>
      <c r="P112" s="732"/>
      <c r="Q112" s="732"/>
      <c r="R112" s="732"/>
      <c r="S112" s="732"/>
      <c r="T112" s="732"/>
      <c r="U112" s="732"/>
      <c r="V112" s="732"/>
      <c r="W112" s="732"/>
      <c r="X112" s="733"/>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v>143744</v>
      </c>
      <c r="AF116" s="358"/>
      <c r="AG116" s="358"/>
      <c r="AH116" s="358"/>
      <c r="AI116" s="358">
        <v>210084</v>
      </c>
      <c r="AJ116" s="358"/>
      <c r="AK116" s="358"/>
      <c r="AL116" s="358"/>
      <c r="AM116" s="358">
        <v>207405</v>
      </c>
      <c r="AN116" s="358"/>
      <c r="AO116" s="358"/>
      <c r="AP116" s="358"/>
      <c r="AQ116" s="363">
        <v>746000</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737</v>
      </c>
      <c r="AC117" s="343"/>
      <c r="AD117" s="344"/>
      <c r="AE117" s="306" t="s">
        <v>734</v>
      </c>
      <c r="AF117" s="306"/>
      <c r="AG117" s="306"/>
      <c r="AH117" s="306"/>
      <c r="AI117" s="306" t="s">
        <v>735</v>
      </c>
      <c r="AJ117" s="306"/>
      <c r="AK117" s="306"/>
      <c r="AL117" s="306"/>
      <c r="AM117" s="306" t="s">
        <v>763</v>
      </c>
      <c r="AN117" s="306"/>
      <c r="AO117" s="306"/>
      <c r="AP117" s="306"/>
      <c r="AQ117" s="306" t="s">
        <v>761</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733</v>
      </c>
      <c r="AC119" s="301"/>
      <c r="AD119" s="302"/>
      <c r="AE119" s="358">
        <v>34351</v>
      </c>
      <c r="AF119" s="358"/>
      <c r="AG119" s="358"/>
      <c r="AH119" s="358"/>
      <c r="AI119" s="358">
        <v>50956</v>
      </c>
      <c r="AJ119" s="358"/>
      <c r="AK119" s="358"/>
      <c r="AL119" s="358"/>
      <c r="AM119" s="358">
        <v>59718</v>
      </c>
      <c r="AN119" s="358"/>
      <c r="AO119" s="358"/>
      <c r="AP119" s="358"/>
      <c r="AQ119" s="358">
        <v>148667</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737</v>
      </c>
      <c r="AC120" s="343"/>
      <c r="AD120" s="344"/>
      <c r="AE120" s="306" t="s">
        <v>738</v>
      </c>
      <c r="AF120" s="306"/>
      <c r="AG120" s="306"/>
      <c r="AH120" s="306"/>
      <c r="AI120" s="306" t="s">
        <v>739</v>
      </c>
      <c r="AJ120" s="306"/>
      <c r="AK120" s="306"/>
      <c r="AL120" s="306"/>
      <c r="AM120" s="306" t="s">
        <v>764</v>
      </c>
      <c r="AN120" s="306"/>
      <c r="AO120" s="306"/>
      <c r="AP120" s="306"/>
      <c r="AQ120" s="306" t="s">
        <v>762</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406</v>
      </c>
      <c r="AR133" s="271"/>
      <c r="AS133" s="179" t="s">
        <v>233</v>
      </c>
      <c r="AT133" s="202"/>
      <c r="AU133" s="178" t="s">
        <v>406</v>
      </c>
      <c r="AV133" s="178"/>
      <c r="AW133" s="179" t="s">
        <v>179</v>
      </c>
      <c r="AX133" s="180"/>
      <c r="AY133">
        <f>$AY$132</f>
        <v>1</v>
      </c>
    </row>
    <row r="134" spans="1:51" ht="39.75" customHeight="1" x14ac:dyDescent="0.15">
      <c r="A134" s="988"/>
      <c r="B134" s="253"/>
      <c r="C134" s="252"/>
      <c r="D134" s="253"/>
      <c r="E134" s="252"/>
      <c r="F134" s="314"/>
      <c r="G134" s="232" t="s">
        <v>406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406</v>
      </c>
      <c r="AC134" s="224"/>
      <c r="AD134" s="224"/>
      <c r="AE134" s="266" t="s">
        <v>406</v>
      </c>
      <c r="AF134" s="167"/>
      <c r="AG134" s="167"/>
      <c r="AH134" s="167"/>
      <c r="AI134" s="266" t="s">
        <v>406</v>
      </c>
      <c r="AJ134" s="167"/>
      <c r="AK134" s="167"/>
      <c r="AL134" s="167"/>
      <c r="AM134" s="266" t="s">
        <v>713</v>
      </c>
      <c r="AN134" s="167"/>
      <c r="AO134" s="167"/>
      <c r="AP134" s="167"/>
      <c r="AQ134" s="266" t="s">
        <v>406</v>
      </c>
      <c r="AR134" s="167"/>
      <c r="AS134" s="167"/>
      <c r="AT134" s="167"/>
      <c r="AU134" s="266" t="s">
        <v>406</v>
      </c>
      <c r="AV134" s="167"/>
      <c r="AW134" s="167"/>
      <c r="AX134" s="208"/>
      <c r="AY134">
        <f t="shared" ref="AY134:AY135" si="12">$AY$132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406</v>
      </c>
      <c r="AC135" s="175"/>
      <c r="AD135" s="175"/>
      <c r="AE135" s="266" t="s">
        <v>406</v>
      </c>
      <c r="AF135" s="167"/>
      <c r="AG135" s="167"/>
      <c r="AH135" s="167"/>
      <c r="AI135" s="266" t="s">
        <v>406</v>
      </c>
      <c r="AJ135" s="167"/>
      <c r="AK135" s="167"/>
      <c r="AL135" s="167"/>
      <c r="AM135" s="266" t="s">
        <v>713</v>
      </c>
      <c r="AN135" s="167"/>
      <c r="AO135" s="167"/>
      <c r="AP135" s="167"/>
      <c r="AQ135" s="266" t="s">
        <v>406</v>
      </c>
      <c r="AR135" s="167"/>
      <c r="AS135" s="167"/>
      <c r="AT135" s="167"/>
      <c r="AU135" s="266" t="s">
        <v>406</v>
      </c>
      <c r="AV135" s="167"/>
      <c r="AW135" s="167"/>
      <c r="AX135" s="208"/>
      <c r="AY135">
        <f t="shared" si="12"/>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t="s">
        <v>406</v>
      </c>
      <c r="AJ138" s="167"/>
      <c r="AK138" s="167"/>
      <c r="AL138" s="167"/>
      <c r="AM138" s="266" t="s">
        <v>713</v>
      </c>
      <c r="AN138" s="167"/>
      <c r="AO138" s="167"/>
      <c r="AP138" s="167"/>
      <c r="AQ138" s="266"/>
      <c r="AR138" s="167"/>
      <c r="AS138" s="167"/>
      <c r="AT138" s="167"/>
      <c r="AU138" s="266"/>
      <c r="AV138" s="167"/>
      <c r="AW138" s="167"/>
      <c r="AX138" s="208"/>
      <c r="AY138">
        <f t="shared" ref="AY138:AY139" si="13">$AY$136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t="s">
        <v>406</v>
      </c>
      <c r="AJ139" s="167"/>
      <c r="AK139" s="167"/>
      <c r="AL139" s="167"/>
      <c r="AM139" s="266" t="s">
        <v>713</v>
      </c>
      <c r="AN139" s="167"/>
      <c r="AO139" s="167"/>
      <c r="AP139" s="167"/>
      <c r="AQ139" s="266"/>
      <c r="AR139" s="167"/>
      <c r="AS139" s="167"/>
      <c r="AT139" s="167"/>
      <c r="AU139" s="266"/>
      <c r="AV139" s="167"/>
      <c r="AW139" s="167"/>
      <c r="AX139" s="208"/>
      <c r="AY139">
        <f t="shared" si="13"/>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4">$AY$140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4"/>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5">$AY$144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5"/>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6">$AY$148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6"/>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7">$AY$152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7"/>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7"/>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7"/>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7"/>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8">$AY$159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8"/>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8"/>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8"/>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8"/>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19">$AY$166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19"/>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19"/>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19"/>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19"/>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0">$AY$173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0"/>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0"/>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0"/>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0"/>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1">$AY$180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1"/>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1"/>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1"/>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1"/>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t="s">
        <v>406</v>
      </c>
      <c r="AJ194" s="167"/>
      <c r="AK194" s="167"/>
      <c r="AL194" s="167"/>
      <c r="AM194" s="266" t="s">
        <v>713</v>
      </c>
      <c r="AN194" s="167"/>
      <c r="AO194" s="167"/>
      <c r="AP194" s="167"/>
      <c r="AQ194" s="266"/>
      <c r="AR194" s="167"/>
      <c r="AS194" s="167"/>
      <c r="AT194" s="167"/>
      <c r="AU194" s="266"/>
      <c r="AV194" s="167"/>
      <c r="AW194" s="167"/>
      <c r="AX194" s="208"/>
      <c r="AY194">
        <f t="shared" ref="AY194:AY195" si="22">$AY$192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t="s">
        <v>406</v>
      </c>
      <c r="AJ195" s="167"/>
      <c r="AK195" s="167"/>
      <c r="AL195" s="167"/>
      <c r="AM195" s="266" t="s">
        <v>713</v>
      </c>
      <c r="AN195" s="167"/>
      <c r="AO195" s="167"/>
      <c r="AP195" s="167"/>
      <c r="AQ195" s="266"/>
      <c r="AR195" s="167"/>
      <c r="AS195" s="167"/>
      <c r="AT195" s="167"/>
      <c r="AU195" s="266"/>
      <c r="AV195" s="167"/>
      <c r="AW195" s="167"/>
      <c r="AX195" s="208"/>
      <c r="AY195">
        <f t="shared" si="22"/>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t="s">
        <v>406</v>
      </c>
      <c r="AJ198" s="167"/>
      <c r="AK198" s="167"/>
      <c r="AL198" s="167"/>
      <c r="AM198" s="266" t="s">
        <v>713</v>
      </c>
      <c r="AN198" s="167"/>
      <c r="AO198" s="167"/>
      <c r="AP198" s="167"/>
      <c r="AQ198" s="266"/>
      <c r="AR198" s="167"/>
      <c r="AS198" s="167"/>
      <c r="AT198" s="167"/>
      <c r="AU198" s="266"/>
      <c r="AV198" s="167"/>
      <c r="AW198" s="167"/>
      <c r="AX198" s="208"/>
      <c r="AY198">
        <f t="shared" ref="AY198:AY199" si="23">$AY$196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t="s">
        <v>406</v>
      </c>
      <c r="AJ199" s="167"/>
      <c r="AK199" s="167"/>
      <c r="AL199" s="167"/>
      <c r="AM199" s="266" t="s">
        <v>713</v>
      </c>
      <c r="AN199" s="167"/>
      <c r="AO199" s="167"/>
      <c r="AP199" s="167"/>
      <c r="AQ199" s="266"/>
      <c r="AR199" s="167"/>
      <c r="AS199" s="167"/>
      <c r="AT199" s="167"/>
      <c r="AU199" s="266"/>
      <c r="AV199" s="167"/>
      <c r="AW199" s="167"/>
      <c r="AX199" s="208"/>
      <c r="AY199">
        <f t="shared" si="23"/>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4">$AY$200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4"/>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5">$AY$204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5"/>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6">$AY$208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6"/>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7">$AY$212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7"/>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7"/>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7"/>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7"/>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8">$AY$219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8"/>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8"/>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8"/>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8"/>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29">$AY$226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29"/>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29"/>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29"/>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29"/>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0">$AY$233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0"/>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0"/>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0"/>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0"/>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1">$AY$240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1"/>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1"/>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1"/>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1"/>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2">$AY$252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2"/>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3">$AY$256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3"/>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4">$AY$260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4"/>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5">$AY$264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5"/>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6">$AY$268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6"/>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7">$AY$272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7"/>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7"/>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7"/>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7"/>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8">$AY$279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8"/>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8"/>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8"/>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8"/>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39">$AY$286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39"/>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39"/>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39"/>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39"/>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0">$AY$293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0"/>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0"/>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0"/>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0"/>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1">$AY$300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1"/>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1"/>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1"/>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1"/>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2">$AY$312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2"/>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3">$AY$316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3"/>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4">$AY$320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4"/>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5">$AY$324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5"/>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6">$AY$328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6"/>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7">$AY$332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7"/>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7"/>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7"/>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7"/>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8">$AY$339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8"/>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8"/>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8"/>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8"/>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49">$AY$346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49"/>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49"/>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49"/>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49"/>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0">$AY$353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0"/>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0"/>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0"/>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0"/>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1">$AY$360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1"/>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1"/>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1"/>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1"/>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2">$AY$372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2"/>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3">$AY$376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3"/>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4">$AY$380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4"/>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5">$AY$384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5"/>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6">$AY$388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6"/>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7">$AY$392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7"/>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7"/>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7"/>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7"/>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8">$AY$399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8"/>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8"/>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8"/>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8"/>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59">$AY$406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59"/>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59"/>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59"/>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59"/>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0">$AY$413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0"/>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0"/>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0"/>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0"/>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1">$AY$420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1"/>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1"/>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1"/>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1"/>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t="s">
        <v>406</v>
      </c>
      <c r="K430" s="243"/>
      <c r="L430" s="243"/>
      <c r="M430" s="243"/>
      <c r="N430" s="243"/>
      <c r="O430" s="243"/>
      <c r="P430" s="243"/>
      <c r="Q430" s="243"/>
      <c r="R430" s="243"/>
      <c r="S430" s="243"/>
      <c r="T430" s="244"/>
      <c r="U430" s="245" t="s">
        <v>406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406</v>
      </c>
      <c r="AF432" s="178"/>
      <c r="AG432" s="179" t="s">
        <v>233</v>
      </c>
      <c r="AH432" s="202"/>
      <c r="AI432" s="216"/>
      <c r="AJ432" s="216"/>
      <c r="AK432" s="216"/>
      <c r="AL432" s="217"/>
      <c r="AM432" s="216"/>
      <c r="AN432" s="216"/>
      <c r="AO432" s="216"/>
      <c r="AP432" s="217"/>
      <c r="AQ432" s="231" t="s">
        <v>406</v>
      </c>
      <c r="AR432" s="178"/>
      <c r="AS432" s="179" t="s">
        <v>233</v>
      </c>
      <c r="AT432" s="202"/>
      <c r="AU432" s="178" t="s">
        <v>406</v>
      </c>
      <c r="AV432" s="178"/>
      <c r="AW432" s="179" t="s">
        <v>179</v>
      </c>
      <c r="AX432" s="180"/>
      <c r="AY432">
        <f>$AY$431</f>
        <v>1</v>
      </c>
    </row>
    <row r="433" spans="1:51" ht="23.25" customHeight="1" x14ac:dyDescent="0.15">
      <c r="A433" s="988"/>
      <c r="B433" s="253"/>
      <c r="C433" s="252"/>
      <c r="D433" s="253"/>
      <c r="E433" s="196"/>
      <c r="F433" s="197"/>
      <c r="G433" s="232" t="s">
        <v>406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406</v>
      </c>
      <c r="AC433" s="175"/>
      <c r="AD433" s="175"/>
      <c r="AE433" s="166" t="s">
        <v>406</v>
      </c>
      <c r="AF433" s="167"/>
      <c r="AG433" s="167"/>
      <c r="AH433" s="167"/>
      <c r="AI433" s="166" t="s">
        <v>406</v>
      </c>
      <c r="AJ433" s="167"/>
      <c r="AK433" s="167"/>
      <c r="AL433" s="167"/>
      <c r="AM433" s="166" t="s">
        <v>713</v>
      </c>
      <c r="AN433" s="167"/>
      <c r="AO433" s="167"/>
      <c r="AP433" s="168"/>
      <c r="AQ433" s="166" t="s">
        <v>406</v>
      </c>
      <c r="AR433" s="167"/>
      <c r="AS433" s="167"/>
      <c r="AT433" s="168"/>
      <c r="AU433" s="167" t="s">
        <v>406</v>
      </c>
      <c r="AV433" s="167"/>
      <c r="AW433" s="167"/>
      <c r="AX433" s="208"/>
      <c r="AY433">
        <f t="shared" ref="AY433:AY435" si="62">$AY$431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406</v>
      </c>
      <c r="AC434" s="224"/>
      <c r="AD434" s="224"/>
      <c r="AE434" s="166" t="s">
        <v>406</v>
      </c>
      <c r="AF434" s="167"/>
      <c r="AG434" s="167"/>
      <c r="AH434" s="168"/>
      <c r="AI434" s="166" t="s">
        <v>406</v>
      </c>
      <c r="AJ434" s="167"/>
      <c r="AK434" s="167"/>
      <c r="AL434" s="167"/>
      <c r="AM434" s="166" t="s">
        <v>713</v>
      </c>
      <c r="AN434" s="167"/>
      <c r="AO434" s="167"/>
      <c r="AP434" s="168"/>
      <c r="AQ434" s="166" t="s">
        <v>406</v>
      </c>
      <c r="AR434" s="167"/>
      <c r="AS434" s="167"/>
      <c r="AT434" s="168"/>
      <c r="AU434" s="167" t="s">
        <v>406</v>
      </c>
      <c r="AV434" s="167"/>
      <c r="AW434" s="167"/>
      <c r="AX434" s="208"/>
      <c r="AY434">
        <f t="shared" si="62"/>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406</v>
      </c>
      <c r="AF435" s="167"/>
      <c r="AG435" s="167"/>
      <c r="AH435" s="168"/>
      <c r="AI435" s="166" t="s">
        <v>406</v>
      </c>
      <c r="AJ435" s="167"/>
      <c r="AK435" s="167"/>
      <c r="AL435" s="167"/>
      <c r="AM435" s="166" t="s">
        <v>713</v>
      </c>
      <c r="AN435" s="167"/>
      <c r="AO435" s="167"/>
      <c r="AP435" s="168"/>
      <c r="AQ435" s="166" t="s">
        <v>406</v>
      </c>
      <c r="AR435" s="167"/>
      <c r="AS435" s="167"/>
      <c r="AT435" s="168"/>
      <c r="AU435" s="167" t="s">
        <v>406</v>
      </c>
      <c r="AV435" s="167"/>
      <c r="AW435" s="167"/>
      <c r="AX435" s="208"/>
      <c r="AY435">
        <f t="shared" si="62"/>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3">$AY$436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3"/>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3"/>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4">$AY$441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4"/>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4"/>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5">$AY$446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5"/>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5"/>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6">$AY$451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6"/>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6"/>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406</v>
      </c>
      <c r="AF457" s="178"/>
      <c r="AG457" s="179" t="s">
        <v>233</v>
      </c>
      <c r="AH457" s="202"/>
      <c r="AI457" s="216"/>
      <c r="AJ457" s="216"/>
      <c r="AK457" s="216"/>
      <c r="AL457" s="217"/>
      <c r="AM457" s="216"/>
      <c r="AN457" s="216"/>
      <c r="AO457" s="216"/>
      <c r="AP457" s="217"/>
      <c r="AQ457" s="231" t="s">
        <v>406</v>
      </c>
      <c r="AR457" s="178"/>
      <c r="AS457" s="179" t="s">
        <v>233</v>
      </c>
      <c r="AT457" s="202"/>
      <c r="AU457" s="178" t="s">
        <v>406</v>
      </c>
      <c r="AV457" s="178"/>
      <c r="AW457" s="179" t="s">
        <v>179</v>
      </c>
      <c r="AX457" s="180"/>
      <c r="AY457">
        <f>$AY$456</f>
        <v>1</v>
      </c>
    </row>
    <row r="458" spans="1:51" ht="23.25" customHeight="1" x14ac:dyDescent="0.15">
      <c r="A458" s="988"/>
      <c r="B458" s="253"/>
      <c r="C458" s="252"/>
      <c r="D458" s="253"/>
      <c r="E458" s="196"/>
      <c r="F458" s="197"/>
      <c r="G458" s="232" t="s">
        <v>406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406</v>
      </c>
      <c r="AC458" s="175"/>
      <c r="AD458" s="175"/>
      <c r="AE458" s="166" t="s">
        <v>406</v>
      </c>
      <c r="AF458" s="167"/>
      <c r="AG458" s="167"/>
      <c r="AH458" s="167"/>
      <c r="AI458" s="166" t="s">
        <v>406</v>
      </c>
      <c r="AJ458" s="167"/>
      <c r="AK458" s="167"/>
      <c r="AL458" s="167"/>
      <c r="AM458" s="166" t="s">
        <v>713</v>
      </c>
      <c r="AN458" s="167"/>
      <c r="AO458" s="167"/>
      <c r="AP458" s="168"/>
      <c r="AQ458" s="166" t="s">
        <v>406</v>
      </c>
      <c r="AR458" s="167"/>
      <c r="AS458" s="167"/>
      <c r="AT458" s="168"/>
      <c r="AU458" s="167" t="s">
        <v>406</v>
      </c>
      <c r="AV458" s="167"/>
      <c r="AW458" s="167"/>
      <c r="AX458" s="208"/>
      <c r="AY458">
        <f t="shared" ref="AY458:AY460" si="67">$AY$456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406</v>
      </c>
      <c r="AC459" s="224"/>
      <c r="AD459" s="224"/>
      <c r="AE459" s="166" t="s">
        <v>406</v>
      </c>
      <c r="AF459" s="167"/>
      <c r="AG459" s="167"/>
      <c r="AH459" s="168"/>
      <c r="AI459" s="166" t="s">
        <v>406</v>
      </c>
      <c r="AJ459" s="167"/>
      <c r="AK459" s="167"/>
      <c r="AL459" s="167"/>
      <c r="AM459" s="166" t="s">
        <v>713</v>
      </c>
      <c r="AN459" s="167"/>
      <c r="AO459" s="167"/>
      <c r="AP459" s="168"/>
      <c r="AQ459" s="166" t="s">
        <v>406</v>
      </c>
      <c r="AR459" s="167"/>
      <c r="AS459" s="167"/>
      <c r="AT459" s="168"/>
      <c r="AU459" s="167" t="s">
        <v>406</v>
      </c>
      <c r="AV459" s="167"/>
      <c r="AW459" s="167"/>
      <c r="AX459" s="208"/>
      <c r="AY459">
        <f t="shared" si="67"/>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406</v>
      </c>
      <c r="AF460" s="167"/>
      <c r="AG460" s="167"/>
      <c r="AH460" s="168"/>
      <c r="AI460" s="166" t="s">
        <v>406</v>
      </c>
      <c r="AJ460" s="167"/>
      <c r="AK460" s="167"/>
      <c r="AL460" s="167"/>
      <c r="AM460" s="166" t="s">
        <v>713</v>
      </c>
      <c r="AN460" s="167"/>
      <c r="AO460" s="167"/>
      <c r="AP460" s="168"/>
      <c r="AQ460" s="166" t="s">
        <v>406</v>
      </c>
      <c r="AR460" s="167"/>
      <c r="AS460" s="167"/>
      <c r="AT460" s="168"/>
      <c r="AU460" s="167" t="s">
        <v>406</v>
      </c>
      <c r="AV460" s="167"/>
      <c r="AW460" s="167"/>
      <c r="AX460" s="208"/>
      <c r="AY460">
        <f t="shared" si="67"/>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8">$AY$461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8"/>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8"/>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69">$AY$466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69"/>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69"/>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0">$AY$471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0"/>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0"/>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1">$AY$476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1"/>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1"/>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406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2">$AY$485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2"/>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2"/>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3">$AY$490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3"/>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3"/>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4">$AY$495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4"/>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4"/>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5">$AY$500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5"/>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5"/>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6">$AY$505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6"/>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6"/>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7">$AY$510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7"/>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7"/>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8">$AY$515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8"/>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8"/>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79">$AY$520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79"/>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79"/>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0">$AY$525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0"/>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0"/>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1">$AY$530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1"/>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1"/>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2">$AY$539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2"/>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2"/>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3">$AY$544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3"/>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3"/>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4">$AY$549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4"/>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4"/>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5">$AY$554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5"/>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5"/>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6">$AY$559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6"/>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6"/>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7">$AY$564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7"/>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7"/>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8">$AY$569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8"/>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8"/>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89">$AY$574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89"/>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89"/>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0">$AY$579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0"/>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0"/>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1">$AY$584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1"/>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1"/>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2">$AY$593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2"/>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2"/>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3">$AY$598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3"/>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3"/>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4">$AY$603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4"/>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4"/>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5">$AY$608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5"/>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5"/>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6">$AY$613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6"/>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6"/>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7">$AY$618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7"/>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7"/>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8">$AY$623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8"/>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8"/>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99">$AY$628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99"/>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99"/>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0">$AY$633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0"/>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0"/>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1">$AY$638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1"/>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1"/>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2">$AY$647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2"/>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2"/>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3">$AY$652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3"/>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3"/>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4">$AY$657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4"/>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4"/>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5">$AY$662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5"/>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5"/>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6">$AY$667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6"/>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6"/>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7">$AY$672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7"/>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7"/>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8">$AY$677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8"/>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8"/>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09">$AY$682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09"/>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09"/>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0">$AY$687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0"/>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0"/>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1">$AY$692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1"/>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1"/>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7.95" customHeight="1" x14ac:dyDescent="0.15">
      <c r="A702" s="525" t="s">
        <v>140</v>
      </c>
      <c r="B702" s="526"/>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9" t="s">
        <v>751</v>
      </c>
      <c r="AE702" s="890"/>
      <c r="AF702" s="890"/>
      <c r="AG702" s="725" t="s">
        <v>760</v>
      </c>
      <c r="AH702" s="726"/>
      <c r="AI702" s="726"/>
      <c r="AJ702" s="726"/>
      <c r="AK702" s="726"/>
      <c r="AL702" s="726"/>
      <c r="AM702" s="726"/>
      <c r="AN702" s="726"/>
      <c r="AO702" s="726"/>
      <c r="AP702" s="726"/>
      <c r="AQ702" s="726"/>
      <c r="AR702" s="726"/>
      <c r="AS702" s="726"/>
      <c r="AT702" s="726"/>
      <c r="AU702" s="726"/>
      <c r="AV702" s="726"/>
      <c r="AW702" s="726"/>
      <c r="AX702" s="727"/>
    </row>
    <row r="703" spans="1:51" ht="57.9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751</v>
      </c>
      <c r="AE703" s="185"/>
      <c r="AF703" s="185"/>
      <c r="AG703" s="725" t="s">
        <v>760</v>
      </c>
      <c r="AH703" s="726"/>
      <c r="AI703" s="726"/>
      <c r="AJ703" s="726"/>
      <c r="AK703" s="726"/>
      <c r="AL703" s="726"/>
      <c r="AM703" s="726"/>
      <c r="AN703" s="726"/>
      <c r="AO703" s="726"/>
      <c r="AP703" s="726"/>
      <c r="AQ703" s="726"/>
      <c r="AR703" s="726"/>
      <c r="AS703" s="726"/>
      <c r="AT703" s="726"/>
      <c r="AU703" s="726"/>
      <c r="AV703" s="726"/>
      <c r="AW703" s="726"/>
      <c r="AX703" s="727"/>
    </row>
    <row r="704" spans="1:51" ht="57.9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751</v>
      </c>
      <c r="AE704" s="582"/>
      <c r="AF704" s="582"/>
      <c r="AG704" s="725" t="s">
        <v>760</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17" t="s">
        <v>39</v>
      </c>
      <c r="B705" s="768"/>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4" t="s">
        <v>757</v>
      </c>
      <c r="AE705" s="735"/>
      <c r="AF705" s="735"/>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9"/>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9"/>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0"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757</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45.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751</v>
      </c>
      <c r="AE709" s="185"/>
      <c r="AF709" s="185"/>
      <c r="AG709" s="663" t="s">
        <v>765</v>
      </c>
      <c r="AH709" s="664"/>
      <c r="AI709" s="664"/>
      <c r="AJ709" s="664"/>
      <c r="AK709" s="664"/>
      <c r="AL709" s="664"/>
      <c r="AM709" s="664"/>
      <c r="AN709" s="664"/>
      <c r="AO709" s="664"/>
      <c r="AP709" s="664"/>
      <c r="AQ709" s="664"/>
      <c r="AR709" s="664"/>
      <c r="AS709" s="664"/>
      <c r="AT709" s="664"/>
      <c r="AU709" s="664"/>
      <c r="AV709" s="664"/>
      <c r="AW709" s="664"/>
      <c r="AX709" s="665"/>
    </row>
    <row r="710" spans="1:50" ht="30"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757</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51"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751</v>
      </c>
      <c r="AE711" s="185"/>
      <c r="AF711" s="185"/>
      <c r="AG711" s="663" t="s">
        <v>765</v>
      </c>
      <c r="AH711" s="664"/>
      <c r="AI711" s="664"/>
      <c r="AJ711" s="664"/>
      <c r="AK711" s="664"/>
      <c r="AL711" s="664"/>
      <c r="AM711" s="664"/>
      <c r="AN711" s="664"/>
      <c r="AO711" s="664"/>
      <c r="AP711" s="664"/>
      <c r="AQ711" s="664"/>
      <c r="AR711" s="664"/>
      <c r="AS711" s="664"/>
      <c r="AT711" s="664"/>
      <c r="AU711" s="664"/>
      <c r="AV711" s="664"/>
      <c r="AW711" s="664"/>
      <c r="AX711" s="665"/>
    </row>
    <row r="712" spans="1:50" ht="47.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751</v>
      </c>
      <c r="AE712" s="582"/>
      <c r="AF712" s="582"/>
      <c r="AG712" s="590" t="s">
        <v>766</v>
      </c>
      <c r="AH712" s="591"/>
      <c r="AI712" s="591"/>
      <c r="AJ712" s="591"/>
      <c r="AK712" s="591"/>
      <c r="AL712" s="591"/>
      <c r="AM712" s="591"/>
      <c r="AN712" s="591"/>
      <c r="AO712" s="591"/>
      <c r="AP712" s="591"/>
      <c r="AQ712" s="591"/>
      <c r="AR712" s="591"/>
      <c r="AS712" s="591"/>
      <c r="AT712" s="591"/>
      <c r="AU712" s="591"/>
      <c r="AV712" s="591"/>
      <c r="AW712" s="591"/>
      <c r="AX712" s="592"/>
    </row>
    <row r="713" spans="1:50" ht="30"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757</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30" customHeight="1" x14ac:dyDescent="0.15">
      <c r="A714" s="656"/>
      <c r="B714" s="657"/>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7" t="s">
        <v>751</v>
      </c>
      <c r="AE714" s="588"/>
      <c r="AF714" s="589"/>
      <c r="AG714" s="688" t="s">
        <v>767</v>
      </c>
      <c r="AH714" s="689"/>
      <c r="AI714" s="689"/>
      <c r="AJ714" s="689"/>
      <c r="AK714" s="689"/>
      <c r="AL714" s="689"/>
      <c r="AM714" s="689"/>
      <c r="AN714" s="689"/>
      <c r="AO714" s="689"/>
      <c r="AP714" s="689"/>
      <c r="AQ714" s="689"/>
      <c r="AR714" s="689"/>
      <c r="AS714" s="689"/>
      <c r="AT714" s="689"/>
      <c r="AU714" s="689"/>
      <c r="AV714" s="689"/>
      <c r="AW714" s="689"/>
      <c r="AX714" s="690"/>
    </row>
    <row r="715" spans="1:50" ht="39.950000000000003"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759</v>
      </c>
      <c r="AE715" s="667"/>
      <c r="AF715" s="776"/>
      <c r="AG715" s="522" t="s">
        <v>768</v>
      </c>
      <c r="AH715" s="523"/>
      <c r="AI715" s="523"/>
      <c r="AJ715" s="523"/>
      <c r="AK715" s="523"/>
      <c r="AL715" s="523"/>
      <c r="AM715" s="523"/>
      <c r="AN715" s="523"/>
      <c r="AO715" s="523"/>
      <c r="AP715" s="523"/>
      <c r="AQ715" s="523"/>
      <c r="AR715" s="523"/>
      <c r="AS715" s="523"/>
      <c r="AT715" s="523"/>
      <c r="AU715" s="523"/>
      <c r="AV715" s="523"/>
      <c r="AW715" s="523"/>
      <c r="AX715" s="524"/>
    </row>
    <row r="716" spans="1:50" ht="39.950000000000003"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751</v>
      </c>
      <c r="AE716" s="758"/>
      <c r="AF716" s="758"/>
      <c r="AG716" s="663" t="s">
        <v>769</v>
      </c>
      <c r="AH716" s="664"/>
      <c r="AI716" s="664"/>
      <c r="AJ716" s="664"/>
      <c r="AK716" s="664"/>
      <c r="AL716" s="664"/>
      <c r="AM716" s="664"/>
      <c r="AN716" s="664"/>
      <c r="AO716" s="664"/>
      <c r="AP716" s="664"/>
      <c r="AQ716" s="664"/>
      <c r="AR716" s="664"/>
      <c r="AS716" s="664"/>
      <c r="AT716" s="664"/>
      <c r="AU716" s="664"/>
      <c r="AV716" s="664"/>
      <c r="AW716" s="664"/>
      <c r="AX716" s="665"/>
    </row>
    <row r="717" spans="1:50" ht="39.950000000000003"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751</v>
      </c>
      <c r="AE717" s="185"/>
      <c r="AF717" s="185"/>
      <c r="AG717" s="663" t="s">
        <v>769</v>
      </c>
      <c r="AH717" s="664"/>
      <c r="AI717" s="664"/>
      <c r="AJ717" s="664"/>
      <c r="AK717" s="664"/>
      <c r="AL717" s="664"/>
      <c r="AM717" s="664"/>
      <c r="AN717" s="664"/>
      <c r="AO717" s="664"/>
      <c r="AP717" s="664"/>
      <c r="AQ717" s="664"/>
      <c r="AR717" s="664"/>
      <c r="AS717" s="664"/>
      <c r="AT717" s="664"/>
      <c r="AU717" s="664"/>
      <c r="AV717" s="664"/>
      <c r="AW717" s="664"/>
      <c r="AX717" s="665"/>
    </row>
    <row r="718" spans="1:50" ht="30"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751</v>
      </c>
      <c r="AE718" s="185"/>
      <c r="AF718" s="185"/>
      <c r="AG718" s="193" t="s">
        <v>770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2"/>
      <c r="AD719" s="666" t="s">
        <v>757</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2">IF(OR(G722="　", G722=""), "", "-")</f>
        <v/>
      </c>
      <c r="J722" s="911"/>
      <c r="K722" s="911"/>
      <c r="L722" s="77" t="str">
        <f t="shared" ref="L722:L725" si="113">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2"/>
        <v/>
      </c>
      <c r="J723" s="911"/>
      <c r="K723" s="911"/>
      <c r="L723" s="77" t="str">
        <f t="shared" si="113"/>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2"/>
        <v/>
      </c>
      <c r="J724" s="911"/>
      <c r="K724" s="911"/>
      <c r="L724" s="77" t="str">
        <f t="shared" si="113"/>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2"/>
        <v/>
      </c>
      <c r="J725" s="955"/>
      <c r="K725" s="955"/>
      <c r="L725" s="79" t="str">
        <f t="shared" si="113"/>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6" t="s">
        <v>771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19"/>
      <c r="B727" s="620"/>
      <c r="C727" s="694" t="s">
        <v>57</v>
      </c>
      <c r="D727" s="695"/>
      <c r="E727" s="695"/>
      <c r="F727" s="696"/>
      <c r="G727" s="794" t="s">
        <v>772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4" t="s">
        <v>778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776</v>
      </c>
      <c r="B731" s="615"/>
      <c r="C731" s="615"/>
      <c r="D731" s="615"/>
      <c r="E731" s="616"/>
      <c r="F731" s="679" t="s">
        <v>777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176</v>
      </c>
      <c r="B733" s="615"/>
      <c r="C733" s="615"/>
      <c r="D733" s="615"/>
      <c r="E733" s="616"/>
      <c r="F733" s="765" t="s">
        <v>779</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743</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672</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v>91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v>91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94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93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714</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5.25" customHeight="1" x14ac:dyDescent="0.15">
      <c r="A787" s="759" t="s">
        <v>386</v>
      </c>
      <c r="B787" s="760"/>
      <c r="C787" s="760"/>
      <c r="D787" s="760"/>
      <c r="E787" s="760"/>
      <c r="F787" s="761"/>
      <c r="G787" s="435" t="s">
        <v>360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5.25" customHeight="1" x14ac:dyDescent="0.15">
      <c r="A788" s="552"/>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5.25" customHeight="1" x14ac:dyDescent="0.15">
      <c r="A789" s="552"/>
      <c r="B789" s="762"/>
      <c r="C789" s="762"/>
      <c r="D789" s="762"/>
      <c r="E789" s="762"/>
      <c r="F789" s="763"/>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35.25" customHeight="1" x14ac:dyDescent="0.15">
      <c r="A790" s="552"/>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2"/>
      <c r="C802" s="762"/>
      <c r="D802" s="762"/>
      <c r="E802" s="762"/>
      <c r="F802" s="763"/>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4">$AY$800</f>
        <v>0</v>
      </c>
    </row>
    <row r="803" spans="1:51" ht="24.75" hidden="1" customHeight="1" x14ac:dyDescent="0.15">
      <c r="A803" s="552"/>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4"/>
        <v>0</v>
      </c>
    </row>
    <row r="804" spans="1:51" ht="24.75" hidden="1" customHeight="1" x14ac:dyDescent="0.15">
      <c r="A804" s="552"/>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4"/>
        <v>0</v>
      </c>
    </row>
    <row r="805" spans="1:51" ht="24.75" hidden="1" customHeight="1" x14ac:dyDescent="0.15">
      <c r="A805" s="552"/>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4"/>
        <v>0</v>
      </c>
    </row>
    <row r="806" spans="1:51" ht="24.75" hidden="1" customHeight="1" x14ac:dyDescent="0.15">
      <c r="A806" s="552"/>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4"/>
        <v>0</v>
      </c>
    </row>
    <row r="807" spans="1:51" ht="24.75" hidden="1" customHeight="1" x14ac:dyDescent="0.15">
      <c r="A807" s="552"/>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4"/>
        <v>0</v>
      </c>
    </row>
    <row r="808" spans="1:51" ht="24.75" hidden="1" customHeight="1" x14ac:dyDescent="0.15">
      <c r="A808" s="552"/>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4"/>
        <v>0</v>
      </c>
    </row>
    <row r="809" spans="1:51" ht="24.75" hidden="1" customHeight="1" x14ac:dyDescent="0.15">
      <c r="A809" s="552"/>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4"/>
        <v>0</v>
      </c>
    </row>
    <row r="810" spans="1:51" ht="24.75" hidden="1" customHeight="1" x14ac:dyDescent="0.15">
      <c r="A810" s="552"/>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4"/>
        <v>0</v>
      </c>
    </row>
    <row r="811" spans="1:51" ht="24.75" hidden="1" customHeight="1" x14ac:dyDescent="0.15">
      <c r="A811" s="552"/>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4"/>
        <v>0</v>
      </c>
    </row>
    <row r="812" spans="1:51" ht="24.75" hidden="1" customHeight="1" thickBot="1" x14ac:dyDescent="0.2">
      <c r="A812" s="552"/>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4"/>
        <v>0</v>
      </c>
    </row>
    <row r="813" spans="1:51" ht="24.75" hidden="1" customHeight="1" x14ac:dyDescent="0.15">
      <c r="A813" s="552"/>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2"/>
      <c r="C815" s="762"/>
      <c r="D815" s="762"/>
      <c r="E815" s="762"/>
      <c r="F815" s="763"/>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5">$AY$813</f>
        <v>0</v>
      </c>
    </row>
    <row r="816" spans="1:51" ht="24.75" hidden="1" customHeight="1" x14ac:dyDescent="0.15">
      <c r="A816" s="552"/>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5"/>
        <v>0</v>
      </c>
    </row>
    <row r="817" spans="1:51" ht="24.75" hidden="1" customHeight="1" x14ac:dyDescent="0.15">
      <c r="A817" s="552"/>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5"/>
        <v>0</v>
      </c>
    </row>
    <row r="818" spans="1:51" ht="24.75" hidden="1" customHeight="1" x14ac:dyDescent="0.15">
      <c r="A818" s="552"/>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5"/>
        <v>0</v>
      </c>
    </row>
    <row r="819" spans="1:51" ht="24.75" hidden="1" customHeight="1" x14ac:dyDescent="0.15">
      <c r="A819" s="552"/>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5"/>
        <v>0</v>
      </c>
    </row>
    <row r="820" spans="1:51" ht="24.75" hidden="1" customHeight="1" x14ac:dyDescent="0.15">
      <c r="A820" s="552"/>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5"/>
        <v>0</v>
      </c>
    </row>
    <row r="821" spans="1:51" ht="24.75" hidden="1" customHeight="1" x14ac:dyDescent="0.15">
      <c r="A821" s="552"/>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5"/>
        <v>0</v>
      </c>
    </row>
    <row r="822" spans="1:51" ht="24.75" hidden="1" customHeight="1" x14ac:dyDescent="0.15">
      <c r="A822" s="552"/>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5"/>
        <v>0</v>
      </c>
    </row>
    <row r="823" spans="1:51" ht="24.75" hidden="1" customHeight="1" x14ac:dyDescent="0.15">
      <c r="A823" s="552"/>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5"/>
        <v>0</v>
      </c>
    </row>
    <row r="824" spans="1:51" ht="24.75" hidden="1" customHeight="1" x14ac:dyDescent="0.15">
      <c r="A824" s="552"/>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5"/>
        <v>0</v>
      </c>
    </row>
    <row r="825" spans="1:51" ht="24.75" hidden="1" customHeight="1" thickBot="1" x14ac:dyDescent="0.2">
      <c r="A825" s="552"/>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5"/>
        <v>0</v>
      </c>
    </row>
    <row r="826" spans="1:51" ht="24.75" hidden="1" customHeight="1" x14ac:dyDescent="0.15">
      <c r="A826" s="552"/>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6">$AY$826</f>
        <v>0</v>
      </c>
    </row>
    <row r="829" spans="1:51" ht="24.75" hidden="1" customHeight="1" x14ac:dyDescent="0.15">
      <c r="A829" s="552"/>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6"/>
        <v>0</v>
      </c>
    </row>
    <row r="830" spans="1:51" ht="24.75" hidden="1" customHeight="1" x14ac:dyDescent="0.15">
      <c r="A830" s="552"/>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6"/>
        <v>0</v>
      </c>
    </row>
    <row r="831" spans="1:51" ht="24.75" hidden="1" customHeight="1" x14ac:dyDescent="0.15">
      <c r="A831" s="552"/>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6"/>
        <v>0</v>
      </c>
    </row>
    <row r="832" spans="1:51" ht="24.75" hidden="1" customHeight="1" x14ac:dyDescent="0.15">
      <c r="A832" s="552"/>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6"/>
        <v>0</v>
      </c>
    </row>
    <row r="833" spans="1:51" ht="24.75" hidden="1" customHeight="1" x14ac:dyDescent="0.15">
      <c r="A833" s="552"/>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6"/>
        <v>0</v>
      </c>
    </row>
    <row r="834" spans="1:51" ht="24.75" hidden="1" customHeight="1" x14ac:dyDescent="0.15">
      <c r="A834" s="552"/>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6"/>
        <v>0</v>
      </c>
    </row>
    <row r="835" spans="1:51" ht="24.75" hidden="1" customHeight="1" x14ac:dyDescent="0.15">
      <c r="A835" s="552"/>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6"/>
        <v>0</v>
      </c>
    </row>
    <row r="836" spans="1:51" ht="24.75" hidden="1" customHeight="1" x14ac:dyDescent="0.15">
      <c r="A836" s="552"/>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6"/>
        <v>0</v>
      </c>
    </row>
    <row r="837" spans="1:51" ht="24.75" hidden="1" customHeight="1" x14ac:dyDescent="0.15">
      <c r="A837" s="552"/>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6"/>
        <v>0</v>
      </c>
    </row>
    <row r="838" spans="1:51" ht="24.75" hidden="1" customHeight="1" x14ac:dyDescent="0.15">
      <c r="A838" s="552"/>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6"/>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c r="D845" s="415"/>
      <c r="E845" s="415"/>
      <c r="F845" s="415"/>
      <c r="G845" s="415"/>
      <c r="H845" s="415"/>
      <c r="I845" s="415"/>
      <c r="J845" s="416"/>
      <c r="K845" s="417"/>
      <c r="L845" s="417"/>
      <c r="M845" s="417"/>
      <c r="N845" s="417"/>
      <c r="O845" s="417"/>
      <c r="P845" s="421"/>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customHeight="1" x14ac:dyDescent="0.15">
      <c r="A846" s="401">
        <v>2</v>
      </c>
      <c r="B846" s="401">
        <v>1</v>
      </c>
      <c r="C846" s="420"/>
      <c r="D846" s="415"/>
      <c r="E846" s="415"/>
      <c r="F846" s="415"/>
      <c r="G846" s="415"/>
      <c r="H846" s="415"/>
      <c r="I846" s="415"/>
      <c r="J846" s="416"/>
      <c r="K846" s="417"/>
      <c r="L846" s="417"/>
      <c r="M846" s="417"/>
      <c r="N846" s="417"/>
      <c r="O846" s="417"/>
      <c r="P846" s="421"/>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7">$AY$875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7"/>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8">$AY$908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8"/>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19">$AY$941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19"/>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0">$AY$974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0"/>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1">$AY$1007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1"/>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2">$AY$1040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2"/>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3">$AY$1073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3"/>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713</v>
      </c>
      <c r="F1110" s="886"/>
      <c r="G1110" s="886"/>
      <c r="H1110" s="886"/>
      <c r="I1110" s="886"/>
      <c r="J1110" s="416" t="s">
        <v>713</v>
      </c>
      <c r="K1110" s="417"/>
      <c r="L1110" s="417"/>
      <c r="M1110" s="417"/>
      <c r="N1110" s="417"/>
      <c r="O1110" s="417"/>
      <c r="P1110" s="421" t="s">
        <v>713</v>
      </c>
      <c r="Q1110" s="317"/>
      <c r="R1110" s="317"/>
      <c r="S1110" s="317"/>
      <c r="T1110" s="317"/>
      <c r="U1110" s="317"/>
      <c r="V1110" s="317"/>
      <c r="W1110" s="317"/>
      <c r="X1110" s="317"/>
      <c r="Y1110" s="318" t="s">
        <v>713</v>
      </c>
      <c r="Z1110" s="319"/>
      <c r="AA1110" s="319"/>
      <c r="AB1110" s="320"/>
      <c r="AC1110" s="322"/>
      <c r="AD1110" s="323"/>
      <c r="AE1110" s="323"/>
      <c r="AF1110" s="323"/>
      <c r="AG1110" s="323"/>
      <c r="AH1110" s="324" t="s">
        <v>713</v>
      </c>
      <c r="AI1110" s="325"/>
      <c r="AJ1110" s="325"/>
      <c r="AK1110" s="325"/>
      <c r="AL1110" s="326" t="s">
        <v>713</v>
      </c>
      <c r="AM1110" s="327"/>
      <c r="AN1110" s="327"/>
      <c r="AO1110" s="328"/>
      <c r="AP1110" s="321" t="s">
        <v>713</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D15:AJ17">
    <cfRule type="expression" dxfId="2791" priority="14009">
      <formula>IF(RIGHT(TEXT(P14,"0.#"),1)=".",FALSE,TRUE)</formula>
    </cfRule>
    <cfRule type="expression" dxfId="2790" priority="14010">
      <formula>IF(RIGHT(TEXT(P14,"0.#"),1)=".",TRUE,FALSE)</formula>
    </cfRule>
  </conditionalFormatting>
  <conditionalFormatting sqref="AE32">
    <cfRule type="expression" dxfId="2789" priority="13999">
      <formula>IF(RIGHT(TEXT(AE32,"0.#"),1)=".",FALSE,TRUE)</formula>
    </cfRule>
    <cfRule type="expression" dxfId="2788" priority="14000">
      <formula>IF(RIGHT(TEXT(AE32,"0.#"),1)=".",TRUE,FALSE)</formula>
    </cfRule>
  </conditionalFormatting>
  <conditionalFormatting sqref="P18:AX18">
    <cfRule type="expression" dxfId="2787" priority="13885">
      <formula>IF(RIGHT(TEXT(P18,"0.#"),1)=".",FALSE,TRUE)</formula>
    </cfRule>
    <cfRule type="expression" dxfId="2786" priority="13886">
      <formula>IF(RIGHT(TEXT(P18,"0.#"),1)=".",TRUE,FALSE)</formula>
    </cfRule>
  </conditionalFormatting>
  <conditionalFormatting sqref="Y790">
    <cfRule type="expression" dxfId="2785" priority="13881">
      <formula>IF(RIGHT(TEXT(Y790,"0.#"),1)=".",FALSE,TRUE)</formula>
    </cfRule>
    <cfRule type="expression" dxfId="2784" priority="13882">
      <formula>IF(RIGHT(TEXT(Y790,"0.#"),1)=".",TRUE,FALSE)</formula>
    </cfRule>
  </conditionalFormatting>
  <conditionalFormatting sqref="Y799">
    <cfRule type="expression" dxfId="2783" priority="13877">
      <formula>IF(RIGHT(TEXT(Y799,"0.#"),1)=".",FALSE,TRUE)</formula>
    </cfRule>
    <cfRule type="expression" dxfId="2782" priority="13878">
      <formula>IF(RIGHT(TEXT(Y799,"0.#"),1)=".",TRUE,FALSE)</formula>
    </cfRule>
  </conditionalFormatting>
  <conditionalFormatting sqref="Y830:Y837 Y828 Y817:Y824 Y815 Y804:Y811 Y802">
    <cfRule type="expression" dxfId="2781" priority="13659">
      <formula>IF(RIGHT(TEXT(Y802,"0.#"),1)=".",FALSE,TRUE)</formula>
    </cfRule>
    <cfRule type="expression" dxfId="2780" priority="13660">
      <formula>IF(RIGHT(TEXT(Y802,"0.#"),1)=".",TRUE,FALSE)</formula>
    </cfRule>
  </conditionalFormatting>
  <conditionalFormatting sqref="P15:AC17 P13:AX13 AR15:AX15 AK16:AQ17">
    <cfRule type="expression" dxfId="2779" priority="13707">
      <formula>IF(RIGHT(TEXT(P13,"0.#"),1)=".",FALSE,TRUE)</formula>
    </cfRule>
    <cfRule type="expression" dxfId="2778" priority="13708">
      <formula>IF(RIGHT(TEXT(P13,"0.#"),1)=".",TRUE,FALSE)</formula>
    </cfRule>
  </conditionalFormatting>
  <conditionalFormatting sqref="P19:AJ19">
    <cfRule type="expression" dxfId="2777" priority="13705">
      <formula>IF(RIGHT(TEXT(P19,"0.#"),1)=".",FALSE,TRUE)</formula>
    </cfRule>
    <cfRule type="expression" dxfId="2776" priority="13706">
      <formula>IF(RIGHT(TEXT(P19,"0.#"),1)=".",TRUE,FALSE)</formula>
    </cfRule>
  </conditionalFormatting>
  <conditionalFormatting sqref="AE101 AQ101">
    <cfRule type="expression" dxfId="2775" priority="13697">
      <formula>IF(RIGHT(TEXT(AE101,"0.#"),1)=".",FALSE,TRUE)</formula>
    </cfRule>
    <cfRule type="expression" dxfId="2774" priority="13698">
      <formula>IF(RIGHT(TEXT(AE101,"0.#"),1)=".",TRUE,FALSE)</formula>
    </cfRule>
  </conditionalFormatting>
  <conditionalFormatting sqref="Y791:Y798 Y789">
    <cfRule type="expression" dxfId="2773" priority="13683">
      <formula>IF(RIGHT(TEXT(Y789,"0.#"),1)=".",FALSE,TRUE)</formula>
    </cfRule>
    <cfRule type="expression" dxfId="2772" priority="13684">
      <formula>IF(RIGHT(TEXT(Y789,"0.#"),1)=".",TRUE,FALSE)</formula>
    </cfRule>
  </conditionalFormatting>
  <conditionalFormatting sqref="AU790">
    <cfRule type="expression" dxfId="2771" priority="13681">
      <formula>IF(RIGHT(TEXT(AU790,"0.#"),1)=".",FALSE,TRUE)</formula>
    </cfRule>
    <cfRule type="expression" dxfId="2770" priority="13682">
      <formula>IF(RIGHT(TEXT(AU790,"0.#"),1)=".",TRUE,FALSE)</formula>
    </cfRule>
  </conditionalFormatting>
  <conditionalFormatting sqref="AU799">
    <cfRule type="expression" dxfId="2769" priority="13679">
      <formula>IF(RIGHT(TEXT(AU799,"0.#"),1)=".",FALSE,TRUE)</formula>
    </cfRule>
    <cfRule type="expression" dxfId="2768" priority="13680">
      <formula>IF(RIGHT(TEXT(AU799,"0.#"),1)=".",TRUE,FALSE)</formula>
    </cfRule>
  </conditionalFormatting>
  <conditionalFormatting sqref="AU791:AU798 AU789">
    <cfRule type="expression" dxfId="2767" priority="13677">
      <formula>IF(RIGHT(TEXT(AU789,"0.#"),1)=".",FALSE,TRUE)</formula>
    </cfRule>
    <cfRule type="expression" dxfId="2766" priority="13678">
      <formula>IF(RIGHT(TEXT(AU789,"0.#"),1)=".",TRUE,FALSE)</formula>
    </cfRule>
  </conditionalFormatting>
  <conditionalFormatting sqref="Y829 Y816 Y803">
    <cfRule type="expression" dxfId="2765" priority="13663">
      <formula>IF(RIGHT(TEXT(Y803,"0.#"),1)=".",FALSE,TRUE)</formula>
    </cfRule>
    <cfRule type="expression" dxfId="2764" priority="13664">
      <formula>IF(RIGHT(TEXT(Y803,"0.#"),1)=".",TRUE,FALSE)</formula>
    </cfRule>
  </conditionalFormatting>
  <conditionalFormatting sqref="Y838 Y825 Y812">
    <cfRule type="expression" dxfId="2763" priority="13661">
      <formula>IF(RIGHT(TEXT(Y812,"0.#"),1)=".",FALSE,TRUE)</formula>
    </cfRule>
    <cfRule type="expression" dxfId="2762" priority="13662">
      <formula>IF(RIGHT(TEXT(Y812,"0.#"),1)=".",TRUE,FALSE)</formula>
    </cfRule>
  </conditionalFormatting>
  <conditionalFormatting sqref="AU829 AU816 AU803">
    <cfRule type="expression" dxfId="2761" priority="13657">
      <formula>IF(RIGHT(TEXT(AU803,"0.#"),1)=".",FALSE,TRUE)</formula>
    </cfRule>
    <cfRule type="expression" dxfId="2760" priority="13658">
      <formula>IF(RIGHT(TEXT(AU803,"0.#"),1)=".",TRUE,FALSE)</formula>
    </cfRule>
  </conditionalFormatting>
  <conditionalFormatting sqref="AU838 AU825 AU812">
    <cfRule type="expression" dxfId="2759" priority="13655">
      <formula>IF(RIGHT(TEXT(AU812,"0.#"),1)=".",FALSE,TRUE)</formula>
    </cfRule>
    <cfRule type="expression" dxfId="2758" priority="13656">
      <formula>IF(RIGHT(TEXT(AU812,"0.#"),1)=".",TRUE,FALSE)</formula>
    </cfRule>
  </conditionalFormatting>
  <conditionalFormatting sqref="AU830:AU837 AU828 AU817:AU824 AU815 AU804:AU811 AU802">
    <cfRule type="expression" dxfId="2757" priority="13653">
      <formula>IF(RIGHT(TEXT(AU802,"0.#"),1)=".",FALSE,TRUE)</formula>
    </cfRule>
    <cfRule type="expression" dxfId="2756" priority="13654">
      <formula>IF(RIGHT(TEXT(AU802,"0.#"),1)=".",TRUE,FALSE)</formula>
    </cfRule>
  </conditionalFormatting>
  <conditionalFormatting sqref="AM87">
    <cfRule type="expression" dxfId="2755" priority="13307">
      <formula>IF(RIGHT(TEXT(AM87,"0.#"),1)=".",FALSE,TRUE)</formula>
    </cfRule>
    <cfRule type="expression" dxfId="2754" priority="13308">
      <formula>IF(RIGHT(TEXT(AM87,"0.#"),1)=".",TRUE,FALSE)</formula>
    </cfRule>
  </conditionalFormatting>
  <conditionalFormatting sqref="AE55">
    <cfRule type="expression" dxfId="2753" priority="13375">
      <formula>IF(RIGHT(TEXT(AE55,"0.#"),1)=".",FALSE,TRUE)</formula>
    </cfRule>
    <cfRule type="expression" dxfId="2752" priority="13376">
      <formula>IF(RIGHT(TEXT(AE55,"0.#"),1)=".",TRUE,FALSE)</formula>
    </cfRule>
  </conditionalFormatting>
  <conditionalFormatting sqref="AI55">
    <cfRule type="expression" dxfId="2751" priority="13373">
      <formula>IF(RIGHT(TEXT(AI55,"0.#"),1)=".",FALSE,TRUE)</formula>
    </cfRule>
    <cfRule type="expression" dxfId="2750" priority="13374">
      <formula>IF(RIGHT(TEXT(AI55,"0.#"),1)=".",TRUE,FALSE)</formula>
    </cfRule>
  </conditionalFormatting>
  <conditionalFormatting sqref="AE33">
    <cfRule type="expression" dxfId="2749" priority="13467">
      <formula>IF(RIGHT(TEXT(AE33,"0.#"),1)=".",FALSE,TRUE)</formula>
    </cfRule>
    <cfRule type="expression" dxfId="2748" priority="13468">
      <formula>IF(RIGHT(TEXT(AE33,"0.#"),1)=".",TRUE,FALSE)</formula>
    </cfRule>
  </conditionalFormatting>
  <conditionalFormatting sqref="AE34">
    <cfRule type="expression" dxfId="2747" priority="13465">
      <formula>IF(RIGHT(TEXT(AE34,"0.#"),1)=".",FALSE,TRUE)</formula>
    </cfRule>
    <cfRule type="expression" dxfId="2746" priority="13466">
      <formula>IF(RIGHT(TEXT(AE34,"0.#"),1)=".",TRUE,FALSE)</formula>
    </cfRule>
  </conditionalFormatting>
  <conditionalFormatting sqref="AI34">
    <cfRule type="expression" dxfId="2745" priority="13463">
      <formula>IF(RIGHT(TEXT(AI34,"0.#"),1)=".",FALSE,TRUE)</formula>
    </cfRule>
    <cfRule type="expression" dxfId="2744" priority="13464">
      <formula>IF(RIGHT(TEXT(AI34,"0.#"),1)=".",TRUE,FALSE)</formula>
    </cfRule>
  </conditionalFormatting>
  <conditionalFormatting sqref="AI33">
    <cfRule type="expression" dxfId="2743" priority="13461">
      <formula>IF(RIGHT(TEXT(AI33,"0.#"),1)=".",FALSE,TRUE)</formula>
    </cfRule>
    <cfRule type="expression" dxfId="2742" priority="13462">
      <formula>IF(RIGHT(TEXT(AI33,"0.#"),1)=".",TRUE,FALSE)</formula>
    </cfRule>
  </conditionalFormatting>
  <conditionalFormatting sqref="AI32">
    <cfRule type="expression" dxfId="2741" priority="13459">
      <formula>IF(RIGHT(TEXT(AI32,"0.#"),1)=".",FALSE,TRUE)</formula>
    </cfRule>
    <cfRule type="expression" dxfId="2740" priority="13460">
      <formula>IF(RIGHT(TEXT(AI32,"0.#"),1)=".",TRUE,FALSE)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47:AO874">
    <cfRule type="expression" dxfId="2497" priority="6631">
      <formula>IF(AND(AL847&gt;=0, RIGHT(TEXT(AL847,"0.#"),1)&lt;&gt;"."),TRUE,FALSE)</formula>
    </cfRule>
    <cfRule type="expression" dxfId="2496" priority="6632">
      <formula>IF(AND(AL847&gt;=0, RIGHT(TEXT(AL847,"0.#"),1)="."),TRUE,FALSE)</formula>
    </cfRule>
    <cfRule type="expression" dxfId="2495" priority="6633">
      <formula>IF(AND(AL847&lt;0, RIGHT(TEXT(AL847,"0.#"),1)&lt;&gt;"."),TRUE,FALSE)</formula>
    </cfRule>
    <cfRule type="expression" dxfId="2494" priority="6634">
      <formula>IF(AND(AL847&lt;0, RIGHT(TEXT(AL847,"0.#"),1)="."),TRUE,FALSE)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47:Y874">
    <cfRule type="expression" dxfId="2423" priority="2959">
      <formula>IF(RIGHT(TEXT(Y847,"0.#"),1)=".",FALSE,TRUE)</formula>
    </cfRule>
    <cfRule type="expression" dxfId="2422" priority="2960">
      <formula>IF(RIGHT(TEXT(Y847,"0.#"),1)=".",TRUE,FALSE)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10:AO1139">
    <cfRule type="expression" dxfId="2393" priority="2865">
      <formula>IF(AND(AL1110&gt;=0, RIGHT(TEXT(AL1110,"0.#"),1)&lt;&gt;"."),TRUE,FALSE)</formula>
    </cfRule>
    <cfRule type="expression" dxfId="2392" priority="2866">
      <formula>IF(AND(AL1110&gt;=0, RIGHT(TEXT(AL1110,"0.#"),1)="."),TRUE,FALSE)</formula>
    </cfRule>
    <cfRule type="expression" dxfId="2391" priority="2867">
      <formula>IF(AND(AL1110&lt;0, RIGHT(TEXT(AL1110,"0.#"),1)&lt;&gt;"."),TRUE,FALSE)</formula>
    </cfRule>
    <cfRule type="expression" dxfId="2390" priority="2868">
      <formula>IF(AND(AL1110&lt;0, RIGHT(TEXT(AL1110,"0.#"),1)="."),TRUE,FALSE)</formula>
    </cfRule>
  </conditionalFormatting>
  <conditionalFormatting sqref="Y1110:Y1139">
    <cfRule type="expression" dxfId="2389" priority="2863">
      <formula>IF(RIGHT(TEXT(Y1110,"0.#"),1)=".",FALSE,TRUE)</formula>
    </cfRule>
    <cfRule type="expression" dxfId="2388" priority="2864">
      <formula>IF(RIGHT(TEXT(Y1110,"0.#"),1)=".",TRUE,FALSE)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L845:AO846">
    <cfRule type="expression" dxfId="2379" priority="2817">
      <formula>IF(AND(AL845&gt;=0, RIGHT(TEXT(AL845,"0.#"),1)&lt;&gt;"."),TRUE,FALSE)</formula>
    </cfRule>
    <cfRule type="expression" dxfId="2378" priority="2818">
      <formula>IF(AND(AL845&gt;=0, RIGHT(TEXT(AL845,"0.#"),1)="."),TRUE,FALSE)</formula>
    </cfRule>
    <cfRule type="expression" dxfId="2377" priority="2819">
      <formula>IF(AND(AL845&lt;0, RIGHT(TEXT(AL845,"0.#"),1)&lt;&gt;"."),TRUE,FALSE)</formula>
    </cfRule>
    <cfRule type="expression" dxfId="2376" priority="2820">
      <formula>IF(AND(AL845&lt;0, RIGHT(TEXT(AL845,"0.#"),1)="."),TRUE,FALSE)</formula>
    </cfRule>
  </conditionalFormatting>
  <conditionalFormatting sqref="Y845:Y846">
    <cfRule type="expression" dxfId="2375" priority="2815">
      <formula>IF(RIGHT(TEXT(Y845,"0.#"),1)=".",FALSE,TRUE)</formula>
    </cfRule>
    <cfRule type="expression" dxfId="2374" priority="2816">
      <formula>IF(RIGHT(TEXT(Y845,"0.#"),1)=".",TRUE,FALSE)</formula>
    </cfRule>
  </conditionalFormatting>
  <conditionalFormatting sqref="AE492">
    <cfRule type="expression" dxfId="2373" priority="1603">
      <formula>IF(RIGHT(TEXT(AE492,"0.#"),1)=".",FALSE,TRUE)</formula>
    </cfRule>
    <cfRule type="expression" dxfId="2372" priority="1604">
      <formula>IF(RIGHT(TEXT(AE492,"0.#"),1)=".",TRUE,FALSE)</formula>
    </cfRule>
  </conditionalFormatting>
  <conditionalFormatting sqref="AE493">
    <cfRule type="expression" dxfId="2371" priority="1601">
      <formula>IF(RIGHT(TEXT(AE493,"0.#"),1)=".",FALSE,TRUE)</formula>
    </cfRule>
    <cfRule type="expression" dxfId="2370" priority="1602">
      <formula>IF(RIGHT(TEXT(AE493,"0.#"),1)=".",TRUE,FALSE)</formula>
    </cfRule>
  </conditionalFormatting>
  <conditionalFormatting sqref="AE494">
    <cfRule type="expression" dxfId="2369" priority="1599">
      <formula>IF(RIGHT(TEXT(AE494,"0.#"),1)=".",FALSE,TRUE)</formula>
    </cfRule>
    <cfRule type="expression" dxfId="2368" priority="1600">
      <formula>IF(RIGHT(TEXT(AE494,"0.#"),1)=".",TRUE,FALSE)</formula>
    </cfRule>
  </conditionalFormatting>
  <conditionalFormatting sqref="AQ493">
    <cfRule type="expression" dxfId="2367" priority="1579">
      <formula>IF(RIGHT(TEXT(AQ493,"0.#"),1)=".",FALSE,TRUE)</formula>
    </cfRule>
    <cfRule type="expression" dxfId="2366" priority="1580">
      <formula>IF(RIGHT(TEXT(AQ493,"0.#"),1)=".",TRUE,FALSE)</formula>
    </cfRule>
  </conditionalFormatting>
  <conditionalFormatting sqref="AQ494">
    <cfRule type="expression" dxfId="2365" priority="1577">
      <formula>IF(RIGHT(TEXT(AQ494,"0.#"),1)=".",FALSE,TRUE)</formula>
    </cfRule>
    <cfRule type="expression" dxfId="2364" priority="1578">
      <formula>IF(RIGHT(TEXT(AQ494,"0.#"),1)=".",TRUE,FALSE)</formula>
    </cfRule>
  </conditionalFormatting>
  <conditionalFormatting sqref="AQ492">
    <cfRule type="expression" dxfId="2363" priority="1575">
      <formula>IF(RIGHT(TEXT(AQ492,"0.#"),1)=".",FALSE,TRUE)</formula>
    </cfRule>
    <cfRule type="expression" dxfId="2362" priority="1576">
      <formula>IF(RIGHT(TEXT(AQ492,"0.#"),1)=".",TRUE,FALSE)</formula>
    </cfRule>
  </conditionalFormatting>
  <conditionalFormatting sqref="AU494">
    <cfRule type="expression" dxfId="2361" priority="1587">
      <formula>IF(RIGHT(TEXT(AU494,"0.#"),1)=".",FALSE,TRUE)</formula>
    </cfRule>
    <cfRule type="expression" dxfId="2360" priority="1588">
      <formula>IF(RIGHT(TEXT(AU494,"0.#"),1)=".",TRUE,FALSE)</formula>
    </cfRule>
  </conditionalFormatting>
  <conditionalFormatting sqref="AU492">
    <cfRule type="expression" dxfId="2359" priority="1591">
      <formula>IF(RIGHT(TEXT(AU492,"0.#"),1)=".",FALSE,TRUE)</formula>
    </cfRule>
    <cfRule type="expression" dxfId="2358" priority="1592">
      <formula>IF(RIGHT(TEXT(AU492,"0.#"),1)=".",TRUE,FALSE)</formula>
    </cfRule>
  </conditionalFormatting>
  <conditionalFormatting sqref="AU493">
    <cfRule type="expression" dxfId="2357" priority="1589">
      <formula>IF(RIGHT(TEXT(AU493,"0.#"),1)=".",FALSE,TRUE)</formula>
    </cfRule>
    <cfRule type="expression" dxfId="2356" priority="1590">
      <formula>IF(RIGHT(TEXT(AU493,"0.#"),1)=".",TRUE,FALSE)</formula>
    </cfRule>
  </conditionalFormatting>
  <conditionalFormatting sqref="AU583">
    <cfRule type="expression" dxfId="2355" priority="1107">
      <formula>IF(RIGHT(TEXT(AU583,"0.#"),1)=".",FALSE,TRUE)</formula>
    </cfRule>
    <cfRule type="expression" dxfId="2354" priority="1108">
      <formula>IF(RIGHT(TEXT(AU583,"0.#"),1)=".",TRUE,FALSE)</formula>
    </cfRule>
  </conditionalFormatting>
  <conditionalFormatting sqref="AU582">
    <cfRule type="expression" dxfId="2353" priority="1109">
      <formula>IF(RIGHT(TEXT(AU582,"0.#"),1)=".",FALSE,TRUE)</formula>
    </cfRule>
    <cfRule type="expression" dxfId="2352" priority="1110">
      <formula>IF(RIGHT(TEXT(AU582,"0.#"),1)=".",TRUE,FALSE)</formula>
    </cfRule>
  </conditionalFormatting>
  <conditionalFormatting sqref="AE499">
    <cfRule type="expression" dxfId="2351" priority="1569">
      <formula>IF(RIGHT(TEXT(AE499,"0.#"),1)=".",FALSE,TRUE)</formula>
    </cfRule>
    <cfRule type="expression" dxfId="2350" priority="1570">
      <formula>IF(RIGHT(TEXT(AE499,"0.#"),1)=".",TRUE,FALSE)</formula>
    </cfRule>
  </conditionalFormatting>
  <conditionalFormatting sqref="AE497">
    <cfRule type="expression" dxfId="2349" priority="1573">
      <formula>IF(RIGHT(TEXT(AE497,"0.#"),1)=".",FALSE,TRUE)</formula>
    </cfRule>
    <cfRule type="expression" dxfId="2348" priority="1574">
      <formula>IF(RIGHT(TEXT(AE497,"0.#"),1)=".",TRUE,FALSE)</formula>
    </cfRule>
  </conditionalFormatting>
  <conditionalFormatting sqref="AE498">
    <cfRule type="expression" dxfId="2347" priority="1571">
      <formula>IF(RIGHT(TEXT(AE498,"0.#"),1)=".",FALSE,TRUE)</formula>
    </cfRule>
    <cfRule type="expression" dxfId="2346" priority="1572">
      <formula>IF(RIGHT(TEXT(AE498,"0.#"),1)=".",TRUE,FALSE)</formula>
    </cfRule>
  </conditionalFormatting>
  <conditionalFormatting sqref="AU499">
    <cfRule type="expression" dxfId="2345" priority="1557">
      <formula>IF(RIGHT(TEXT(AU499,"0.#"),1)=".",FALSE,TRUE)</formula>
    </cfRule>
    <cfRule type="expression" dxfId="2344" priority="1558">
      <formula>IF(RIGHT(TEXT(AU499,"0.#"),1)=".",TRUE,FALSE)</formula>
    </cfRule>
  </conditionalFormatting>
  <conditionalFormatting sqref="AU497">
    <cfRule type="expression" dxfId="2343" priority="1561">
      <formula>IF(RIGHT(TEXT(AU497,"0.#"),1)=".",FALSE,TRUE)</formula>
    </cfRule>
    <cfRule type="expression" dxfId="2342" priority="1562">
      <formula>IF(RIGHT(TEXT(AU497,"0.#"),1)=".",TRUE,FALSE)</formula>
    </cfRule>
  </conditionalFormatting>
  <conditionalFormatting sqref="AU498">
    <cfRule type="expression" dxfId="2341" priority="1559">
      <formula>IF(RIGHT(TEXT(AU498,"0.#"),1)=".",FALSE,TRUE)</formula>
    </cfRule>
    <cfRule type="expression" dxfId="2340" priority="1560">
      <formula>IF(RIGHT(TEXT(AU498,"0.#"),1)=".",TRUE,FALSE)</formula>
    </cfRule>
  </conditionalFormatting>
  <conditionalFormatting sqref="AQ497">
    <cfRule type="expression" dxfId="2339" priority="1545">
      <formula>IF(RIGHT(TEXT(AQ497,"0.#"),1)=".",FALSE,TRUE)</formula>
    </cfRule>
    <cfRule type="expression" dxfId="2338" priority="1546">
      <formula>IF(RIGHT(TEXT(AQ497,"0.#"),1)=".",TRUE,FALSE)</formula>
    </cfRule>
  </conditionalFormatting>
  <conditionalFormatting sqref="AQ498">
    <cfRule type="expression" dxfId="2337" priority="1549">
      <formula>IF(RIGHT(TEXT(AQ498,"0.#"),1)=".",FALSE,TRUE)</formula>
    </cfRule>
    <cfRule type="expression" dxfId="2336" priority="1550">
      <formula>IF(RIGHT(TEXT(AQ498,"0.#"),1)=".",TRUE,FALSE)</formula>
    </cfRule>
  </conditionalFormatting>
  <conditionalFormatting sqref="AQ499">
    <cfRule type="expression" dxfId="2335" priority="1547">
      <formula>IF(RIGHT(TEXT(AQ499,"0.#"),1)=".",FALSE,TRUE)</formula>
    </cfRule>
    <cfRule type="expression" dxfId="2334" priority="1548">
      <formula>IF(RIGHT(TEXT(AQ499,"0.#"),1)=".",TRUE,FALSE)</formula>
    </cfRule>
  </conditionalFormatting>
  <conditionalFormatting sqref="AE504">
    <cfRule type="expression" dxfId="2333" priority="1539">
      <formula>IF(RIGHT(TEXT(AE504,"0.#"),1)=".",FALSE,TRUE)</formula>
    </cfRule>
    <cfRule type="expression" dxfId="2332" priority="1540">
      <formula>IF(RIGHT(TEXT(AE504,"0.#"),1)=".",TRUE,FALSE)</formula>
    </cfRule>
  </conditionalFormatting>
  <conditionalFormatting sqref="AE502">
    <cfRule type="expression" dxfId="2331" priority="1543">
      <formula>IF(RIGHT(TEXT(AE502,"0.#"),1)=".",FALSE,TRUE)</formula>
    </cfRule>
    <cfRule type="expression" dxfId="2330" priority="1544">
      <formula>IF(RIGHT(TEXT(AE502,"0.#"),1)=".",TRUE,FALSE)</formula>
    </cfRule>
  </conditionalFormatting>
  <conditionalFormatting sqref="AE503">
    <cfRule type="expression" dxfId="2329" priority="1541">
      <formula>IF(RIGHT(TEXT(AE503,"0.#"),1)=".",FALSE,TRUE)</formula>
    </cfRule>
    <cfRule type="expression" dxfId="2328" priority="1542">
      <formula>IF(RIGHT(TEXT(AE503,"0.#"),1)=".",TRUE,FALSE)</formula>
    </cfRule>
  </conditionalFormatting>
  <conditionalFormatting sqref="AU504">
    <cfRule type="expression" dxfId="2327" priority="1527">
      <formula>IF(RIGHT(TEXT(AU504,"0.#"),1)=".",FALSE,TRUE)</formula>
    </cfRule>
    <cfRule type="expression" dxfId="2326" priority="1528">
      <formula>IF(RIGHT(TEXT(AU504,"0.#"),1)=".",TRUE,FALSE)</formula>
    </cfRule>
  </conditionalFormatting>
  <conditionalFormatting sqref="AU502">
    <cfRule type="expression" dxfId="2325" priority="1531">
      <formula>IF(RIGHT(TEXT(AU502,"0.#"),1)=".",FALSE,TRUE)</formula>
    </cfRule>
    <cfRule type="expression" dxfId="2324" priority="1532">
      <formula>IF(RIGHT(TEXT(AU502,"0.#"),1)=".",TRUE,FALSE)</formula>
    </cfRule>
  </conditionalFormatting>
  <conditionalFormatting sqref="AU503">
    <cfRule type="expression" dxfId="2323" priority="1529">
      <formula>IF(RIGHT(TEXT(AU503,"0.#"),1)=".",FALSE,TRUE)</formula>
    </cfRule>
    <cfRule type="expression" dxfId="2322" priority="1530">
      <formula>IF(RIGHT(TEXT(AU503,"0.#"),1)=".",TRUE,FALSE)</formula>
    </cfRule>
  </conditionalFormatting>
  <conditionalFormatting sqref="AQ502">
    <cfRule type="expression" dxfId="2321" priority="1515">
      <formula>IF(RIGHT(TEXT(AQ502,"0.#"),1)=".",FALSE,TRUE)</formula>
    </cfRule>
    <cfRule type="expression" dxfId="2320" priority="1516">
      <formula>IF(RIGHT(TEXT(AQ502,"0.#"),1)=".",TRUE,FALSE)</formula>
    </cfRule>
  </conditionalFormatting>
  <conditionalFormatting sqref="AQ503">
    <cfRule type="expression" dxfId="2319" priority="1519">
      <formula>IF(RIGHT(TEXT(AQ503,"0.#"),1)=".",FALSE,TRUE)</formula>
    </cfRule>
    <cfRule type="expression" dxfId="2318" priority="1520">
      <formula>IF(RIGHT(TEXT(AQ503,"0.#"),1)=".",TRUE,FALSE)</formula>
    </cfRule>
  </conditionalFormatting>
  <conditionalFormatting sqref="AQ504">
    <cfRule type="expression" dxfId="2317" priority="1517">
      <formula>IF(RIGHT(TEXT(AQ504,"0.#"),1)=".",FALSE,TRUE)</formula>
    </cfRule>
    <cfRule type="expression" dxfId="2316" priority="1518">
      <formula>IF(RIGHT(TEXT(AQ504,"0.#"),1)=".",TRUE,FALSE)</formula>
    </cfRule>
  </conditionalFormatting>
  <conditionalFormatting sqref="AE509">
    <cfRule type="expression" dxfId="2315" priority="1509">
      <formula>IF(RIGHT(TEXT(AE509,"0.#"),1)=".",FALSE,TRUE)</formula>
    </cfRule>
    <cfRule type="expression" dxfId="2314" priority="1510">
      <formula>IF(RIGHT(TEXT(AE509,"0.#"),1)=".",TRUE,FALSE)</formula>
    </cfRule>
  </conditionalFormatting>
  <conditionalFormatting sqref="AE507">
    <cfRule type="expression" dxfId="2313" priority="1513">
      <formula>IF(RIGHT(TEXT(AE507,"0.#"),1)=".",FALSE,TRUE)</formula>
    </cfRule>
    <cfRule type="expression" dxfId="2312" priority="1514">
      <formula>IF(RIGHT(TEXT(AE507,"0.#"),1)=".",TRUE,FALSE)</formula>
    </cfRule>
  </conditionalFormatting>
  <conditionalFormatting sqref="AE508">
    <cfRule type="expression" dxfId="2311" priority="1511">
      <formula>IF(RIGHT(TEXT(AE508,"0.#"),1)=".",FALSE,TRUE)</formula>
    </cfRule>
    <cfRule type="expression" dxfId="2310" priority="1512">
      <formula>IF(RIGHT(TEXT(AE508,"0.#"),1)=".",TRUE,FALSE)</formula>
    </cfRule>
  </conditionalFormatting>
  <conditionalFormatting sqref="AU509">
    <cfRule type="expression" dxfId="2309" priority="1497">
      <formula>IF(RIGHT(TEXT(AU509,"0.#"),1)=".",FALSE,TRUE)</formula>
    </cfRule>
    <cfRule type="expression" dxfId="2308" priority="1498">
      <formula>IF(RIGHT(TEXT(AU509,"0.#"),1)=".",TRUE,FALSE)</formula>
    </cfRule>
  </conditionalFormatting>
  <conditionalFormatting sqref="AU507">
    <cfRule type="expression" dxfId="2307" priority="1501">
      <formula>IF(RIGHT(TEXT(AU507,"0.#"),1)=".",FALSE,TRUE)</formula>
    </cfRule>
    <cfRule type="expression" dxfId="2306" priority="1502">
      <formula>IF(RIGHT(TEXT(AU507,"0.#"),1)=".",TRUE,FALSE)</formula>
    </cfRule>
  </conditionalFormatting>
  <conditionalFormatting sqref="AU508">
    <cfRule type="expression" dxfId="2305" priority="1499">
      <formula>IF(RIGHT(TEXT(AU508,"0.#"),1)=".",FALSE,TRUE)</formula>
    </cfRule>
    <cfRule type="expression" dxfId="2304" priority="1500">
      <formula>IF(RIGHT(TEXT(AU508,"0.#"),1)=".",TRUE,FALSE)</formula>
    </cfRule>
  </conditionalFormatting>
  <conditionalFormatting sqref="AQ507">
    <cfRule type="expression" dxfId="2303" priority="1485">
      <formula>IF(RIGHT(TEXT(AQ507,"0.#"),1)=".",FALSE,TRUE)</formula>
    </cfRule>
    <cfRule type="expression" dxfId="2302" priority="1486">
      <formula>IF(RIGHT(TEXT(AQ507,"0.#"),1)=".",TRUE,FALSE)</formula>
    </cfRule>
  </conditionalFormatting>
  <conditionalFormatting sqref="AQ508">
    <cfRule type="expression" dxfId="2301" priority="1489">
      <formula>IF(RIGHT(TEXT(AQ508,"0.#"),1)=".",FALSE,TRUE)</formula>
    </cfRule>
    <cfRule type="expression" dxfId="2300" priority="1490">
      <formula>IF(RIGHT(TEXT(AQ508,"0.#"),1)=".",TRUE,FALSE)</formula>
    </cfRule>
  </conditionalFormatting>
  <conditionalFormatting sqref="AQ509">
    <cfRule type="expression" dxfId="2299" priority="1487">
      <formula>IF(RIGHT(TEXT(AQ509,"0.#"),1)=".",FALSE,TRUE)</formula>
    </cfRule>
    <cfRule type="expression" dxfId="2298" priority="1488">
      <formula>IF(RIGHT(TEXT(AQ509,"0.#"),1)=".",TRUE,FALSE)</formula>
    </cfRule>
  </conditionalFormatting>
  <conditionalFormatting sqref="AE465">
    <cfRule type="expression" dxfId="2297" priority="1779">
      <formula>IF(RIGHT(TEXT(AE465,"0.#"),1)=".",FALSE,TRUE)</formula>
    </cfRule>
    <cfRule type="expression" dxfId="2296" priority="1780">
      <formula>IF(RIGHT(TEXT(AE465,"0.#"),1)=".",TRUE,FALSE)</formula>
    </cfRule>
  </conditionalFormatting>
  <conditionalFormatting sqref="AE463">
    <cfRule type="expression" dxfId="2295" priority="1783">
      <formula>IF(RIGHT(TEXT(AE463,"0.#"),1)=".",FALSE,TRUE)</formula>
    </cfRule>
    <cfRule type="expression" dxfId="2294" priority="1784">
      <formula>IF(RIGHT(TEXT(AE463,"0.#"),1)=".",TRUE,FALSE)</formula>
    </cfRule>
  </conditionalFormatting>
  <conditionalFormatting sqref="AE464">
    <cfRule type="expression" dxfId="2293" priority="1781">
      <formula>IF(RIGHT(TEXT(AE464,"0.#"),1)=".",FALSE,TRUE)</formula>
    </cfRule>
    <cfRule type="expression" dxfId="2292" priority="1782">
      <formula>IF(RIGHT(TEXT(AE464,"0.#"),1)=".",TRUE,FALSE)</formula>
    </cfRule>
  </conditionalFormatting>
  <conditionalFormatting sqref="AM465">
    <cfRule type="expression" dxfId="2291" priority="1773">
      <formula>IF(RIGHT(TEXT(AM465,"0.#"),1)=".",FALSE,TRUE)</formula>
    </cfRule>
    <cfRule type="expression" dxfId="2290" priority="1774">
      <formula>IF(RIGHT(TEXT(AM465,"0.#"),1)=".",TRUE,FALSE)</formula>
    </cfRule>
  </conditionalFormatting>
  <conditionalFormatting sqref="AM463">
    <cfRule type="expression" dxfId="2289" priority="1777">
      <formula>IF(RIGHT(TEXT(AM463,"0.#"),1)=".",FALSE,TRUE)</formula>
    </cfRule>
    <cfRule type="expression" dxfId="2288" priority="1778">
      <formula>IF(RIGHT(TEXT(AM463,"0.#"),1)=".",TRUE,FALSE)</formula>
    </cfRule>
  </conditionalFormatting>
  <conditionalFormatting sqref="AM464">
    <cfRule type="expression" dxfId="2287" priority="1775">
      <formula>IF(RIGHT(TEXT(AM464,"0.#"),1)=".",FALSE,TRUE)</formula>
    </cfRule>
    <cfRule type="expression" dxfId="2286" priority="1776">
      <formula>IF(RIGHT(TEXT(AM464,"0.#"),1)=".",TRUE,FALSE)</formula>
    </cfRule>
  </conditionalFormatting>
  <conditionalFormatting sqref="AU465">
    <cfRule type="expression" dxfId="2285" priority="1767">
      <formula>IF(RIGHT(TEXT(AU465,"0.#"),1)=".",FALSE,TRUE)</formula>
    </cfRule>
    <cfRule type="expression" dxfId="2284" priority="1768">
      <formula>IF(RIGHT(TEXT(AU465,"0.#"),1)=".",TRUE,FALSE)</formula>
    </cfRule>
  </conditionalFormatting>
  <conditionalFormatting sqref="AU463">
    <cfRule type="expression" dxfId="2283" priority="1771">
      <formula>IF(RIGHT(TEXT(AU463,"0.#"),1)=".",FALSE,TRUE)</formula>
    </cfRule>
    <cfRule type="expression" dxfId="2282" priority="1772">
      <formula>IF(RIGHT(TEXT(AU463,"0.#"),1)=".",TRUE,FALSE)</formula>
    </cfRule>
  </conditionalFormatting>
  <conditionalFormatting sqref="AU464">
    <cfRule type="expression" dxfId="2281" priority="1769">
      <formula>IF(RIGHT(TEXT(AU464,"0.#"),1)=".",FALSE,TRUE)</formula>
    </cfRule>
    <cfRule type="expression" dxfId="2280" priority="1770">
      <formula>IF(RIGHT(TEXT(AU464,"0.#"),1)=".",TRUE,FALSE)</formula>
    </cfRule>
  </conditionalFormatting>
  <conditionalFormatting sqref="AI465">
    <cfRule type="expression" dxfId="2279" priority="1761">
      <formula>IF(RIGHT(TEXT(AI465,"0.#"),1)=".",FALSE,TRUE)</formula>
    </cfRule>
    <cfRule type="expression" dxfId="2278" priority="1762">
      <formula>IF(RIGHT(TEXT(AI465,"0.#"),1)=".",TRUE,FALSE)</formula>
    </cfRule>
  </conditionalFormatting>
  <conditionalFormatting sqref="AI463">
    <cfRule type="expression" dxfId="2277" priority="1765">
      <formula>IF(RIGHT(TEXT(AI463,"0.#"),1)=".",FALSE,TRUE)</formula>
    </cfRule>
    <cfRule type="expression" dxfId="2276" priority="1766">
      <formula>IF(RIGHT(TEXT(AI463,"0.#"),1)=".",TRUE,FALSE)</formula>
    </cfRule>
  </conditionalFormatting>
  <conditionalFormatting sqref="AI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cfRule type="expression" dxfId="2267" priority="1749">
      <formula>IF(RIGHT(TEXT(AE470,"0.#"),1)=".",FALSE,TRUE)</formula>
    </cfRule>
    <cfRule type="expression" dxfId="2266" priority="1750">
      <formula>IF(RIGHT(TEXT(AE470,"0.#"),1)=".",TRUE,FALSE)</formula>
    </cfRule>
  </conditionalFormatting>
  <conditionalFormatting sqref="AE468">
    <cfRule type="expression" dxfId="2265" priority="1753">
      <formula>IF(RIGHT(TEXT(AE468,"0.#"),1)=".",FALSE,TRUE)</formula>
    </cfRule>
    <cfRule type="expression" dxfId="2264" priority="1754">
      <formula>IF(RIGHT(TEXT(AE468,"0.#"),1)=".",TRUE,FALSE)</formula>
    </cfRule>
  </conditionalFormatting>
  <conditionalFormatting sqref="AE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I470">
    <cfRule type="expression" dxfId="2249" priority="1731">
      <formula>IF(RIGHT(TEXT(AI470,"0.#"),1)=".",FALSE,TRUE)</formula>
    </cfRule>
    <cfRule type="expression" dxfId="2248" priority="1732">
      <formula>IF(RIGHT(TEXT(AI470,"0.#"),1)=".",TRUE,FALSE)</formula>
    </cfRule>
  </conditionalFormatting>
  <conditionalFormatting sqref="AI468">
    <cfRule type="expression" dxfId="2247" priority="1735">
      <formula>IF(RIGHT(TEXT(AI468,"0.#"),1)=".",FALSE,TRUE)</formula>
    </cfRule>
    <cfRule type="expression" dxfId="2246" priority="1736">
      <formula>IF(RIGHT(TEXT(AI468,"0.#"),1)=".",TRUE,FALSE)</formula>
    </cfRule>
  </conditionalFormatting>
  <conditionalFormatting sqref="AI469">
    <cfRule type="expression" dxfId="2245" priority="1733">
      <formula>IF(RIGHT(TEXT(AI469,"0.#"),1)=".",FALSE,TRUE)</formula>
    </cfRule>
    <cfRule type="expression" dxfId="2244" priority="1734">
      <formula>IF(RIGHT(TEXT(AI469,"0.#"),1)=".",TRUE,FALSE)</formula>
    </cfRule>
  </conditionalFormatting>
  <conditionalFormatting sqref="AQ468">
    <cfRule type="expression" dxfId="2243" priority="1725">
      <formula>IF(RIGHT(TEXT(AQ468,"0.#"),1)=".",FALSE,TRUE)</formula>
    </cfRule>
    <cfRule type="expression" dxfId="2242" priority="1726">
      <formula>IF(RIGHT(TEXT(AQ468,"0.#"),1)=".",TRUE,FALSE)</formula>
    </cfRule>
  </conditionalFormatting>
  <conditionalFormatting sqref="AQ469">
    <cfRule type="expression" dxfId="2241" priority="1729">
      <formula>IF(RIGHT(TEXT(AQ469,"0.#"),1)=".",FALSE,TRUE)</formula>
    </cfRule>
    <cfRule type="expression" dxfId="2240" priority="1730">
      <formula>IF(RIGHT(TEXT(AQ469,"0.#"),1)=".",TRUE,FALSE)</formula>
    </cfRule>
  </conditionalFormatting>
  <conditionalFormatting sqref="AQ470">
    <cfRule type="expression" dxfId="2239" priority="1727">
      <formula>IF(RIGHT(TEXT(AQ470,"0.#"),1)=".",FALSE,TRUE)</formula>
    </cfRule>
    <cfRule type="expression" dxfId="2238" priority="1728">
      <formula>IF(RIGHT(TEXT(AQ470,"0.#"),1)=".",TRUE,FALSE)</formula>
    </cfRule>
  </conditionalFormatting>
  <conditionalFormatting sqref="AE475">
    <cfRule type="expression" dxfId="2237" priority="1719">
      <formula>IF(RIGHT(TEXT(AE475,"0.#"),1)=".",FALSE,TRUE)</formula>
    </cfRule>
    <cfRule type="expression" dxfId="2236" priority="1720">
      <formula>IF(RIGHT(TEXT(AE475,"0.#"),1)=".",TRUE,FALSE)</formula>
    </cfRule>
  </conditionalFormatting>
  <conditionalFormatting sqref="AE473">
    <cfRule type="expression" dxfId="2235" priority="1723">
      <formula>IF(RIGHT(TEXT(AE473,"0.#"),1)=".",FALSE,TRUE)</formula>
    </cfRule>
    <cfRule type="expression" dxfId="2234" priority="1724">
      <formula>IF(RIGHT(TEXT(AE473,"0.#"),1)=".",TRUE,FALSE)</formula>
    </cfRule>
  </conditionalFormatting>
  <conditionalFormatting sqref="AE474">
    <cfRule type="expression" dxfId="2233" priority="1721">
      <formula>IF(RIGHT(TEXT(AE474,"0.#"),1)=".",FALSE,TRUE)</formula>
    </cfRule>
    <cfRule type="expression" dxfId="2232" priority="1722">
      <formula>IF(RIGHT(TEXT(AE474,"0.#"),1)=".",TRUE,FALSE)</formula>
    </cfRule>
  </conditionalFormatting>
  <conditionalFormatting sqref="AM475">
    <cfRule type="expression" dxfId="2231" priority="1713">
      <formula>IF(RIGHT(TEXT(AM475,"0.#"),1)=".",FALSE,TRUE)</formula>
    </cfRule>
    <cfRule type="expression" dxfId="2230" priority="1714">
      <formula>IF(RIGHT(TEXT(AM475,"0.#"),1)=".",TRUE,FALSE)</formula>
    </cfRule>
  </conditionalFormatting>
  <conditionalFormatting sqref="AM473">
    <cfRule type="expression" dxfId="2229" priority="1717">
      <formula>IF(RIGHT(TEXT(AM473,"0.#"),1)=".",FALSE,TRUE)</formula>
    </cfRule>
    <cfRule type="expression" dxfId="2228" priority="1718">
      <formula>IF(RIGHT(TEXT(AM473,"0.#"),1)=".",TRUE,FALSE)</formula>
    </cfRule>
  </conditionalFormatting>
  <conditionalFormatting sqref="AM474">
    <cfRule type="expression" dxfId="2227" priority="1715">
      <formula>IF(RIGHT(TEXT(AM474,"0.#"),1)=".",FALSE,TRUE)</formula>
    </cfRule>
    <cfRule type="expression" dxfId="2226" priority="1716">
      <formula>IF(RIGHT(TEXT(AM474,"0.#"),1)=".",TRUE,FALSE)</formula>
    </cfRule>
  </conditionalFormatting>
  <conditionalFormatting sqref="AU475">
    <cfRule type="expression" dxfId="2225" priority="1707">
      <formula>IF(RIGHT(TEXT(AU475,"0.#"),1)=".",FALSE,TRUE)</formula>
    </cfRule>
    <cfRule type="expression" dxfId="2224" priority="1708">
      <formula>IF(RIGHT(TEXT(AU475,"0.#"),1)=".",TRUE,FALSE)</formula>
    </cfRule>
  </conditionalFormatting>
  <conditionalFormatting sqref="AU473">
    <cfRule type="expression" dxfId="2223" priority="1711">
      <formula>IF(RIGHT(TEXT(AU473,"0.#"),1)=".",FALSE,TRUE)</formula>
    </cfRule>
    <cfRule type="expression" dxfId="2222" priority="1712">
      <formula>IF(RIGHT(TEXT(AU473,"0.#"),1)=".",TRUE,FALSE)</formula>
    </cfRule>
  </conditionalFormatting>
  <conditionalFormatting sqref="AU474">
    <cfRule type="expression" dxfId="2221" priority="1709">
      <formula>IF(RIGHT(TEXT(AU474,"0.#"),1)=".",FALSE,TRUE)</formula>
    </cfRule>
    <cfRule type="expression" dxfId="2220" priority="1710">
      <formula>IF(RIGHT(TEXT(AU474,"0.#"),1)=".",TRUE,FALSE)</formula>
    </cfRule>
  </conditionalFormatting>
  <conditionalFormatting sqref="AI475">
    <cfRule type="expression" dxfId="2219" priority="1701">
      <formula>IF(RIGHT(TEXT(AI475,"0.#"),1)=".",FALSE,TRUE)</formula>
    </cfRule>
    <cfRule type="expression" dxfId="2218" priority="1702">
      <formula>IF(RIGHT(TEXT(AI475,"0.#"),1)=".",TRUE,FALSE)</formula>
    </cfRule>
  </conditionalFormatting>
  <conditionalFormatting sqref="AI473">
    <cfRule type="expression" dxfId="2217" priority="1705">
      <formula>IF(RIGHT(TEXT(AI473,"0.#"),1)=".",FALSE,TRUE)</formula>
    </cfRule>
    <cfRule type="expression" dxfId="2216" priority="1706">
      <formula>IF(RIGHT(TEXT(AI473,"0.#"),1)=".",TRUE,FALSE)</formula>
    </cfRule>
  </conditionalFormatting>
  <conditionalFormatting sqref="AI474">
    <cfRule type="expression" dxfId="2215" priority="1703">
      <formula>IF(RIGHT(TEXT(AI474,"0.#"),1)=".",FALSE,TRUE)</formula>
    </cfRule>
    <cfRule type="expression" dxfId="2214" priority="1704">
      <formula>IF(RIGHT(TEXT(AI474,"0.#"),1)=".",TRUE,FALSE)</formula>
    </cfRule>
  </conditionalFormatting>
  <conditionalFormatting sqref="AQ473">
    <cfRule type="expression" dxfId="2213" priority="1695">
      <formula>IF(RIGHT(TEXT(AQ473,"0.#"),1)=".",FALSE,TRUE)</formula>
    </cfRule>
    <cfRule type="expression" dxfId="2212" priority="1696">
      <formula>IF(RIGHT(TEXT(AQ473,"0.#"),1)=".",TRUE,FALSE)</formula>
    </cfRule>
  </conditionalFormatting>
  <conditionalFormatting sqref="AQ474">
    <cfRule type="expression" dxfId="2211" priority="1699">
      <formula>IF(RIGHT(TEXT(AQ474,"0.#"),1)=".",FALSE,TRUE)</formula>
    </cfRule>
    <cfRule type="expression" dxfId="2210" priority="1700">
      <formula>IF(RIGHT(TEXT(AQ474,"0.#"),1)=".",TRUE,FALSE)</formula>
    </cfRule>
  </conditionalFormatting>
  <conditionalFormatting sqref="AQ475">
    <cfRule type="expression" dxfId="2209" priority="1697">
      <formula>IF(RIGHT(TEXT(AQ475,"0.#"),1)=".",FALSE,TRUE)</formula>
    </cfRule>
    <cfRule type="expression" dxfId="2208" priority="1698">
      <formula>IF(RIGHT(TEXT(AQ475,"0.#"),1)=".",TRUE,FALSE)</formula>
    </cfRule>
  </conditionalFormatting>
  <conditionalFormatting sqref="AE480">
    <cfRule type="expression" dxfId="2207" priority="1689">
      <formula>IF(RIGHT(TEXT(AE480,"0.#"),1)=".",FALSE,TRUE)</formula>
    </cfRule>
    <cfRule type="expression" dxfId="2206" priority="1690">
      <formula>IF(RIGHT(TEXT(AE480,"0.#"),1)=".",TRUE,FALSE)</formula>
    </cfRule>
  </conditionalFormatting>
  <conditionalFormatting sqref="AE478">
    <cfRule type="expression" dxfId="2205" priority="1693">
      <formula>IF(RIGHT(TEXT(AE478,"0.#"),1)=".",FALSE,TRUE)</formula>
    </cfRule>
    <cfRule type="expression" dxfId="2204" priority="1694">
      <formula>IF(RIGHT(TEXT(AE478,"0.#"),1)=".",TRUE,FALSE)</formula>
    </cfRule>
  </conditionalFormatting>
  <conditionalFormatting sqref="AE479">
    <cfRule type="expression" dxfId="2203" priority="1691">
      <formula>IF(RIGHT(TEXT(AE479,"0.#"),1)=".",FALSE,TRUE)</formula>
    </cfRule>
    <cfRule type="expression" dxfId="2202" priority="1692">
      <formula>IF(RIGHT(TEXT(AE479,"0.#"),1)=".",TRUE,FALSE)</formula>
    </cfRule>
  </conditionalFormatting>
  <conditionalFormatting sqref="AM480">
    <cfRule type="expression" dxfId="2201" priority="1683">
      <formula>IF(RIGHT(TEXT(AM480,"0.#"),1)=".",FALSE,TRUE)</formula>
    </cfRule>
    <cfRule type="expression" dxfId="2200" priority="1684">
      <formula>IF(RIGHT(TEXT(AM480,"0.#"),1)=".",TRUE,FALSE)</formula>
    </cfRule>
  </conditionalFormatting>
  <conditionalFormatting sqref="AM478">
    <cfRule type="expression" dxfId="2199" priority="1687">
      <formula>IF(RIGHT(TEXT(AM478,"0.#"),1)=".",FALSE,TRUE)</formula>
    </cfRule>
    <cfRule type="expression" dxfId="2198" priority="1688">
      <formula>IF(RIGHT(TEXT(AM478,"0.#"),1)=".",TRUE,FALSE)</formula>
    </cfRule>
  </conditionalFormatting>
  <conditionalFormatting sqref="AM479">
    <cfRule type="expression" dxfId="2197" priority="1685">
      <formula>IF(RIGHT(TEXT(AM479,"0.#"),1)=".",FALSE,TRUE)</formula>
    </cfRule>
    <cfRule type="expression" dxfId="2196" priority="1686">
      <formula>IF(RIGHT(TEXT(AM479,"0.#"),1)=".",TRUE,FALSE)</formula>
    </cfRule>
  </conditionalFormatting>
  <conditionalFormatting sqref="AU480">
    <cfRule type="expression" dxfId="2195" priority="1677">
      <formula>IF(RIGHT(TEXT(AU480,"0.#"),1)=".",FALSE,TRUE)</formula>
    </cfRule>
    <cfRule type="expression" dxfId="2194" priority="1678">
      <formula>IF(RIGHT(TEXT(AU480,"0.#"),1)=".",TRUE,FALSE)</formula>
    </cfRule>
  </conditionalFormatting>
  <conditionalFormatting sqref="AU478">
    <cfRule type="expression" dxfId="2193" priority="1681">
      <formula>IF(RIGHT(TEXT(AU478,"0.#"),1)=".",FALSE,TRUE)</formula>
    </cfRule>
    <cfRule type="expression" dxfId="2192" priority="1682">
      <formula>IF(RIGHT(TEXT(AU478,"0.#"),1)=".",TRUE,FALSE)</formula>
    </cfRule>
  </conditionalFormatting>
  <conditionalFormatting sqref="AU479">
    <cfRule type="expression" dxfId="2191" priority="1679">
      <formula>IF(RIGHT(TEXT(AU479,"0.#"),1)=".",FALSE,TRUE)</formula>
    </cfRule>
    <cfRule type="expression" dxfId="2190" priority="1680">
      <formula>IF(RIGHT(TEXT(AU479,"0.#"),1)=".",TRUE,FALSE)</formula>
    </cfRule>
  </conditionalFormatting>
  <conditionalFormatting sqref="AI480">
    <cfRule type="expression" dxfId="2189" priority="1671">
      <formula>IF(RIGHT(TEXT(AI480,"0.#"),1)=".",FALSE,TRUE)</formula>
    </cfRule>
    <cfRule type="expression" dxfId="2188" priority="1672">
      <formula>IF(RIGHT(TEXT(AI480,"0.#"),1)=".",TRUE,FALSE)</formula>
    </cfRule>
  </conditionalFormatting>
  <conditionalFormatting sqref="AI478">
    <cfRule type="expression" dxfId="2187" priority="1675">
      <formula>IF(RIGHT(TEXT(AI478,"0.#"),1)=".",FALSE,TRUE)</formula>
    </cfRule>
    <cfRule type="expression" dxfId="2186" priority="1676">
      <formula>IF(RIGHT(TEXT(AI478,"0.#"),1)=".",TRUE,FALSE)</formula>
    </cfRule>
  </conditionalFormatting>
  <conditionalFormatting sqref="AI479">
    <cfRule type="expression" dxfId="2185" priority="1673">
      <formula>IF(RIGHT(TEXT(AI479,"0.#"),1)=".",FALSE,TRUE)</formula>
    </cfRule>
    <cfRule type="expression" dxfId="2184" priority="1674">
      <formula>IF(RIGHT(TEXT(AI479,"0.#"),1)=".",TRUE,FALSE)</formula>
    </cfRule>
  </conditionalFormatting>
  <conditionalFormatting sqref="AQ478">
    <cfRule type="expression" dxfId="2183" priority="1665">
      <formula>IF(RIGHT(TEXT(AQ478,"0.#"),1)=".",FALSE,TRUE)</formula>
    </cfRule>
    <cfRule type="expression" dxfId="2182" priority="1666">
      <formula>IF(RIGHT(TEXT(AQ478,"0.#"),1)=".",TRUE,FALSE)</formula>
    </cfRule>
  </conditionalFormatting>
  <conditionalFormatting sqref="AQ479">
    <cfRule type="expression" dxfId="2181" priority="1669">
      <formula>IF(RIGHT(TEXT(AQ479,"0.#"),1)=".",FALSE,TRUE)</formula>
    </cfRule>
    <cfRule type="expression" dxfId="2180" priority="1670">
      <formula>IF(RIGHT(TEXT(AQ479,"0.#"),1)=".",TRUE,FALSE)</formula>
    </cfRule>
  </conditionalFormatting>
  <conditionalFormatting sqref="AQ480">
    <cfRule type="expression" dxfId="2179" priority="1667">
      <formula>IF(RIGHT(TEXT(AQ480,"0.#"),1)=".",FALSE,TRUE)</formula>
    </cfRule>
    <cfRule type="expression" dxfId="2178" priority="1668">
      <formula>IF(RIGHT(TEXT(AQ480,"0.#"),1)=".",TRUE,FALSE)</formula>
    </cfRule>
  </conditionalFormatting>
  <conditionalFormatting sqref="AM47">
    <cfRule type="expression" dxfId="2177" priority="1959">
      <formula>IF(RIGHT(TEXT(AM47,"0.#"),1)=".",FALSE,TRUE)</formula>
    </cfRule>
    <cfRule type="expression" dxfId="2176" priority="1960">
      <formula>IF(RIGHT(TEXT(AM47,"0.#"),1)=".",TRUE,FALSE)</formula>
    </cfRule>
  </conditionalFormatting>
  <conditionalFormatting sqref="AI46">
    <cfRule type="expression" dxfId="2175" priority="1963">
      <formula>IF(RIGHT(TEXT(AI46,"0.#"),1)=".",FALSE,TRUE)</formula>
    </cfRule>
    <cfRule type="expression" dxfId="2174" priority="1964">
      <formula>IF(RIGHT(TEXT(AI46,"0.#"),1)=".",TRUE,FALSE)</formula>
    </cfRule>
  </conditionalFormatting>
  <conditionalFormatting sqref="AM46">
    <cfRule type="expression" dxfId="2173" priority="1961">
      <formula>IF(RIGHT(TEXT(AM46,"0.#"),1)=".",FALSE,TRUE)</formula>
    </cfRule>
    <cfRule type="expression" dxfId="2172" priority="1962">
      <formula>IF(RIGHT(TEXT(AM46,"0.#"),1)=".",TRUE,FALSE)</formula>
    </cfRule>
  </conditionalFormatting>
  <conditionalFormatting sqref="AU46:AU48">
    <cfRule type="expression" dxfId="2171" priority="1953">
      <formula>IF(RIGHT(TEXT(AU46,"0.#"),1)=".",FALSE,TRUE)</formula>
    </cfRule>
    <cfRule type="expression" dxfId="2170" priority="1954">
      <formula>IF(RIGHT(TEXT(AU46,"0.#"),1)=".",TRUE,FALSE)</formula>
    </cfRule>
  </conditionalFormatting>
  <conditionalFormatting sqref="AM48">
    <cfRule type="expression" dxfId="2169" priority="1957">
      <formula>IF(RIGHT(TEXT(AM48,"0.#"),1)=".",FALSE,TRUE)</formula>
    </cfRule>
    <cfRule type="expression" dxfId="2168" priority="1958">
      <formula>IF(RIGHT(TEXT(AM48,"0.#"),1)=".",TRUE,FALSE)</formula>
    </cfRule>
  </conditionalFormatting>
  <conditionalFormatting sqref="AQ46:AQ48">
    <cfRule type="expression" dxfId="2167" priority="1955">
      <formula>IF(RIGHT(TEXT(AQ46,"0.#"),1)=".",FALSE,TRUE)</formula>
    </cfRule>
    <cfRule type="expression" dxfId="2166" priority="1956">
      <formula>IF(RIGHT(TEXT(AQ46,"0.#"),1)=".",TRUE,FALSE)</formula>
    </cfRule>
  </conditionalFormatting>
  <conditionalFormatting sqref="AE146:AE147 AI146:AI147 AM146:AM147 AQ146:AQ147 AU146:AU147">
    <cfRule type="expression" dxfId="2165" priority="1947">
      <formula>IF(RIGHT(TEXT(AE146,"0.#"),1)=".",FALSE,TRUE)</formula>
    </cfRule>
    <cfRule type="expression" dxfId="2164" priority="1948">
      <formula>IF(RIGHT(TEXT(AE146,"0.#"),1)=".",TRUE,FALSE)</formula>
    </cfRule>
  </conditionalFormatting>
  <conditionalFormatting sqref="AE138:AE139 AI138:AI139 AM138:AM139 AQ138:AQ139 AU138:AU139">
    <cfRule type="expression" dxfId="2163" priority="1951">
      <formula>IF(RIGHT(TEXT(AE138,"0.#"),1)=".",FALSE,TRUE)</formula>
    </cfRule>
    <cfRule type="expression" dxfId="2162" priority="1952">
      <formula>IF(RIGHT(TEXT(AE138,"0.#"),1)=".",TRUE,FALSE)</formula>
    </cfRule>
  </conditionalFormatting>
  <conditionalFormatting sqref="AE142:AE143 AI142:AI143 AM142:AM143 AQ142:AQ143 AU142:AU143">
    <cfRule type="expression" dxfId="2161" priority="1949">
      <formula>IF(RIGHT(TEXT(AE142,"0.#"),1)=".",FALSE,TRUE)</formula>
    </cfRule>
    <cfRule type="expression" dxfId="2160" priority="1950">
      <formula>IF(RIGHT(TEXT(AE142,"0.#"),1)=".",TRUE,FALSE)</formula>
    </cfRule>
  </conditionalFormatting>
  <conditionalFormatting sqref="AE198:AE199 AI198:AI199 AM198:AM199 AQ198:AQ199 AU198:AU199">
    <cfRule type="expression" dxfId="2159" priority="1941">
      <formula>IF(RIGHT(TEXT(AE198,"0.#"),1)=".",FALSE,TRUE)</formula>
    </cfRule>
    <cfRule type="expression" dxfId="2158" priority="1942">
      <formula>IF(RIGHT(TEXT(AE198,"0.#"),1)=".",TRUE,FALSE)</formula>
    </cfRule>
  </conditionalFormatting>
  <conditionalFormatting sqref="AE150:AE151 AI150:AI151 AM150:AM151 AQ150:AQ151 AU150:AU151">
    <cfRule type="expression" dxfId="2157" priority="1945">
      <formula>IF(RIGHT(TEXT(AE150,"0.#"),1)=".",FALSE,TRUE)</formula>
    </cfRule>
    <cfRule type="expression" dxfId="2156" priority="1946">
      <formula>IF(RIGHT(TEXT(AE150,"0.#"),1)=".",TRUE,FALSE)</formula>
    </cfRule>
  </conditionalFormatting>
  <conditionalFormatting sqref="AE194:AE195 AI194:AI195 AM194:AM195 AQ194:AQ195 AU194:AU195">
    <cfRule type="expression" dxfId="2155" priority="1943">
      <formula>IF(RIGHT(TEXT(AE194,"0.#"),1)=".",FALSE,TRUE)</formula>
    </cfRule>
    <cfRule type="expression" dxfId="2154" priority="1944">
      <formula>IF(RIGHT(TEXT(AE194,"0.#"),1)=".",TRUE,FALSE)</formula>
    </cfRule>
  </conditionalFormatting>
  <conditionalFormatting sqref="AE210:AE211 AI210:AI211 AM210:AM211 AQ210:AQ211 AU210:AU211">
    <cfRule type="expression" dxfId="2153" priority="1935">
      <formula>IF(RIGHT(TEXT(AE210,"0.#"),1)=".",FALSE,TRUE)</formula>
    </cfRule>
    <cfRule type="expression" dxfId="2152" priority="1936">
      <formula>IF(RIGHT(TEXT(AE210,"0.#"),1)=".",TRUE,FALSE)</formula>
    </cfRule>
  </conditionalFormatting>
  <conditionalFormatting sqref="AE202:AE203 AI202:AI203 AM202:AM203 AQ202:AQ203 AU202:AU203">
    <cfRule type="expression" dxfId="2151" priority="1939">
      <formula>IF(RIGHT(TEXT(AE202,"0.#"),1)=".",FALSE,TRUE)</formula>
    </cfRule>
    <cfRule type="expression" dxfId="2150" priority="1940">
      <formula>IF(RIGHT(TEXT(AE202,"0.#"),1)=".",TRUE,FALSE)</formula>
    </cfRule>
  </conditionalFormatting>
  <conditionalFormatting sqref="AE206:AE207 AI206:AI207 AM206:AM207 AQ206:AQ207 AU206:AU207">
    <cfRule type="expression" dxfId="2149" priority="1937">
      <formula>IF(RIGHT(TEXT(AE206,"0.#"),1)=".",FALSE,TRUE)</formula>
    </cfRule>
    <cfRule type="expression" dxfId="2148" priority="1938">
      <formula>IF(RIGHT(TEXT(AE206,"0.#"),1)=".",TRUE,FALSE)</formula>
    </cfRule>
  </conditionalFormatting>
  <conditionalFormatting sqref="AE262:AE263 AI262:AI263 AM262:AM263 AQ262:AQ263 AU262:AU263">
    <cfRule type="expression" dxfId="2147" priority="1929">
      <formula>IF(RIGHT(TEXT(AE262,"0.#"),1)=".",FALSE,TRUE)</formula>
    </cfRule>
    <cfRule type="expression" dxfId="2146" priority="1930">
      <formula>IF(RIGHT(TEXT(AE262,"0.#"),1)=".",TRUE,FALSE)</formula>
    </cfRule>
  </conditionalFormatting>
  <conditionalFormatting sqref="AE254:AE255 AI254:AI255 AM254:AM255 AQ254:AQ255 AU254:AU255">
    <cfRule type="expression" dxfId="2145" priority="1933">
      <formula>IF(RIGHT(TEXT(AE254,"0.#"),1)=".",FALSE,TRUE)</formula>
    </cfRule>
    <cfRule type="expression" dxfId="2144" priority="1934">
      <formula>IF(RIGHT(TEXT(AE254,"0.#"),1)=".",TRUE,FALSE)</formula>
    </cfRule>
  </conditionalFormatting>
  <conditionalFormatting sqref="AE258:AE259 AI258:AI259 AM258:AM259 AQ258:AQ259 AU258:AU259">
    <cfRule type="expression" dxfId="2143" priority="1931">
      <formula>IF(RIGHT(TEXT(AE258,"0.#"),1)=".",FALSE,TRUE)</formula>
    </cfRule>
    <cfRule type="expression" dxfId="2142" priority="1932">
      <formula>IF(RIGHT(TEXT(AE258,"0.#"),1)=".",TRUE,FALSE)</formula>
    </cfRule>
  </conditionalFormatting>
  <conditionalFormatting sqref="AE314:AE315 AI314:AI315 AM314:AM315 AQ314:AQ315 AU314:AU315">
    <cfRule type="expression" dxfId="2141" priority="1923">
      <formula>IF(RIGHT(TEXT(AE314,"0.#"),1)=".",FALSE,TRUE)</formula>
    </cfRule>
    <cfRule type="expression" dxfId="2140" priority="1924">
      <formula>IF(RIGHT(TEXT(AE314,"0.#"),1)=".",TRUE,FALSE)</formula>
    </cfRule>
  </conditionalFormatting>
  <conditionalFormatting sqref="AE266:AE267 AI266:AI267 AM266:AM267 AQ266:AQ267 AU266:AU267">
    <cfRule type="expression" dxfId="2139" priority="1927">
      <formula>IF(RIGHT(TEXT(AE266,"0.#"),1)=".",FALSE,TRUE)</formula>
    </cfRule>
    <cfRule type="expression" dxfId="2138" priority="1928">
      <formula>IF(RIGHT(TEXT(AE266,"0.#"),1)=".",TRUE,FALSE)</formula>
    </cfRule>
  </conditionalFormatting>
  <conditionalFormatting sqref="AE270:AE271 AI270:AI271 AM270:AM271 AQ270:AQ271 AU270:AU271">
    <cfRule type="expression" dxfId="2137" priority="1925">
      <formula>IF(RIGHT(TEXT(AE270,"0.#"),1)=".",FALSE,TRUE)</formula>
    </cfRule>
    <cfRule type="expression" dxfId="2136" priority="1926">
      <formula>IF(RIGHT(TEXT(AE270,"0.#"),1)=".",TRUE,FALSE)</formula>
    </cfRule>
  </conditionalFormatting>
  <conditionalFormatting sqref="AE326:AE327 AI326:AI327 AM326:AM327 AQ326:AQ327 AU326:AU327">
    <cfRule type="expression" dxfId="2135" priority="1917">
      <formula>IF(RIGHT(TEXT(AE326,"0.#"),1)=".",FALSE,TRUE)</formula>
    </cfRule>
    <cfRule type="expression" dxfId="2134" priority="1918">
      <formula>IF(RIGHT(TEXT(AE326,"0.#"),1)=".",TRUE,FALSE)</formula>
    </cfRule>
  </conditionalFormatting>
  <conditionalFormatting sqref="AE318:AE319 AI318:AI319 AM318:AM319 AQ318:AQ319 AU318:AU319">
    <cfRule type="expression" dxfId="2133" priority="1921">
      <formula>IF(RIGHT(TEXT(AE318,"0.#"),1)=".",FALSE,TRUE)</formula>
    </cfRule>
    <cfRule type="expression" dxfId="2132" priority="1922">
      <formula>IF(RIGHT(TEXT(AE318,"0.#"),1)=".",TRUE,FALSE)</formula>
    </cfRule>
  </conditionalFormatting>
  <conditionalFormatting sqref="AE322:AE323 AI322:AI323 AM322:AM323 AQ322:AQ323 AU322:AU323">
    <cfRule type="expression" dxfId="2131" priority="1919">
      <formula>IF(RIGHT(TEXT(AE322,"0.#"),1)=".",FALSE,TRUE)</formula>
    </cfRule>
    <cfRule type="expression" dxfId="2130" priority="1920">
      <formula>IF(RIGHT(TEXT(AE322,"0.#"),1)=".",TRUE,FALSE)</formula>
    </cfRule>
  </conditionalFormatting>
  <conditionalFormatting sqref="AE378:AE379 AI378:AI379 AM378:AM379 AQ378:AQ379 AU378:AU379">
    <cfRule type="expression" dxfId="2129" priority="1911">
      <formula>IF(RIGHT(TEXT(AE378,"0.#"),1)=".",FALSE,TRUE)</formula>
    </cfRule>
    <cfRule type="expression" dxfId="2128" priority="1912">
      <formula>IF(RIGHT(TEXT(AE378,"0.#"),1)=".",TRUE,FALSE)</formula>
    </cfRule>
  </conditionalFormatting>
  <conditionalFormatting sqref="AE330:AE331 AI330:AI331 AM330:AM331 AQ330:AQ331 AU330:AU331">
    <cfRule type="expression" dxfId="2127" priority="1915">
      <formula>IF(RIGHT(TEXT(AE330,"0.#"),1)=".",FALSE,TRUE)</formula>
    </cfRule>
    <cfRule type="expression" dxfId="2126" priority="1916">
      <formula>IF(RIGHT(TEXT(AE330,"0.#"),1)=".",TRUE,FALSE)</formula>
    </cfRule>
  </conditionalFormatting>
  <conditionalFormatting sqref="AE374:AE375 AI374:AI375 AM374:AM375 AQ374:AQ375 AU374:AU375">
    <cfRule type="expression" dxfId="2125" priority="1913">
      <formula>IF(RIGHT(TEXT(AE374,"0.#"),1)=".",FALSE,TRUE)</formula>
    </cfRule>
    <cfRule type="expression" dxfId="2124" priority="1914">
      <formula>IF(RIGHT(TEXT(AE374,"0.#"),1)=".",TRUE,FALSE)</formula>
    </cfRule>
  </conditionalFormatting>
  <conditionalFormatting sqref="AE390:AE391 AI390:AI391 AM390:AM391 AQ390:AQ391 AU390:AU391">
    <cfRule type="expression" dxfId="2123" priority="1905">
      <formula>IF(RIGHT(TEXT(AE390,"0.#"),1)=".",FALSE,TRUE)</formula>
    </cfRule>
    <cfRule type="expression" dxfId="2122" priority="1906">
      <formula>IF(RIGHT(TEXT(AE390,"0.#"),1)=".",TRUE,FALSE)</formula>
    </cfRule>
  </conditionalFormatting>
  <conditionalFormatting sqref="AE382:AE383 AI382:AI383 AM382:AM383 AQ382:AQ383 AU382:AU383">
    <cfRule type="expression" dxfId="2121" priority="1909">
      <formula>IF(RIGHT(TEXT(AE382,"0.#"),1)=".",FALSE,TRUE)</formula>
    </cfRule>
    <cfRule type="expression" dxfId="2120" priority="1910">
      <formula>IF(RIGHT(TEXT(AE382,"0.#"),1)=".",TRUE,FALSE)</formula>
    </cfRule>
  </conditionalFormatting>
  <conditionalFormatting sqref="AE386:AE387 AI386:AI387 AM386:AM387 AQ386:AQ387 AU386:AU387">
    <cfRule type="expression" dxfId="2119" priority="1907">
      <formula>IF(RIGHT(TEXT(AE386,"0.#"),1)=".",FALSE,TRUE)</formula>
    </cfRule>
    <cfRule type="expression" dxfId="2118" priority="1908">
      <formula>IF(RIGHT(TEXT(AE386,"0.#"),1)=".",TRUE,FALSE)</formula>
    </cfRule>
  </conditionalFormatting>
  <conditionalFormatting sqref="AE440">
    <cfRule type="expression" dxfId="2117" priority="1899">
      <formula>IF(RIGHT(TEXT(AE440,"0.#"),1)=".",FALSE,TRUE)</formula>
    </cfRule>
    <cfRule type="expression" dxfId="2116" priority="1900">
      <formula>IF(RIGHT(TEXT(AE440,"0.#"),1)=".",TRUE,FALSE)</formula>
    </cfRule>
  </conditionalFormatting>
  <conditionalFormatting sqref="AE438">
    <cfRule type="expression" dxfId="2115" priority="1903">
      <formula>IF(RIGHT(TEXT(AE438,"0.#"),1)=".",FALSE,TRUE)</formula>
    </cfRule>
    <cfRule type="expression" dxfId="2114" priority="1904">
      <formula>IF(RIGHT(TEXT(AE438,"0.#"),1)=".",TRUE,FALSE)</formula>
    </cfRule>
  </conditionalFormatting>
  <conditionalFormatting sqref="AE439">
    <cfRule type="expression" dxfId="2113" priority="1901">
      <formula>IF(RIGHT(TEXT(AE439,"0.#"),1)=".",FALSE,TRUE)</formula>
    </cfRule>
    <cfRule type="expression" dxfId="2112" priority="1902">
      <formula>IF(RIGHT(TEXT(AE439,"0.#"),1)=".",TRUE,FALSE)</formula>
    </cfRule>
  </conditionalFormatting>
  <conditionalFormatting sqref="AM440">
    <cfRule type="expression" dxfId="2111" priority="1893">
      <formula>IF(RIGHT(TEXT(AM440,"0.#"),1)=".",FALSE,TRUE)</formula>
    </cfRule>
    <cfRule type="expression" dxfId="2110" priority="1894">
      <formula>IF(RIGHT(TEXT(AM440,"0.#"),1)=".",TRUE,FALSE)</formula>
    </cfRule>
  </conditionalFormatting>
  <conditionalFormatting sqref="AM438">
    <cfRule type="expression" dxfId="2109" priority="1897">
      <formula>IF(RIGHT(TEXT(AM438,"0.#"),1)=".",FALSE,TRUE)</formula>
    </cfRule>
    <cfRule type="expression" dxfId="2108" priority="1898">
      <formula>IF(RIGHT(TEXT(AM438,"0.#"),1)=".",TRUE,FALSE)</formula>
    </cfRule>
  </conditionalFormatting>
  <conditionalFormatting sqref="AM439">
    <cfRule type="expression" dxfId="2107" priority="1895">
      <formula>IF(RIGHT(TEXT(AM439,"0.#"),1)=".",FALSE,TRUE)</formula>
    </cfRule>
    <cfRule type="expression" dxfId="2106" priority="1896">
      <formula>IF(RIGHT(TEXT(AM439,"0.#"),1)=".",TRUE,FALSE)</formula>
    </cfRule>
  </conditionalFormatting>
  <conditionalFormatting sqref="AU440">
    <cfRule type="expression" dxfId="2105" priority="1887">
      <formula>IF(RIGHT(TEXT(AU440,"0.#"),1)=".",FALSE,TRUE)</formula>
    </cfRule>
    <cfRule type="expression" dxfId="2104" priority="1888">
      <formula>IF(RIGHT(TEXT(AU440,"0.#"),1)=".",TRUE,FALSE)</formula>
    </cfRule>
  </conditionalFormatting>
  <conditionalFormatting sqref="AU438">
    <cfRule type="expression" dxfId="2103" priority="1891">
      <formula>IF(RIGHT(TEXT(AU438,"0.#"),1)=".",FALSE,TRUE)</formula>
    </cfRule>
    <cfRule type="expression" dxfId="2102" priority="1892">
      <formula>IF(RIGHT(TEXT(AU438,"0.#"),1)=".",TRUE,FALSE)</formula>
    </cfRule>
  </conditionalFormatting>
  <conditionalFormatting sqref="AU439">
    <cfRule type="expression" dxfId="2101" priority="1889">
      <formula>IF(RIGHT(TEXT(AU439,"0.#"),1)=".",FALSE,TRUE)</formula>
    </cfRule>
    <cfRule type="expression" dxfId="2100" priority="1890">
      <formula>IF(RIGHT(TEXT(AU439,"0.#"),1)=".",TRUE,FALSE)</formula>
    </cfRule>
  </conditionalFormatting>
  <conditionalFormatting sqref="AI440">
    <cfRule type="expression" dxfId="2099" priority="1881">
      <formula>IF(RIGHT(TEXT(AI440,"0.#"),1)=".",FALSE,TRUE)</formula>
    </cfRule>
    <cfRule type="expression" dxfId="2098" priority="1882">
      <formula>IF(RIGHT(TEXT(AI440,"0.#"),1)=".",TRUE,FALSE)</formula>
    </cfRule>
  </conditionalFormatting>
  <conditionalFormatting sqref="AI438">
    <cfRule type="expression" dxfId="2097" priority="1885">
      <formula>IF(RIGHT(TEXT(AI438,"0.#"),1)=".",FALSE,TRUE)</formula>
    </cfRule>
    <cfRule type="expression" dxfId="2096" priority="1886">
      <formula>IF(RIGHT(TEXT(AI438,"0.#"),1)=".",TRUE,FALSE)</formula>
    </cfRule>
  </conditionalFormatting>
  <conditionalFormatting sqref="AI439">
    <cfRule type="expression" dxfId="2095" priority="1883">
      <formula>IF(RIGHT(TEXT(AI439,"0.#"),1)=".",FALSE,TRUE)</formula>
    </cfRule>
    <cfRule type="expression" dxfId="2094" priority="1884">
      <formula>IF(RIGHT(TEXT(AI439,"0.#"),1)=".",TRUE,FALSE)</formula>
    </cfRule>
  </conditionalFormatting>
  <conditionalFormatting sqref="AQ438">
    <cfRule type="expression" dxfId="2093" priority="1875">
      <formula>IF(RIGHT(TEXT(AQ438,"0.#"),1)=".",FALSE,TRUE)</formula>
    </cfRule>
    <cfRule type="expression" dxfId="2092" priority="1876">
      <formula>IF(RIGHT(TEXT(AQ438,"0.#"),1)=".",TRUE,FALSE)</formula>
    </cfRule>
  </conditionalFormatting>
  <conditionalFormatting sqref="AQ439">
    <cfRule type="expression" dxfId="2091" priority="1879">
      <formula>IF(RIGHT(TEXT(AQ439,"0.#"),1)=".",FALSE,TRUE)</formula>
    </cfRule>
    <cfRule type="expression" dxfId="2090" priority="1880">
      <formula>IF(RIGHT(TEXT(AQ439,"0.#"),1)=".",TRUE,FALSE)</formula>
    </cfRule>
  </conditionalFormatting>
  <conditionalFormatting sqref="AQ440">
    <cfRule type="expression" dxfId="2089" priority="1877">
      <formula>IF(RIGHT(TEXT(AQ440,"0.#"),1)=".",FALSE,TRUE)</formula>
    </cfRule>
    <cfRule type="expression" dxfId="2088" priority="1878">
      <formula>IF(RIGHT(TEXT(AQ440,"0.#"),1)=".",TRUE,FALSE)</formula>
    </cfRule>
  </conditionalFormatting>
  <conditionalFormatting sqref="AE445">
    <cfRule type="expression" dxfId="2087" priority="1869">
      <formula>IF(RIGHT(TEXT(AE445,"0.#"),1)=".",FALSE,TRUE)</formula>
    </cfRule>
    <cfRule type="expression" dxfId="2086" priority="1870">
      <formula>IF(RIGHT(TEXT(AE445,"0.#"),1)=".",TRUE,FALSE)</formula>
    </cfRule>
  </conditionalFormatting>
  <conditionalFormatting sqref="AE443">
    <cfRule type="expression" dxfId="2085" priority="1873">
      <formula>IF(RIGHT(TEXT(AE443,"0.#"),1)=".",FALSE,TRUE)</formula>
    </cfRule>
    <cfRule type="expression" dxfId="2084" priority="1874">
      <formula>IF(RIGHT(TEXT(AE443,"0.#"),1)=".",TRUE,FALSE)</formula>
    </cfRule>
  </conditionalFormatting>
  <conditionalFormatting sqref="AE444">
    <cfRule type="expression" dxfId="2083" priority="1871">
      <formula>IF(RIGHT(TEXT(AE444,"0.#"),1)=".",FALSE,TRUE)</formula>
    </cfRule>
    <cfRule type="expression" dxfId="2082" priority="1872">
      <formula>IF(RIGHT(TEXT(AE444,"0.#"),1)=".",TRUE,FALSE)</formula>
    </cfRule>
  </conditionalFormatting>
  <conditionalFormatting sqref="AM445">
    <cfRule type="expression" dxfId="2081" priority="1863">
      <formula>IF(RIGHT(TEXT(AM445,"0.#"),1)=".",FALSE,TRUE)</formula>
    </cfRule>
    <cfRule type="expression" dxfId="2080" priority="1864">
      <formula>IF(RIGHT(TEXT(AM445,"0.#"),1)=".",TRUE,FALSE)</formula>
    </cfRule>
  </conditionalFormatting>
  <conditionalFormatting sqref="AM443">
    <cfRule type="expression" dxfId="2079" priority="1867">
      <formula>IF(RIGHT(TEXT(AM443,"0.#"),1)=".",FALSE,TRUE)</formula>
    </cfRule>
    <cfRule type="expression" dxfId="2078" priority="1868">
      <formula>IF(RIGHT(TEXT(AM443,"0.#"),1)=".",TRUE,FALSE)</formula>
    </cfRule>
  </conditionalFormatting>
  <conditionalFormatting sqref="AM444">
    <cfRule type="expression" dxfId="2077" priority="1865">
      <formula>IF(RIGHT(TEXT(AM444,"0.#"),1)=".",FALSE,TRUE)</formula>
    </cfRule>
    <cfRule type="expression" dxfId="2076" priority="1866">
      <formula>IF(RIGHT(TEXT(AM444,"0.#"),1)=".",TRUE,FALSE)</formula>
    </cfRule>
  </conditionalFormatting>
  <conditionalFormatting sqref="AU445">
    <cfRule type="expression" dxfId="2075" priority="1857">
      <formula>IF(RIGHT(TEXT(AU445,"0.#"),1)=".",FALSE,TRUE)</formula>
    </cfRule>
    <cfRule type="expression" dxfId="2074" priority="1858">
      <formula>IF(RIGHT(TEXT(AU445,"0.#"),1)=".",TRUE,FALSE)</formula>
    </cfRule>
  </conditionalFormatting>
  <conditionalFormatting sqref="AU443">
    <cfRule type="expression" dxfId="2073" priority="1861">
      <formula>IF(RIGHT(TEXT(AU443,"0.#"),1)=".",FALSE,TRUE)</formula>
    </cfRule>
    <cfRule type="expression" dxfId="2072" priority="1862">
      <formula>IF(RIGHT(TEXT(AU443,"0.#"),1)=".",TRUE,FALSE)</formula>
    </cfRule>
  </conditionalFormatting>
  <conditionalFormatting sqref="AU444">
    <cfRule type="expression" dxfId="2071" priority="1859">
      <formula>IF(RIGHT(TEXT(AU444,"0.#"),1)=".",FALSE,TRUE)</formula>
    </cfRule>
    <cfRule type="expression" dxfId="2070" priority="1860">
      <formula>IF(RIGHT(TEXT(AU444,"0.#"),1)=".",TRUE,FALSE)</formula>
    </cfRule>
  </conditionalFormatting>
  <conditionalFormatting sqref="AI445">
    <cfRule type="expression" dxfId="2069" priority="1851">
      <formula>IF(RIGHT(TEXT(AI445,"0.#"),1)=".",FALSE,TRUE)</formula>
    </cfRule>
    <cfRule type="expression" dxfId="2068" priority="1852">
      <formula>IF(RIGHT(TEXT(AI445,"0.#"),1)=".",TRUE,FALSE)</formula>
    </cfRule>
  </conditionalFormatting>
  <conditionalFormatting sqref="AI443">
    <cfRule type="expression" dxfId="2067" priority="1855">
      <formula>IF(RIGHT(TEXT(AI443,"0.#"),1)=".",FALSE,TRUE)</formula>
    </cfRule>
    <cfRule type="expression" dxfId="2066" priority="1856">
      <formula>IF(RIGHT(TEXT(AI443,"0.#"),1)=".",TRUE,FALSE)</formula>
    </cfRule>
  </conditionalFormatting>
  <conditionalFormatting sqref="AI444">
    <cfRule type="expression" dxfId="2065" priority="1853">
      <formula>IF(RIGHT(TEXT(AI444,"0.#"),1)=".",FALSE,TRUE)</formula>
    </cfRule>
    <cfRule type="expression" dxfId="2064" priority="1854">
      <formula>IF(RIGHT(TEXT(AI444,"0.#"),1)=".",TRUE,FALSE)</formula>
    </cfRule>
  </conditionalFormatting>
  <conditionalFormatting sqref="AQ443">
    <cfRule type="expression" dxfId="2063" priority="1845">
      <formula>IF(RIGHT(TEXT(AQ443,"0.#"),1)=".",FALSE,TRUE)</formula>
    </cfRule>
    <cfRule type="expression" dxfId="2062" priority="1846">
      <formula>IF(RIGHT(TEXT(AQ443,"0.#"),1)=".",TRUE,FALSE)</formula>
    </cfRule>
  </conditionalFormatting>
  <conditionalFormatting sqref="AQ444">
    <cfRule type="expression" dxfId="2061" priority="1849">
      <formula>IF(RIGHT(TEXT(AQ444,"0.#"),1)=".",FALSE,TRUE)</formula>
    </cfRule>
    <cfRule type="expression" dxfId="2060" priority="1850">
      <formula>IF(RIGHT(TEXT(AQ444,"0.#"),1)=".",TRUE,FALSE)</formula>
    </cfRule>
  </conditionalFormatting>
  <conditionalFormatting sqref="AQ445">
    <cfRule type="expression" dxfId="2059" priority="1847">
      <formula>IF(RIGHT(TEXT(AQ445,"0.#"),1)=".",FALSE,TRUE)</formula>
    </cfRule>
    <cfRule type="expression" dxfId="2058" priority="1848">
      <formula>IF(RIGHT(TEXT(AQ445,"0.#"),1)=".",TRUE,FALSE)</formula>
    </cfRule>
  </conditionalFormatting>
  <conditionalFormatting sqref="Y880:Y907">
    <cfRule type="expression" dxfId="2057" priority="2075">
      <formula>IF(RIGHT(TEXT(Y880,"0.#"),1)=".",FALSE,TRUE)</formula>
    </cfRule>
    <cfRule type="expression" dxfId="2056" priority="2076">
      <formula>IF(RIGHT(TEXT(Y880,"0.#"),1)=".",TRUE,FALSE)</formula>
    </cfRule>
  </conditionalFormatting>
  <conditionalFormatting sqref="Y878:Y879">
    <cfRule type="expression" dxfId="2055" priority="2069">
      <formula>IF(RIGHT(TEXT(Y878,"0.#"),1)=".",FALSE,TRUE)</formula>
    </cfRule>
    <cfRule type="expression" dxfId="2054" priority="2070">
      <formula>IF(RIGHT(TEXT(Y878,"0.#"),1)=".",TRUE,FALSE)</formula>
    </cfRule>
  </conditionalFormatting>
  <conditionalFormatting sqref="Y913:Y940">
    <cfRule type="expression" dxfId="2053" priority="2063">
      <formula>IF(RIGHT(TEXT(Y913,"0.#"),1)=".",FALSE,TRUE)</formula>
    </cfRule>
    <cfRule type="expression" dxfId="2052" priority="2064">
      <formula>IF(RIGHT(TEXT(Y913,"0.#"),1)=".",TRUE,FALSE)</formula>
    </cfRule>
  </conditionalFormatting>
  <conditionalFormatting sqref="Y911:Y912">
    <cfRule type="expression" dxfId="2051" priority="2057">
      <formula>IF(RIGHT(TEXT(Y911,"0.#"),1)=".",FALSE,TRUE)</formula>
    </cfRule>
    <cfRule type="expression" dxfId="2050" priority="2058">
      <formula>IF(RIGHT(TEXT(Y911,"0.#"),1)=".",TRUE,FALSE)</formula>
    </cfRule>
  </conditionalFormatting>
  <conditionalFormatting sqref="Y946:Y973">
    <cfRule type="expression" dxfId="2049" priority="2051">
      <formula>IF(RIGHT(TEXT(Y946,"0.#"),1)=".",FALSE,TRUE)</formula>
    </cfRule>
    <cfRule type="expression" dxfId="2048" priority="2052">
      <formula>IF(RIGHT(TEXT(Y946,"0.#"),1)=".",TRUE,FALSE)</formula>
    </cfRule>
  </conditionalFormatting>
  <conditionalFormatting sqref="Y944:Y945">
    <cfRule type="expression" dxfId="2047" priority="2045">
      <formula>IF(RIGHT(TEXT(Y944,"0.#"),1)=".",FALSE,TRUE)</formula>
    </cfRule>
    <cfRule type="expression" dxfId="2046" priority="2046">
      <formula>IF(RIGHT(TEXT(Y944,"0.#"),1)=".",TRUE,FALSE)</formula>
    </cfRule>
  </conditionalFormatting>
  <conditionalFormatting sqref="Y979:Y1006">
    <cfRule type="expression" dxfId="2045" priority="2039">
      <formula>IF(RIGHT(TEXT(Y979,"0.#"),1)=".",FALSE,TRUE)</formula>
    </cfRule>
    <cfRule type="expression" dxfId="2044" priority="2040">
      <formula>IF(RIGHT(TEXT(Y979,"0.#"),1)=".",TRUE,FALSE)</formula>
    </cfRule>
  </conditionalFormatting>
  <conditionalFormatting sqref="Y977:Y978">
    <cfRule type="expression" dxfId="2043" priority="2033">
      <formula>IF(RIGHT(TEXT(Y977,"0.#"),1)=".",FALSE,TRUE)</formula>
    </cfRule>
    <cfRule type="expression" dxfId="2042" priority="2034">
      <formula>IF(RIGHT(TEXT(Y977,"0.#"),1)=".",TRUE,FALSE)</formula>
    </cfRule>
  </conditionalFormatting>
  <conditionalFormatting sqref="Y1012:Y1039">
    <cfRule type="expression" dxfId="2041" priority="2027">
      <formula>IF(RIGHT(TEXT(Y1012,"0.#"),1)=".",FALSE,TRUE)</formula>
    </cfRule>
    <cfRule type="expression" dxfId="2040" priority="2028">
      <formula>IF(RIGHT(TEXT(Y1012,"0.#"),1)=".",TRUE,FALSE)</formula>
    </cfRule>
  </conditionalFormatting>
  <conditionalFormatting sqref="W23">
    <cfRule type="expression" dxfId="2039" priority="2311">
      <formula>IF(RIGHT(TEXT(W23,"0.#"),1)=".",FALSE,TRUE)</formula>
    </cfRule>
    <cfRule type="expression" dxfId="2038" priority="2312">
      <formula>IF(RIGHT(TEXT(W23,"0.#"),1)=".",TRUE,FALSE)</formula>
    </cfRule>
  </conditionalFormatting>
  <conditionalFormatting sqref="W24:W27">
    <cfRule type="expression" dxfId="2037" priority="2309">
      <formula>IF(RIGHT(TEXT(W24,"0.#"),1)=".",FALSE,TRUE)</formula>
    </cfRule>
    <cfRule type="expression" dxfId="2036" priority="2310">
      <formula>IF(RIGHT(TEXT(W24,"0.#"),1)=".",TRUE,FALSE)</formula>
    </cfRule>
  </conditionalFormatting>
  <conditionalFormatting sqref="W28">
    <cfRule type="expression" dxfId="2035" priority="2301">
      <formula>IF(RIGHT(TEXT(W28,"0.#"),1)=".",FALSE,TRUE)</formula>
    </cfRule>
    <cfRule type="expression" dxfId="2034" priority="2302">
      <formula>IF(RIGHT(TEXT(W28,"0.#"),1)=".",TRUE,FALSE)</formula>
    </cfRule>
  </conditionalFormatting>
  <conditionalFormatting sqref="P23">
    <cfRule type="expression" dxfId="2033" priority="2299">
      <formula>IF(RIGHT(TEXT(P23,"0.#"),1)=".",FALSE,TRUE)</formula>
    </cfRule>
    <cfRule type="expression" dxfId="2032" priority="2300">
      <formula>IF(RIGHT(TEXT(P23,"0.#"),1)=".",TRUE,FALSE)</formula>
    </cfRule>
  </conditionalFormatting>
  <conditionalFormatting sqref="P24:P27">
    <cfRule type="expression" dxfId="2031" priority="2297">
      <formula>IF(RIGHT(TEXT(P24,"0.#"),1)=".",FALSE,TRUE)</formula>
    </cfRule>
    <cfRule type="expression" dxfId="2030" priority="2298">
      <formula>IF(RIGHT(TEXT(P24,"0.#"),1)=".",TRUE,FALSE)</formula>
    </cfRule>
  </conditionalFormatting>
  <conditionalFormatting sqref="P28">
    <cfRule type="expression" dxfId="2029" priority="2295">
      <formula>IF(RIGHT(TEXT(P28,"0.#"),1)=".",FALSE,TRUE)</formula>
    </cfRule>
    <cfRule type="expression" dxfId="2028" priority="2296">
      <formula>IF(RIGHT(TEXT(P28,"0.#"),1)=".",TRUE,FALSE)</formula>
    </cfRule>
  </conditionalFormatting>
  <conditionalFormatting sqref="AQ114">
    <cfRule type="expression" dxfId="2027" priority="2279">
      <formula>IF(RIGHT(TEXT(AQ114,"0.#"),1)=".",FALSE,TRUE)</formula>
    </cfRule>
    <cfRule type="expression" dxfId="2026" priority="2280">
      <formula>IF(RIGHT(TEXT(AQ114,"0.#"),1)=".",TRUE,FALSE)</formula>
    </cfRule>
  </conditionalFormatting>
  <conditionalFormatting sqref="AQ104">
    <cfRule type="expression" dxfId="2025" priority="2293">
      <formula>IF(RIGHT(TEXT(AQ104,"0.#"),1)=".",FALSE,TRUE)</formula>
    </cfRule>
    <cfRule type="expression" dxfId="2024" priority="2294">
      <formula>IF(RIGHT(TEXT(AQ104,"0.#"),1)=".",TRUE,FALSE)</formula>
    </cfRule>
  </conditionalFormatting>
  <conditionalFormatting sqref="AQ105">
    <cfRule type="expression" dxfId="2023" priority="2291">
      <formula>IF(RIGHT(TEXT(AQ105,"0.#"),1)=".",FALSE,TRUE)</formula>
    </cfRule>
    <cfRule type="expression" dxfId="2022" priority="2292">
      <formula>IF(RIGHT(TEXT(AQ105,"0.#"),1)=".",TRUE,FALSE)</formula>
    </cfRule>
  </conditionalFormatting>
  <conditionalFormatting sqref="AQ107">
    <cfRule type="expression" dxfId="2021" priority="2289">
      <formula>IF(RIGHT(TEXT(AQ107,"0.#"),1)=".",FALSE,TRUE)</formula>
    </cfRule>
    <cfRule type="expression" dxfId="2020" priority="2290">
      <formula>IF(RIGHT(TEXT(AQ107,"0.#"),1)=".",TRUE,FALSE)</formula>
    </cfRule>
  </conditionalFormatting>
  <conditionalFormatting sqref="AQ108">
    <cfRule type="expression" dxfId="2019" priority="2287">
      <formula>IF(RIGHT(TEXT(AQ108,"0.#"),1)=".",FALSE,TRUE)</formula>
    </cfRule>
    <cfRule type="expression" dxfId="2018" priority="2288">
      <formula>IF(RIGHT(TEXT(AQ108,"0.#"),1)=".",TRUE,FALSE)</formula>
    </cfRule>
  </conditionalFormatting>
  <conditionalFormatting sqref="AQ110">
    <cfRule type="expression" dxfId="2017" priority="2285">
      <formula>IF(RIGHT(TEXT(AQ110,"0.#"),1)=".",FALSE,TRUE)</formula>
    </cfRule>
    <cfRule type="expression" dxfId="2016" priority="2286">
      <formula>IF(RIGHT(TEXT(AQ110,"0.#"),1)=".",TRUE,FALSE)</formula>
    </cfRule>
  </conditionalFormatting>
  <conditionalFormatting sqref="AQ111">
    <cfRule type="expression" dxfId="2015" priority="2283">
      <formula>IF(RIGHT(TEXT(AQ111,"0.#"),1)=".",FALSE,TRUE)</formula>
    </cfRule>
    <cfRule type="expression" dxfId="2014" priority="2284">
      <formula>IF(RIGHT(TEXT(AQ111,"0.#"),1)=".",TRUE,FALSE)</formula>
    </cfRule>
  </conditionalFormatting>
  <conditionalFormatting sqref="AQ113">
    <cfRule type="expression" dxfId="2013" priority="2281">
      <formula>IF(RIGHT(TEXT(AQ113,"0.#"),1)=".",FALSE,TRUE)</formula>
    </cfRule>
    <cfRule type="expression" dxfId="2012" priority="2282">
      <formula>IF(RIGHT(TEXT(AQ113,"0.#"),1)=".",TRUE,FALSE)</formula>
    </cfRule>
  </conditionalFormatting>
  <conditionalFormatting sqref="AE67">
    <cfRule type="expression" dxfId="2011" priority="2211">
      <formula>IF(RIGHT(TEXT(AE67,"0.#"),1)=".",FALSE,TRUE)</formula>
    </cfRule>
    <cfRule type="expression" dxfId="2010" priority="2212">
      <formula>IF(RIGHT(TEXT(AE67,"0.#"),1)=".",TRUE,FALSE)</formula>
    </cfRule>
  </conditionalFormatting>
  <conditionalFormatting sqref="AE68">
    <cfRule type="expression" dxfId="2009" priority="2209">
      <formula>IF(RIGHT(TEXT(AE68,"0.#"),1)=".",FALSE,TRUE)</formula>
    </cfRule>
    <cfRule type="expression" dxfId="2008" priority="2210">
      <formula>IF(RIGHT(TEXT(AE68,"0.#"),1)=".",TRUE,FALSE)</formula>
    </cfRule>
  </conditionalFormatting>
  <conditionalFormatting sqref="AE69">
    <cfRule type="expression" dxfId="2007" priority="2207">
      <formula>IF(RIGHT(TEXT(AE69,"0.#"),1)=".",FALSE,TRUE)</formula>
    </cfRule>
    <cfRule type="expression" dxfId="2006" priority="2208">
      <formula>IF(RIGHT(TEXT(AE69,"0.#"),1)=".",TRUE,FALSE)</formula>
    </cfRule>
  </conditionalFormatting>
  <conditionalFormatting sqref="AI69">
    <cfRule type="expression" dxfId="2005" priority="2205">
      <formula>IF(RIGHT(TEXT(AI69,"0.#"),1)=".",FALSE,TRUE)</formula>
    </cfRule>
    <cfRule type="expression" dxfId="2004" priority="2206">
      <formula>IF(RIGHT(TEXT(AI69,"0.#"),1)=".",TRUE,FALSE)</formula>
    </cfRule>
  </conditionalFormatting>
  <conditionalFormatting sqref="AI68">
    <cfRule type="expression" dxfId="2003" priority="2203">
      <formula>IF(RIGHT(TEXT(AI68,"0.#"),1)=".",FALSE,TRUE)</formula>
    </cfRule>
    <cfRule type="expression" dxfId="2002" priority="2204">
      <formula>IF(RIGHT(TEXT(AI68,"0.#"),1)=".",TRUE,FALSE)</formula>
    </cfRule>
  </conditionalFormatting>
  <conditionalFormatting sqref="AI67">
    <cfRule type="expression" dxfId="2001" priority="2201">
      <formula>IF(RIGHT(TEXT(AI67,"0.#"),1)=".",FALSE,TRUE)</formula>
    </cfRule>
    <cfRule type="expression" dxfId="2000" priority="2202">
      <formula>IF(RIGHT(TEXT(AI67,"0.#"),1)=".",TRUE,FALSE)</formula>
    </cfRule>
  </conditionalFormatting>
  <conditionalFormatting sqref="AM67">
    <cfRule type="expression" dxfId="1999" priority="2199">
      <formula>IF(RIGHT(TEXT(AM67,"0.#"),1)=".",FALSE,TRUE)</formula>
    </cfRule>
    <cfRule type="expression" dxfId="1998" priority="2200">
      <formula>IF(RIGHT(TEXT(AM67,"0.#"),1)=".",TRUE,FALSE)</formula>
    </cfRule>
  </conditionalFormatting>
  <conditionalFormatting sqref="AM68">
    <cfRule type="expression" dxfId="1997" priority="2197">
      <formula>IF(RIGHT(TEXT(AM68,"0.#"),1)=".",FALSE,TRUE)</formula>
    </cfRule>
    <cfRule type="expression" dxfId="1996" priority="2198">
      <formula>IF(RIGHT(TEXT(AM68,"0.#"),1)=".",TRUE,FALSE)</formula>
    </cfRule>
  </conditionalFormatting>
  <conditionalFormatting sqref="AM69">
    <cfRule type="expression" dxfId="1995" priority="2195">
      <formula>IF(RIGHT(TEXT(AM69,"0.#"),1)=".",FALSE,TRUE)</formula>
    </cfRule>
    <cfRule type="expression" dxfId="1994" priority="2196">
      <formula>IF(RIGHT(TEXT(AM69,"0.#"),1)=".",TRUE,FALSE)</formula>
    </cfRule>
  </conditionalFormatting>
  <conditionalFormatting sqref="AQ67:AQ69">
    <cfRule type="expression" dxfId="1993" priority="2193">
      <formula>IF(RIGHT(TEXT(AQ67,"0.#"),1)=".",FALSE,TRUE)</formula>
    </cfRule>
    <cfRule type="expression" dxfId="1992" priority="2194">
      <formula>IF(RIGHT(TEXT(AQ67,"0.#"),1)=".",TRUE,FALSE)</formula>
    </cfRule>
  </conditionalFormatting>
  <conditionalFormatting sqref="AU67:AU69">
    <cfRule type="expression" dxfId="1991" priority="2191">
      <formula>IF(RIGHT(TEXT(AU67,"0.#"),1)=".",FALSE,TRUE)</formula>
    </cfRule>
    <cfRule type="expression" dxfId="1990" priority="2192">
      <formula>IF(RIGHT(TEXT(AU67,"0.#"),1)=".",TRUE,FALSE)</formula>
    </cfRule>
  </conditionalFormatting>
  <conditionalFormatting sqref="AE70">
    <cfRule type="expression" dxfId="1989" priority="2189">
      <formula>IF(RIGHT(TEXT(AE70,"0.#"),1)=".",FALSE,TRUE)</formula>
    </cfRule>
    <cfRule type="expression" dxfId="1988" priority="2190">
      <formula>IF(RIGHT(TEXT(AE70,"0.#"),1)=".",TRUE,FALSE)</formula>
    </cfRule>
  </conditionalFormatting>
  <conditionalFormatting sqref="AE71">
    <cfRule type="expression" dxfId="1987" priority="2187">
      <formula>IF(RIGHT(TEXT(AE71,"0.#"),1)=".",FALSE,TRUE)</formula>
    </cfRule>
    <cfRule type="expression" dxfId="1986" priority="2188">
      <formula>IF(RIGHT(TEXT(AE71,"0.#"),1)=".",TRUE,FALSE)</formula>
    </cfRule>
  </conditionalFormatting>
  <conditionalFormatting sqref="AE72">
    <cfRule type="expression" dxfId="1985" priority="2185">
      <formula>IF(RIGHT(TEXT(AE72,"0.#"),1)=".",FALSE,TRUE)</formula>
    </cfRule>
    <cfRule type="expression" dxfId="1984" priority="2186">
      <formula>IF(RIGHT(TEXT(AE72,"0.#"),1)=".",TRUE,FALSE)</formula>
    </cfRule>
  </conditionalFormatting>
  <conditionalFormatting sqref="AI72">
    <cfRule type="expression" dxfId="1983" priority="2183">
      <formula>IF(RIGHT(TEXT(AI72,"0.#"),1)=".",FALSE,TRUE)</formula>
    </cfRule>
    <cfRule type="expression" dxfId="1982" priority="2184">
      <formula>IF(RIGHT(TEXT(AI72,"0.#"),1)=".",TRUE,FALSE)</formula>
    </cfRule>
  </conditionalFormatting>
  <conditionalFormatting sqref="AI71">
    <cfRule type="expression" dxfId="1981" priority="2181">
      <formula>IF(RIGHT(TEXT(AI71,"0.#"),1)=".",FALSE,TRUE)</formula>
    </cfRule>
    <cfRule type="expression" dxfId="1980" priority="2182">
      <formula>IF(RIGHT(TEXT(AI71,"0.#"),1)=".",TRUE,FALSE)</formula>
    </cfRule>
  </conditionalFormatting>
  <conditionalFormatting sqref="AI70">
    <cfRule type="expression" dxfId="1979" priority="2179">
      <formula>IF(RIGHT(TEXT(AI70,"0.#"),1)=".",FALSE,TRUE)</formula>
    </cfRule>
    <cfRule type="expression" dxfId="1978" priority="2180">
      <formula>IF(RIGHT(TEXT(AI70,"0.#"),1)=".",TRUE,FALSE)</formula>
    </cfRule>
  </conditionalFormatting>
  <conditionalFormatting sqref="AM70">
    <cfRule type="expression" dxfId="1977" priority="2177">
      <formula>IF(RIGHT(TEXT(AM70,"0.#"),1)=".",FALSE,TRUE)</formula>
    </cfRule>
    <cfRule type="expression" dxfId="1976" priority="2178">
      <formula>IF(RIGHT(TEXT(AM70,"0.#"),1)=".",TRUE,FALSE)</formula>
    </cfRule>
  </conditionalFormatting>
  <conditionalFormatting sqref="AM71">
    <cfRule type="expression" dxfId="1975" priority="2175">
      <formula>IF(RIGHT(TEXT(AM71,"0.#"),1)=".",FALSE,TRUE)</formula>
    </cfRule>
    <cfRule type="expression" dxfId="1974" priority="2176">
      <formula>IF(RIGHT(TEXT(AM71,"0.#"),1)=".",TRUE,FALSE)</formula>
    </cfRule>
  </conditionalFormatting>
  <conditionalFormatting sqref="AM72">
    <cfRule type="expression" dxfId="1973" priority="2173">
      <formula>IF(RIGHT(TEXT(AM72,"0.#"),1)=".",FALSE,TRUE)</formula>
    </cfRule>
    <cfRule type="expression" dxfId="1972" priority="2174">
      <formula>IF(RIGHT(TEXT(AM72,"0.#"),1)=".",TRUE,FALSE)</formula>
    </cfRule>
  </conditionalFormatting>
  <conditionalFormatting sqref="AQ70:AQ72">
    <cfRule type="expression" dxfId="1971" priority="2171">
      <formula>IF(RIGHT(TEXT(AQ70,"0.#"),1)=".",FALSE,TRUE)</formula>
    </cfRule>
    <cfRule type="expression" dxfId="1970" priority="2172">
      <formula>IF(RIGHT(TEXT(AQ70,"0.#"),1)=".",TRUE,FALSE)</formula>
    </cfRule>
  </conditionalFormatting>
  <conditionalFormatting sqref="AU70:AU72">
    <cfRule type="expression" dxfId="1969" priority="2169">
      <formula>IF(RIGHT(TEXT(AU70,"0.#"),1)=".",FALSE,TRUE)</formula>
    </cfRule>
    <cfRule type="expression" dxfId="1968" priority="2170">
      <formula>IF(RIGHT(TEXT(AU70,"0.#"),1)=".",TRUE,FALSE)</formula>
    </cfRule>
  </conditionalFormatting>
  <conditionalFormatting sqref="AU656">
    <cfRule type="expression" dxfId="1967" priority="687">
      <formula>IF(RIGHT(TEXT(AU656,"0.#"),1)=".",FALSE,TRUE)</formula>
    </cfRule>
    <cfRule type="expression" dxfId="1966" priority="688">
      <formula>IF(RIGHT(TEXT(AU656,"0.#"),1)=".",TRUE,FALSE)</formula>
    </cfRule>
  </conditionalFormatting>
  <conditionalFormatting sqref="AQ655">
    <cfRule type="expression" dxfId="1965" priority="679">
      <formula>IF(RIGHT(TEXT(AQ655,"0.#"),1)=".",FALSE,TRUE)</formula>
    </cfRule>
    <cfRule type="expression" dxfId="1964" priority="680">
      <formula>IF(RIGHT(TEXT(AQ655,"0.#"),1)=".",TRUE,FALSE)</formula>
    </cfRule>
  </conditionalFormatting>
  <conditionalFormatting sqref="AI696">
    <cfRule type="expression" dxfId="1963" priority="471">
      <formula>IF(RIGHT(TEXT(AI696,"0.#"),1)=".",FALSE,TRUE)</formula>
    </cfRule>
    <cfRule type="expression" dxfId="1962" priority="472">
      <formula>IF(RIGHT(TEXT(AI696,"0.#"),1)=".",TRUE,FALSE)</formula>
    </cfRule>
  </conditionalFormatting>
  <conditionalFormatting sqref="AQ694">
    <cfRule type="expression" dxfId="1961" priority="465">
      <formula>IF(RIGHT(TEXT(AQ694,"0.#"),1)=".",FALSE,TRUE)</formula>
    </cfRule>
    <cfRule type="expression" dxfId="1960" priority="466">
      <formula>IF(RIGHT(TEXT(AQ694,"0.#"),1)=".",TRUE,FALSE)</formula>
    </cfRule>
  </conditionalFormatting>
  <conditionalFormatting sqref="AL880:AO907">
    <cfRule type="expression" dxfId="1959" priority="2077">
      <formula>IF(AND(AL880&gt;=0, RIGHT(TEXT(AL880,"0.#"),1)&lt;&gt;"."),TRUE,FALSE)</formula>
    </cfRule>
    <cfRule type="expression" dxfId="1958" priority="2078">
      <formula>IF(AND(AL880&gt;=0, RIGHT(TEXT(AL880,"0.#"),1)="."),TRUE,FALSE)</formula>
    </cfRule>
    <cfRule type="expression" dxfId="1957" priority="2079">
      <formula>IF(AND(AL880&lt;0, RIGHT(TEXT(AL880,"0.#"),1)&lt;&gt;"."),TRUE,FALSE)</formula>
    </cfRule>
    <cfRule type="expression" dxfId="1956" priority="2080">
      <formula>IF(AND(AL880&lt;0, RIGHT(TEXT(AL880,"0.#"),1)="."),TRUE,FALSE)</formula>
    </cfRule>
  </conditionalFormatting>
  <conditionalFormatting sqref="AL878:AO879">
    <cfRule type="expression" dxfId="1955" priority="2071">
      <formula>IF(AND(AL878&gt;=0, RIGHT(TEXT(AL878,"0.#"),1)&lt;&gt;"."),TRUE,FALSE)</formula>
    </cfRule>
    <cfRule type="expression" dxfId="1954" priority="2072">
      <formula>IF(AND(AL878&gt;=0, RIGHT(TEXT(AL878,"0.#"),1)="."),TRUE,FALSE)</formula>
    </cfRule>
    <cfRule type="expression" dxfId="1953" priority="2073">
      <formula>IF(AND(AL878&lt;0, RIGHT(TEXT(AL878,"0.#"),1)&lt;&gt;"."),TRUE,FALSE)</formula>
    </cfRule>
    <cfRule type="expression" dxfId="1952" priority="2074">
      <formula>IF(AND(AL878&lt;0, RIGHT(TEXT(AL878,"0.#"),1)="."),TRUE,FALSE)</formula>
    </cfRule>
  </conditionalFormatting>
  <conditionalFormatting sqref="AL913:AO940">
    <cfRule type="expression" dxfId="1951" priority="2065">
      <formula>IF(AND(AL913&gt;=0, RIGHT(TEXT(AL913,"0.#"),1)&lt;&gt;"."),TRUE,FALSE)</formula>
    </cfRule>
    <cfRule type="expression" dxfId="1950" priority="2066">
      <formula>IF(AND(AL913&gt;=0, RIGHT(TEXT(AL913,"0.#"),1)="."),TRUE,FALSE)</formula>
    </cfRule>
    <cfRule type="expression" dxfId="1949" priority="2067">
      <formula>IF(AND(AL913&lt;0, RIGHT(TEXT(AL913,"0.#"),1)&lt;&gt;"."),TRUE,FALSE)</formula>
    </cfRule>
    <cfRule type="expression" dxfId="1948" priority="2068">
      <formula>IF(AND(AL913&lt;0, RIGHT(TEXT(AL913,"0.#"),1)="."),TRUE,FALSE)</formula>
    </cfRule>
  </conditionalFormatting>
  <conditionalFormatting sqref="AL911:AO912">
    <cfRule type="expression" dxfId="1947" priority="2059">
      <formula>IF(AND(AL911&gt;=0, RIGHT(TEXT(AL911,"0.#"),1)&lt;&gt;"."),TRUE,FALSE)</formula>
    </cfRule>
    <cfRule type="expression" dxfId="1946" priority="2060">
      <formula>IF(AND(AL911&gt;=0, RIGHT(TEXT(AL911,"0.#"),1)="."),TRUE,FALSE)</formula>
    </cfRule>
    <cfRule type="expression" dxfId="1945" priority="2061">
      <formula>IF(AND(AL911&lt;0, RIGHT(TEXT(AL911,"0.#"),1)&lt;&gt;"."),TRUE,FALSE)</formula>
    </cfRule>
    <cfRule type="expression" dxfId="1944" priority="2062">
      <formula>IF(AND(AL911&lt;0, RIGHT(TEXT(AL911,"0.#"),1)="."),TRUE,FALSE)</formula>
    </cfRule>
  </conditionalFormatting>
  <conditionalFormatting sqref="AL946:AO973">
    <cfRule type="expression" dxfId="1943" priority="2053">
      <formula>IF(AND(AL946&gt;=0, RIGHT(TEXT(AL946,"0.#"),1)&lt;&gt;"."),TRUE,FALSE)</formula>
    </cfRule>
    <cfRule type="expression" dxfId="1942" priority="2054">
      <formula>IF(AND(AL946&gt;=0, RIGHT(TEXT(AL946,"0.#"),1)="."),TRUE,FALSE)</formula>
    </cfRule>
    <cfRule type="expression" dxfId="1941" priority="2055">
      <formula>IF(AND(AL946&lt;0, RIGHT(TEXT(AL946,"0.#"),1)&lt;&gt;"."),TRUE,FALSE)</formula>
    </cfRule>
    <cfRule type="expression" dxfId="1940" priority="2056">
      <formula>IF(AND(AL946&lt;0, RIGHT(TEXT(AL946,"0.#"),1)="."),TRUE,FALSE)</formula>
    </cfRule>
  </conditionalFormatting>
  <conditionalFormatting sqref="AL944:AO945">
    <cfRule type="expression" dxfId="1939" priority="2047">
      <formula>IF(AND(AL944&gt;=0, RIGHT(TEXT(AL944,"0.#"),1)&lt;&gt;"."),TRUE,FALSE)</formula>
    </cfRule>
    <cfRule type="expression" dxfId="1938" priority="2048">
      <formula>IF(AND(AL944&gt;=0, RIGHT(TEXT(AL944,"0.#"),1)="."),TRUE,FALSE)</formula>
    </cfRule>
    <cfRule type="expression" dxfId="1937" priority="2049">
      <formula>IF(AND(AL944&lt;0, RIGHT(TEXT(AL944,"0.#"),1)&lt;&gt;"."),TRUE,FALSE)</formula>
    </cfRule>
    <cfRule type="expression" dxfId="1936" priority="2050">
      <formula>IF(AND(AL944&lt;0, RIGHT(TEXT(AL944,"0.#"),1)="."),TRUE,FALSE)</formula>
    </cfRule>
  </conditionalFormatting>
  <conditionalFormatting sqref="AL979:AO1006">
    <cfRule type="expression" dxfId="1935" priority="2041">
      <formula>IF(AND(AL979&gt;=0, RIGHT(TEXT(AL979,"0.#"),1)&lt;&gt;"."),TRUE,FALSE)</formula>
    </cfRule>
    <cfRule type="expression" dxfId="1934" priority="2042">
      <formula>IF(AND(AL979&gt;=0, RIGHT(TEXT(AL979,"0.#"),1)="."),TRUE,FALSE)</formula>
    </cfRule>
    <cfRule type="expression" dxfId="1933" priority="2043">
      <formula>IF(AND(AL979&lt;0, RIGHT(TEXT(AL979,"0.#"),1)&lt;&gt;"."),TRUE,FALSE)</formula>
    </cfRule>
    <cfRule type="expression" dxfId="1932" priority="2044">
      <formula>IF(AND(AL979&lt;0, RIGHT(TEXT(AL979,"0.#"),1)="."),TRUE,FALSE)</formula>
    </cfRule>
  </conditionalFormatting>
  <conditionalFormatting sqref="AL977:AO978">
    <cfRule type="expression" dxfId="1931" priority="2035">
      <formula>IF(AND(AL977&gt;=0, RIGHT(TEXT(AL977,"0.#"),1)&lt;&gt;"."),TRUE,FALSE)</formula>
    </cfRule>
    <cfRule type="expression" dxfId="1930" priority="2036">
      <formula>IF(AND(AL977&gt;=0, RIGHT(TEXT(AL977,"0.#"),1)="."),TRUE,FALSE)</formula>
    </cfRule>
    <cfRule type="expression" dxfId="1929" priority="2037">
      <formula>IF(AND(AL977&lt;0, RIGHT(TEXT(AL977,"0.#"),1)&lt;&gt;"."),TRUE,FALSE)</formula>
    </cfRule>
    <cfRule type="expression" dxfId="1928" priority="2038">
      <formula>IF(AND(AL977&lt;0, RIGHT(TEXT(AL977,"0.#"),1)="."),TRUE,FALSE)</formula>
    </cfRule>
  </conditionalFormatting>
  <conditionalFormatting sqref="AL1012:AO1039">
    <cfRule type="expression" dxfId="1927" priority="2029">
      <formula>IF(AND(AL1012&gt;=0, RIGHT(TEXT(AL1012,"0.#"),1)&lt;&gt;"."),TRUE,FALSE)</formula>
    </cfRule>
    <cfRule type="expression" dxfId="1926" priority="2030">
      <formula>IF(AND(AL1012&gt;=0, RIGHT(TEXT(AL1012,"0.#"),1)="."),TRUE,FALSE)</formula>
    </cfRule>
    <cfRule type="expression" dxfId="1925" priority="2031">
      <formula>IF(AND(AL1012&lt;0, RIGHT(TEXT(AL1012,"0.#"),1)&lt;&gt;"."),TRUE,FALSE)</formula>
    </cfRule>
    <cfRule type="expression" dxfId="1924" priority="2032">
      <formula>IF(AND(AL1012&lt;0, RIGHT(TEXT(AL1012,"0.#"),1)="."),TRUE,FALSE)</formula>
    </cfRule>
  </conditionalFormatting>
  <conditionalFormatting sqref="AL1010:AO1011">
    <cfRule type="expression" dxfId="1923" priority="2023">
      <formula>IF(AND(AL1010&gt;=0, RIGHT(TEXT(AL1010,"0.#"),1)&lt;&gt;"."),TRUE,FALSE)</formula>
    </cfRule>
    <cfRule type="expression" dxfId="1922" priority="2024">
      <formula>IF(AND(AL1010&gt;=0, RIGHT(TEXT(AL1010,"0.#"),1)="."),TRUE,FALSE)</formula>
    </cfRule>
    <cfRule type="expression" dxfId="1921" priority="2025">
      <formula>IF(AND(AL1010&lt;0, RIGHT(TEXT(AL1010,"0.#"),1)&lt;&gt;"."),TRUE,FALSE)</formula>
    </cfRule>
    <cfRule type="expression" dxfId="1920" priority="2026">
      <formula>IF(AND(AL1010&lt;0, RIGHT(TEXT(AL1010,"0.#"),1)="."),TRUE,FALSE)</formula>
    </cfRule>
  </conditionalFormatting>
  <conditionalFormatting sqref="Y1010:Y1011">
    <cfRule type="expression" dxfId="1919" priority="2021">
      <formula>IF(RIGHT(TEXT(Y1010,"0.#"),1)=".",FALSE,TRUE)</formula>
    </cfRule>
    <cfRule type="expression" dxfId="1918" priority="2022">
      <formula>IF(RIGHT(TEXT(Y1010,"0.#"),1)=".",TRUE,FALSE)</formula>
    </cfRule>
  </conditionalFormatting>
  <conditionalFormatting sqref="AL1045:AO1072">
    <cfRule type="expression" dxfId="1917" priority="2017">
      <formula>IF(AND(AL1045&gt;=0, RIGHT(TEXT(AL1045,"0.#"),1)&lt;&gt;"."),TRUE,FALSE)</formula>
    </cfRule>
    <cfRule type="expression" dxfId="1916" priority="2018">
      <formula>IF(AND(AL1045&gt;=0, RIGHT(TEXT(AL1045,"0.#"),1)="."),TRUE,FALSE)</formula>
    </cfRule>
    <cfRule type="expression" dxfId="1915" priority="2019">
      <formula>IF(AND(AL1045&lt;0, RIGHT(TEXT(AL1045,"0.#"),1)&lt;&gt;"."),TRUE,FALSE)</formula>
    </cfRule>
    <cfRule type="expression" dxfId="1914" priority="2020">
      <formula>IF(AND(AL1045&lt;0, RIGHT(TEXT(AL1045,"0.#"),1)="."),TRUE,FALSE)</formula>
    </cfRule>
  </conditionalFormatting>
  <conditionalFormatting sqref="Y1045:Y1072">
    <cfRule type="expression" dxfId="1913" priority="2015">
      <formula>IF(RIGHT(TEXT(Y1045,"0.#"),1)=".",FALSE,TRUE)</formula>
    </cfRule>
    <cfRule type="expression" dxfId="1912" priority="2016">
      <formula>IF(RIGHT(TEXT(Y1045,"0.#"),1)=".",TRUE,FALSE)</formula>
    </cfRule>
  </conditionalFormatting>
  <conditionalFormatting sqref="AL1043:AO1044">
    <cfRule type="expression" dxfId="1911" priority="2011">
      <formula>IF(AND(AL1043&gt;=0, RIGHT(TEXT(AL1043,"0.#"),1)&lt;&gt;"."),TRUE,FALSE)</formula>
    </cfRule>
    <cfRule type="expression" dxfId="1910" priority="2012">
      <formula>IF(AND(AL1043&gt;=0, RIGHT(TEXT(AL1043,"0.#"),1)="."),TRUE,FALSE)</formula>
    </cfRule>
    <cfRule type="expression" dxfId="1909" priority="2013">
      <formula>IF(AND(AL1043&lt;0, RIGHT(TEXT(AL1043,"0.#"),1)&lt;&gt;"."),TRUE,FALSE)</formula>
    </cfRule>
    <cfRule type="expression" dxfId="1908" priority="2014">
      <formula>IF(AND(AL1043&lt;0, RIGHT(TEXT(AL1043,"0.#"),1)="."),TRUE,FALSE)</formula>
    </cfRule>
  </conditionalFormatting>
  <conditionalFormatting sqref="Y1043:Y1044">
    <cfRule type="expression" dxfId="1907" priority="2009">
      <formula>IF(RIGHT(TEXT(Y1043,"0.#"),1)=".",FALSE,TRUE)</formula>
    </cfRule>
    <cfRule type="expression" dxfId="1906" priority="2010">
      <formula>IF(RIGHT(TEXT(Y1043,"0.#"),1)=".",TRUE,FALSE)</formula>
    </cfRule>
  </conditionalFormatting>
  <conditionalFormatting sqref="AL1078:AO1105">
    <cfRule type="expression" dxfId="1905" priority="2005">
      <formula>IF(AND(AL1078&gt;=0, RIGHT(TEXT(AL1078,"0.#"),1)&lt;&gt;"."),TRUE,FALSE)</formula>
    </cfRule>
    <cfRule type="expression" dxfId="1904" priority="2006">
      <formula>IF(AND(AL1078&gt;=0, RIGHT(TEXT(AL1078,"0.#"),1)="."),TRUE,FALSE)</formula>
    </cfRule>
    <cfRule type="expression" dxfId="1903" priority="2007">
      <formula>IF(AND(AL1078&lt;0, RIGHT(TEXT(AL1078,"0.#"),1)&lt;&gt;"."),TRUE,FALSE)</formula>
    </cfRule>
    <cfRule type="expression" dxfId="1902" priority="2008">
      <formula>IF(AND(AL1078&lt;0, RIGHT(TEXT(AL1078,"0.#"),1)="."),TRUE,FALSE)</formula>
    </cfRule>
  </conditionalFormatting>
  <conditionalFormatting sqref="Y1078:Y1105">
    <cfRule type="expression" dxfId="1901" priority="2003">
      <formula>IF(RIGHT(TEXT(Y1078,"0.#"),1)=".",FALSE,TRUE)</formula>
    </cfRule>
    <cfRule type="expression" dxfId="1900" priority="2004">
      <formula>IF(RIGHT(TEXT(Y1078,"0.#"),1)=".",TRUE,FALSE)</formula>
    </cfRule>
  </conditionalFormatting>
  <conditionalFormatting sqref="AL1076:AO1077">
    <cfRule type="expression" dxfId="1899" priority="1999">
      <formula>IF(AND(AL1076&gt;=0, RIGHT(TEXT(AL1076,"0.#"),1)&lt;&gt;"."),TRUE,FALSE)</formula>
    </cfRule>
    <cfRule type="expression" dxfId="1898" priority="2000">
      <formula>IF(AND(AL1076&gt;=0, RIGHT(TEXT(AL1076,"0.#"),1)="."),TRUE,FALSE)</formula>
    </cfRule>
    <cfRule type="expression" dxfId="1897" priority="2001">
      <formula>IF(AND(AL1076&lt;0, RIGHT(TEXT(AL1076,"0.#"),1)&lt;&gt;"."),TRUE,FALSE)</formula>
    </cfRule>
    <cfRule type="expression" dxfId="1896" priority="2002">
      <formula>IF(AND(AL1076&lt;0, RIGHT(TEXT(AL1076,"0.#"),1)="."),TRUE,FALSE)</formula>
    </cfRule>
  </conditionalFormatting>
  <conditionalFormatting sqref="Y1076:Y1077">
    <cfRule type="expression" dxfId="1895" priority="1997">
      <formula>IF(RIGHT(TEXT(Y1076,"0.#"),1)=".",FALSE,TRUE)</formula>
    </cfRule>
    <cfRule type="expression" dxfId="1894" priority="1998">
      <formula>IF(RIGHT(TEXT(Y1076,"0.#"),1)=".",TRUE,FALSE)</formula>
    </cfRule>
  </conditionalFormatting>
  <conditionalFormatting sqref="AE39">
    <cfRule type="expression" dxfId="1893" priority="1995">
      <formula>IF(RIGHT(TEXT(AE39,"0.#"),1)=".",FALSE,TRUE)</formula>
    </cfRule>
    <cfRule type="expression" dxfId="1892" priority="1996">
      <formula>IF(RIGHT(TEXT(AE39,"0.#"),1)=".",TRUE,FALSE)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32:AM34">
    <cfRule type="expression" dxfId="705" priority="5">
      <formula>IF(RIGHT(TEXT(AM32,"0.#"),1)=".",FALSE,TRUE)</formula>
    </cfRule>
    <cfRule type="expression" dxfId="704" priority="6">
      <formula>IF(RIGHT(TEXT(AM32,"0.#"),1)=".",TRUE,FALSE)</formula>
    </cfRule>
  </conditionalFormatting>
  <conditionalFormatting sqref="AM39:AM41">
    <cfRule type="expression" dxfId="703" priority="3">
      <formula>IF(RIGHT(TEXT(AM39,"0.#"),1)=".",FALSE,TRUE)</formula>
    </cfRule>
    <cfRule type="expression" dxfId="702" priority="4">
      <formula>IF(RIGHT(TEXT(AM39,"0.#"),1)=".",TRUE,FALSE)</formula>
    </cfRule>
  </conditionalFormatting>
  <conditionalFormatting sqref="AK15:AQ15">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c r="M2" s="13" t="str">
        <f>IF(L2="","",K2)</f>
        <v/>
      </c>
      <c r="N2" s="13" t="str">
        <f>IF(M2="","",IF(N1&lt;&gt;"",CONCATENATE(N1,"、",M2),M2))</f>
        <v/>
      </c>
      <c r="O2" s="13"/>
      <c r="P2" s="12" t="s">
        <v>74</v>
      </c>
      <c r="Q2" s="17" t="s">
        <v>751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751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751</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t="s">
        <v>751</v>
      </c>
      <c r="C12" s="13" t="str">
        <f t="shared" ref="C12:C24" si="9">IF(B12="","",A12)</f>
        <v>障害者施策</v>
      </c>
      <c r="D12" s="13" t="str">
        <f t="shared" si="8"/>
        <v>子ども・若者育成支援、障害者施策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子ども・若者育成支援、障害者施策</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子ども・若者育成支援、障害者施策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子ども・若者育成支援、障害者施策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子ども・若者育成支援、障害者施策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子ども・若者育成支援、障害者施策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子ども・若者育成支援、障害者施策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子ども・若者育成支援、障害者施策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子ども・若者育成支援、障害者施策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t="s">
        <v>751</v>
      </c>
      <c r="C21" s="13" t="str">
        <f t="shared" si="9"/>
        <v>地方創生</v>
      </c>
      <c r="D21" s="13" t="str">
        <f t="shared" si="8"/>
        <v>子ども・若者育成支援、障害者施策、地方創生</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子ども・若者育成支援、障害者施策、地方創生</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子ども・若者育成支援、障害者施策、地方創生</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子ども・若者育成支援、障害者施策、地方創生</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子ども・若者育成支援、障害者施策、地方創生</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3" t="s">
        <v>146</v>
      </c>
      <c r="H2" s="778"/>
      <c r="I2" s="778"/>
      <c r="J2" s="778"/>
      <c r="K2" s="778"/>
      <c r="L2" s="778"/>
      <c r="M2" s="778"/>
      <c r="N2" s="778"/>
      <c r="O2" s="779"/>
      <c r="P2" s="777" t="s">
        <v>59</v>
      </c>
      <c r="Q2" s="778"/>
      <c r="R2" s="778"/>
      <c r="S2" s="778"/>
      <c r="T2" s="778"/>
      <c r="U2" s="778"/>
      <c r="V2" s="778"/>
      <c r="W2" s="778"/>
      <c r="X2" s="779"/>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3" t="s">
        <v>146</v>
      </c>
      <c r="H9" s="778"/>
      <c r="I9" s="778"/>
      <c r="J9" s="778"/>
      <c r="K9" s="778"/>
      <c r="L9" s="778"/>
      <c r="M9" s="778"/>
      <c r="N9" s="778"/>
      <c r="O9" s="779"/>
      <c r="P9" s="777" t="s">
        <v>59</v>
      </c>
      <c r="Q9" s="778"/>
      <c r="R9" s="778"/>
      <c r="S9" s="778"/>
      <c r="T9" s="778"/>
      <c r="U9" s="778"/>
      <c r="V9" s="778"/>
      <c r="W9" s="778"/>
      <c r="X9" s="779"/>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3" t="s">
        <v>146</v>
      </c>
      <c r="H16" s="778"/>
      <c r="I16" s="778"/>
      <c r="J16" s="778"/>
      <c r="K16" s="778"/>
      <c r="L16" s="778"/>
      <c r="M16" s="778"/>
      <c r="N16" s="778"/>
      <c r="O16" s="779"/>
      <c r="P16" s="777" t="s">
        <v>59</v>
      </c>
      <c r="Q16" s="778"/>
      <c r="R16" s="778"/>
      <c r="S16" s="778"/>
      <c r="T16" s="778"/>
      <c r="U16" s="778"/>
      <c r="V16" s="778"/>
      <c r="W16" s="778"/>
      <c r="X16" s="779"/>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3" t="s">
        <v>146</v>
      </c>
      <c r="H23" s="778"/>
      <c r="I23" s="778"/>
      <c r="J23" s="778"/>
      <c r="K23" s="778"/>
      <c r="L23" s="778"/>
      <c r="M23" s="778"/>
      <c r="N23" s="778"/>
      <c r="O23" s="779"/>
      <c r="P23" s="777" t="s">
        <v>59</v>
      </c>
      <c r="Q23" s="778"/>
      <c r="R23" s="778"/>
      <c r="S23" s="778"/>
      <c r="T23" s="778"/>
      <c r="U23" s="778"/>
      <c r="V23" s="778"/>
      <c r="W23" s="778"/>
      <c r="X23" s="779"/>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3" t="s">
        <v>146</v>
      </c>
      <c r="H30" s="778"/>
      <c r="I30" s="778"/>
      <c r="J30" s="778"/>
      <c r="K30" s="778"/>
      <c r="L30" s="778"/>
      <c r="M30" s="778"/>
      <c r="N30" s="778"/>
      <c r="O30" s="779"/>
      <c r="P30" s="777" t="s">
        <v>59</v>
      </c>
      <c r="Q30" s="778"/>
      <c r="R30" s="778"/>
      <c r="S30" s="778"/>
      <c r="T30" s="778"/>
      <c r="U30" s="778"/>
      <c r="V30" s="778"/>
      <c r="W30" s="778"/>
      <c r="X30" s="779"/>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3" t="s">
        <v>146</v>
      </c>
      <c r="H37" s="778"/>
      <c r="I37" s="778"/>
      <c r="J37" s="778"/>
      <c r="K37" s="778"/>
      <c r="L37" s="778"/>
      <c r="M37" s="778"/>
      <c r="N37" s="778"/>
      <c r="O37" s="779"/>
      <c r="P37" s="777" t="s">
        <v>59</v>
      </c>
      <c r="Q37" s="778"/>
      <c r="R37" s="778"/>
      <c r="S37" s="778"/>
      <c r="T37" s="778"/>
      <c r="U37" s="778"/>
      <c r="V37" s="778"/>
      <c r="W37" s="778"/>
      <c r="X37" s="779"/>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3" t="s">
        <v>146</v>
      </c>
      <c r="H44" s="778"/>
      <c r="I44" s="778"/>
      <c r="J44" s="778"/>
      <c r="K44" s="778"/>
      <c r="L44" s="778"/>
      <c r="M44" s="778"/>
      <c r="N44" s="778"/>
      <c r="O44" s="779"/>
      <c r="P44" s="777" t="s">
        <v>59</v>
      </c>
      <c r="Q44" s="778"/>
      <c r="R44" s="778"/>
      <c r="S44" s="778"/>
      <c r="T44" s="778"/>
      <c r="U44" s="778"/>
      <c r="V44" s="778"/>
      <c r="W44" s="778"/>
      <c r="X44" s="779"/>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3" t="s">
        <v>146</v>
      </c>
      <c r="H51" s="778"/>
      <c r="I51" s="778"/>
      <c r="J51" s="778"/>
      <c r="K51" s="778"/>
      <c r="L51" s="778"/>
      <c r="M51" s="778"/>
      <c r="N51" s="778"/>
      <c r="O51" s="779"/>
      <c r="P51" s="777" t="s">
        <v>59</v>
      </c>
      <c r="Q51" s="778"/>
      <c r="R51" s="778"/>
      <c r="S51" s="778"/>
      <c r="T51" s="778"/>
      <c r="U51" s="778"/>
      <c r="V51" s="778"/>
      <c r="W51" s="778"/>
      <c r="X51" s="779"/>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3" t="s">
        <v>146</v>
      </c>
      <c r="H58" s="778"/>
      <c r="I58" s="778"/>
      <c r="J58" s="778"/>
      <c r="K58" s="778"/>
      <c r="L58" s="778"/>
      <c r="M58" s="778"/>
      <c r="N58" s="778"/>
      <c r="O58" s="779"/>
      <c r="P58" s="777" t="s">
        <v>59</v>
      </c>
      <c r="Q58" s="778"/>
      <c r="R58" s="778"/>
      <c r="S58" s="778"/>
      <c r="T58" s="778"/>
      <c r="U58" s="778"/>
      <c r="V58" s="778"/>
      <c r="W58" s="778"/>
      <c r="X58" s="779"/>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3" t="s">
        <v>146</v>
      </c>
      <c r="H65" s="778"/>
      <c r="I65" s="778"/>
      <c r="J65" s="778"/>
      <c r="K65" s="778"/>
      <c r="L65" s="778"/>
      <c r="M65" s="778"/>
      <c r="N65" s="778"/>
      <c r="O65" s="779"/>
      <c r="P65" s="777" t="s">
        <v>59</v>
      </c>
      <c r="Q65" s="778"/>
      <c r="R65" s="778"/>
      <c r="S65" s="778"/>
      <c r="T65" s="778"/>
      <c r="U65" s="778"/>
      <c r="V65" s="778"/>
      <c r="W65" s="778"/>
      <c r="X65" s="779"/>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Sheet1</vt: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2021-09-21T07:45:12Z</cp:lastPrinted>
  <dcterms:created xsi:type="dcterms:W3CDTF">2012-03-13T00:50:25Z</dcterms:created>
  <dcterms:modified xsi:type="dcterms:W3CDTF">2021-09-21T07:45:20Z</dcterms:modified>
</cp:coreProperties>
</file>