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4" i="3" l="1"/>
  <c r="AM34"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<sst xmlns="http://schemas.openxmlformats.org/spreadsheetml/2006/main" count="3130" uniqueCount="804">
  <si>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</si>
  <si>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</si>
  <si>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</si>
  <si>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</si>
  <si>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</si>
  <si>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</si>
  <si>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</si>
  <si>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</si>
  <si>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</si>
  <si>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</si>
  <si>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</si>
  <si>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</si>
  <si>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</si>
  <si>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</si>
  <si>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</si>
  <si>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</si>
  <si>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</si>
  <si>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</si>
  <si>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</si>
  <si>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</si>
  <si>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</si>
  <si>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</si>
  <si>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</si>
  <si>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</si>
  <si>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</si>
  <si>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</si>
  <si>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</si>
  <si>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</si>
  <si>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</si>
  <si>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</si>
  <si>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</si>
  <si>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</si>
  <si>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</si>
  <si>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</si>
  <si>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</si>
  <si>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</si>
  <si>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</si>
  <si>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</si>
  <si>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</si>
  <si>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</si>
  <si>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</si>
  <si>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</si>
  <si>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</si>
  <si>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</si>
  <si>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</si>
  <si>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</si>
  <si>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</si>
  <si>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</si>
  <si>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</si>
  <si>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</si>
  <si>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</si>
  <si>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</si>
  <si>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</si>
  <si>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</si>
  <si>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</si>
  <si>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</si>
  <si>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</si>
  <si>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</si>
  <si>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</si>
  <si>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</si>
  <si>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</si>
  <si>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</si>
  <si>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</si>
  <si>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</si>
  <si>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</si>
  <si>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</si>
  <si>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</si>
  <si>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</si>
  <si>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</si>
  <si>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</si>
  <si>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</si>
  <si>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</si>
  <si>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</si>
  <si>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</si>
  <si>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</si>
  <si>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</si>
  <si>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</si>
  <si>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</si>
  <si>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</si>
  <si>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</si>
  <si>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</si>
  <si>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</si>
  <si>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</si>
  <si>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</si>
  <si>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</si>
  <si>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</si>
  <si>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</si>
  <si>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</si>
  <si>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</si>
  <si>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</si>
  <si>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</si>
  <si>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</si>
  <si>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</si>
  <si>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</si>
  <si>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</si>
  <si>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</si>
  <si>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</si>
  <si>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</si>
  <si>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</si>
  <si>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</si>
  <si>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</si>
  <si>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</si>
  <si>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</si>
  <si>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</si>
  <si>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</si>
  <si>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</si>
  <si>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</si>
  <si>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</si>
  <si>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</si>
  <si>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</si>
  <si>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</si>
  <si>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</si>
  <si>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</si>
  <si>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</si>
  <si>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</si>
  <si>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</si>
  <si>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</si>
  <si>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</si>
  <si>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</si>
  <si>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</si>
  <si>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</si>
  <si>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</si>
  <si>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</si>
  <si>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</si>
  <si>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</si>
  <si>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</si>
  <si>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</si>
  <si>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</si>
  <si>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</si>
  <si>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</si>
  <si>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</si>
  <si>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</si>
  <si>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</si>
  <si>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</si>
  <si>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</si>
  <si>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</si>
  <si>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</si>
  <si>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</si>
  <si>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</si>
  <si>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</si>
  <si>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</si>
  <si>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</si>
  <si>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</si>
  <si>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</si>
  <si>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</si>
  <si>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</si>
  <si>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</si>
  <si>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</si>
  <si>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</si>
  <si>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</si>
  <si>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</si>
  <si>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</si>
  <si>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</si>
  <si>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</si>
  <si>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</si>
  <si>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</si>
  <si>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</si>
  <si>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</si>
  <si>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</si>
  <si>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</si>
  <si>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</si>
  <si>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</si>
  <si>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</si>
  <si>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</si>
  <si>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</si>
  <si>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</si>
  <si>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</si>
  <si>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</si>
  <si>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</si>
  <si>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</si>
  <si>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</si>
  <si>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</si>
  <si>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</si>
  <si>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</si>
  <si>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</si>
  <si>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</si>
  <si>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</si>
  <si>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</si>
  <si>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</si>
  <si>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</si>
  <si>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</si>
  <si>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</si>
  <si>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</si>
  <si>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</si>
  <si>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</si>
  <si>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</si>
  <si>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</si>
  <si>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</si>
  <si>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</si>
  <si>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</si>
  <si>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</si>
  <si>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</si>
  <si>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</si>
  <si>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</si>
  <si>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</si>
  <si>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</si>
  <si>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</si>
  <si>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</si>
  <si>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</si>
  <si>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</si>
  <si>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</si>
  <si>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</si>
  <si>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</si>
  <si>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</si>
  <si>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</si>
  <si>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</si>
  <si>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</si>
  <si>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</si>
  <si>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</si>
  <si>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</si>
  <si>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</si>
  <si>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</si>
  <si>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</si>
  <si>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</si>
  <si>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</si>
  <si>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</si>
  <si>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</si>
  <si>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</si>
  <si>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</si>
  <si>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</si>
  <si>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</si>
  <si>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</si>
  <si>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</si>
  <si>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</si>
  <si>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</si>
  <si>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</si>
  <si>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</si>
  <si>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</si>
  <si>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</si>
  <si>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</si>
  <si>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</si>
  <si>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</si>
  <si>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</si>
  <si>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</si>
  <si>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</si>
  <si>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</si>
  <si>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</si>
  <si>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</si>
  <si>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</si>
  <si>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</si>
  <si>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</si>
  <si>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</si>
  <si>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</si>
  <si>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</si>
  <si>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</si>
  <si>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</si>
  <si>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</si>
  <si>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</si>
  <si>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</si>
  <si>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</si>
  <si>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</si>
  <si>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</si>
  <si>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</si>
  <si>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</si>
  <si>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</si>
  <si>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</si>
  <si>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</si>
  <si>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</si>
  <si>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</si>
  <si>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</si>
  <si>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</si>
  <si>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</si>
  <si>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</si>
  <si>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</si>
  <si>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</si>
  <si>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</si>
  <si>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</si>
  <si>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</si>
  <si>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</si>
  <si>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</si>
  <si>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</si>
  <si>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</si>
  <si>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</si>
  <si>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</si>
  <si>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</si>
  <si>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</si>
  <si>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</si>
  <si>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</si>
  <si>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</si>
  <si>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</si>
  <si>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</si>
  <si>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</si>
  <si>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</si>
  <si>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</si>
  <si>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</si>
  <si>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</si>
  <si>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</si>
  <si>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</si>
  <si>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</si>
  <si>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</si>
  <si>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</si>
  <si>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</si>
  <si>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</si>
  <si>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</si>
  <si>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</si>
  <si>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</si>
  <si>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</si>
  <si>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</si>
  <si>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</si>
  <si>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</si>
  <si>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</si>
  <si>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</si>
  <si>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</si>
  <si>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</si>
  <si>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</si>
  <si>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</si>
  <si>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</si>
  <si>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</si>
  <si>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</si>
  <si>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</si>
  <si>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</si>
  <si>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</si>
  <si>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</si>
  <si>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</si>
  <si>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</si>
  <si>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</si>
  <si>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</si>
  <si>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</si>
  <si>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</si>
  <si>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</si>
  <si>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</si>
  <si>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</si>
  <si>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</si>
  <si>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</si>
  <si>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</si>
  <si>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</si>
  <si>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</si>
  <si>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</si>
  <si>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</si>
  <si>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</si>
  <si>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</si>
  <si>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</si>
  <si>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</si>
  <si>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</si>
  <si>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</si>
  <si>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</si>
  <si>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</si>
  <si>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</si>
  <si>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</si>
  <si>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</si>
  <si>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</si>
  <si>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</si>
  <si>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</si>
  <si>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</si>
  <si>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</si>
  <si>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</si>
  <si>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</si>
  <si>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</si>
  <si>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</si>
  <si>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</si>
  <si>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</si>
  <si>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</si>
  <si>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</si>
  <si>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</si>
  <si>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</si>
  <si>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</si>
  <si>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</si>
  <si>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</si>
  <si>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</si>
  <si>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</si>
  <si>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</si>
  <si>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</si>
  <si>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</si>
  <si>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</si>
  <si>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</si>
  <si>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</si>
  <si>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</si>
  <si>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</si>
  <si>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</si>
  <si>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</si>
  <si>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</si>
  <si>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</si>
  <si>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</si>
  <si>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</si>
  <si>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</si>
  <si>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</si>
  <si>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</si>
  <si>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</si>
  <si>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</si>
  <si>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</si>
  <si>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</si>
  <si>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</si>
  <si>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</si>
  <si>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</si>
  <si>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</si>
  <si>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</si>
  <si>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</si>
  <si>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</si>
  <si>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</si>
  <si>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</si>
  <si>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</si>
  <si>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</si>
  <si>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</si>
  <si>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</si>
  <si>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</si>
  <si>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</si>
  <si>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</si>
  <si>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</si>
  <si>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</si>
  <si>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</si>
  <si>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</si>
  <si>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</si>
  <si>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</si>
  <si>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</si>
  <si>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</si>
  <si>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</si>
  <si>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</si>
  <si>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</si>
  <si>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</si>
  <si>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</si>
  <si>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</si>
  <si>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</si>
  <si>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</si>
  <si>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</si>
  <si>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</si>
  <si>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</si>
  <si>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</si>
  <si>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</si>
  <si>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</si>
  <si>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</si>
  <si>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</si>
  <si>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</si>
  <si>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</si>
  <si>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</si>
  <si>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</si>
  <si>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</si>
  <si>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</si>
  <si>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</si>
  <si>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</si>
  <si>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</si>
  <si>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</si>
  <si>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</si>
  <si>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</si>
  <si>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</si>
  <si>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</si>
  <si>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</si>
  <si>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</si>
  <si>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</si>
  <si>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</si>
  <si>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</si>
  <si>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</si>
  <si>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</si>
  <si>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</si>
  <si>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</si>
  <si>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</si>
  <si>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</si>
  <si>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</si>
  <si>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</si>
  <si>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</si>
  <si>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</si>
  <si>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</si>
  <si>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</si>
  <si>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</si>
  <si>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</si>
  <si>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</si>
  <si>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</si>
  <si>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</si>
  <si>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</si>
  <si>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</si>
  <si>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</si>
  <si>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</si>
  <si>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</si>
  <si>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</si>
  <si>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</si>
  <si>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</si>
  <si>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</si>
  <si>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</si>
  <si>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</si>
  <si>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</si>
  <si>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</si>
  <si>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</si>
  <si>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</si>
  <si>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</si>
  <si>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</si>
  <si>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</si>
  <si>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</si>
  <si>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</si>
  <si>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</si>
  <si>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</si>
  <si>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</si>
  <si>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</si>
  <si>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</si>
  <si>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</si>
  <si>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</si>
  <si>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</si>
  <si>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</si>
  <si>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</si>
  <si>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</si>
  <si>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</si>
  <si>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</si>
  <si>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</si>
  <si>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</si>
  <si>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</si>
  <si>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</si>
  <si>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</si>
  <si>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</si>
  <si>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</si>
  <si>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</si>
  <si>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</si>
  <si>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</si>
  <si>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</si>
  <si>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</si>
  <si>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</si>
  <si>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</si>
  <si>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</si>
  <si>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</si>
  <si>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</si>
  <si>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</si>
  <si>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</si>
  <si>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</si>
  <si>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</si>
  <si>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</si>
  <si>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</si>
  <si>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</si>
  <si>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</si>
  <si>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</si>
  <si>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</si>
  <si>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</si>
  <si>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</si>
  <si>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</si>
  <si>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</si>
  <si>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</si>
  <si>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</si>
  <si>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</si>
  <si>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</si>
  <si>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</si>
  <si>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</si>
  <si>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</si>
  <si>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</si>
  <si>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</si>
  <si>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</si>
  <si>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</si>
  <si>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</si>
  <si>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</si>
  <si>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</si>
  <si>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</si>
  <si>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</si>
  <si>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</si>
  <si>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</si>
  <si>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</si>
  <si>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</si>
  <si>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</si>
  <si>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</si>
  <si>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</si>
  <si>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</si>
  <si>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</si>
  <si>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</si>
  <si>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</si>
  <si>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</si>
  <si>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</si>
  <si>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</si>
  <si>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</si>
  <si>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</si>
  <si>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</si>
  <si>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</si>
  <si>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</si>
  <si>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</si>
  <si>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</si>
  <si>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</si>
  <si>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</si>
  <si>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</si>
  <si>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</si>
  <si>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</si>
  <si>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</si>
  <si>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</si>
  <si>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</si>
  <si>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</si>
  <si>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</si>
  <si>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</si>
  <si>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</si>
  <si>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</si>
  <si>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</si>
  <si>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</si>
  <si>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</si>
  <si>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</si>
  <si>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</si>
  <si>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</si>
  <si>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</si>
  <si>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</si>
  <si>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</si>
  <si>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</si>
  <si>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</si>
  <si>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</si>
  <si>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</si>
  <si>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</si>
  <si>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</si>
  <si>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</si>
  <si>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</si>
  <si>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</si>
  <si>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</si>
  <si>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</si>
  <si>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</si>
  <si>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</si>
  <si>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</si>
  <si>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</si>
  <si>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</si>
  <si>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</si>
  <si>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</si>
  <si>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</si>
  <si>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</si>
  <si>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</si>
  <si>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</si>
  <si>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</si>
  <si>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</si>
  <si>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</si>
  <si>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</si>
  <si>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</si>
  <si>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</si>
  <si>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</si>
  <si>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</si>
  <si>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</si>
  <si>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</si>
  <si>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</si>
  <si>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</si>
  <si>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</si>
  <si>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</si>
  <si>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</si>
  <si>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</si>
  <si>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</si>
  <si>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</si>
  <si>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</si>
  <si>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</si>
  <si>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</si>
  <si>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</si>
  <si>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</si>
  <si>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</si>
  <si>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</si>
  <si>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</si>
  <si>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</si>
  <si>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</si>
  <si>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</si>
  <si>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</si>
  <si>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</si>
  <si>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</si>
  <si>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</si>
  <si>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</si>
  <si>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</si>
  <si>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</si>
  <si>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</si>
  <si>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</si>
  <si>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</si>
  <si>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</si>
  <si>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</si>
  <si>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</si>
  <si>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</si>
  <si>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</si>
  <si>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</si>
  <si>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</si>
  <si>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</si>
  <si>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</si>
  <si>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</si>
  <si>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</si>
  <si>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</si>
  <si>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</si>
  <si>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</si>
  <si>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</si>
  <si>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</si>
  <si>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</si>
  <si>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</si>
  <si>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</si>
  <si>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</si>
  <si>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</si>
  <si>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</si>
  <si>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</si>
  <si>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</si>
  <si>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</si>
  <si>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</si>
  <si>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</si>
  <si>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</si>
  <si>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</si>
  <si>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</si>
  <si>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</si>
  <si>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</si>
  <si>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</si>
  <si>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</si>
  <si>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</si>
  <si>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</si>
  <si>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</si>
  <si>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</si>
  <si>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</si>
  <si>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</si>
  <si>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</si>
  <si>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</si>
  <si>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</si>
  <si>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</si>
  <si>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</si>
  <si>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</si>
  <si>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</si>
  <si>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</si>
  <si>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</si>
  <si>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</si>
  <si>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</si>
  <si>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</si>
  <si>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</si>
  <si>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</si>
  <si>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</si>
  <si>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</si>
  <si>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</si>
  <si>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</si>
  <si>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</si>
  <si>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</si>
  <si>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</si>
  <si>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</si>
  <si>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</si>
  <si>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</si>
  <si>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</si>
  <si>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</si>
  <si>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</si>
  <si>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</si>
  <si>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</si>
  <si>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</si>
  <si>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</si>
  <si>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</si>
  <si>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男女共同参画共生社会学習・安全課長
石塚　哲朗</t>
  </si>
  <si>
    <t>独立行政法人国立女性教育会館法</t>
  </si>
  <si>
    <t>第４次男女共同参画基本計画（平成27年12月25日 閣議決定）</t>
  </si>
  <si>
    <t>長期的視点に立った安心・安全な研修環境の維持のための施設改修、設備更新を目的とする。</t>
  </si>
  <si>
    <t>-</t>
  </si>
  <si>
    <t>独立行政法人国立女性教育会館施設整備費補助金</t>
  </si>
  <si>
    <t>延べ利用者数</t>
  </si>
  <si>
    <t>人</t>
  </si>
  <si>
    <t>延べ利用者数集計（「国立女性教育会館自己点検・評価及び外部評価報告書」収録）</t>
  </si>
  <si>
    <t>独立行政法人通則法に基づく主務大臣による業務実績の評価結果のうち、施設・設備に関する計画の項目において、標準評価以上の評価を受けた項目の割合。</t>
  </si>
  <si>
    <t>標準評価（B評価）以上の評価を受けた項目の割合。
※成果実績は評価終了後、記載予定</t>
  </si>
  <si>
    <t>文部科学大臣の業務実績評価書</t>
  </si>
  <si>
    <t>長期的視野に立った整備計画を策定し、施設・設備整備を推進する</t>
  </si>
  <si>
    <t>研修施設の整備を図る事業が計画通り竣工すること</t>
  </si>
  <si>
    <t>整備件数</t>
  </si>
  <si>
    <t>国立女性教育会館自己点検・評価及び外部評価報告書</t>
  </si>
  <si>
    <t>給湯設備改修工事箇所数</t>
  </si>
  <si>
    <t>箇所</t>
  </si>
  <si>
    <t>アスベスト除去工事箇所数</t>
  </si>
  <si>
    <t>宿泊棟非常用自家発電設備更新工事等箇所数</t>
  </si>
  <si>
    <t>屋外給排水設備改修工事</t>
  </si>
  <si>
    <t>予算額／改修箇所数　　　　　　　　　　　　　　</t>
    <phoneticPr fontId="5"/>
  </si>
  <si>
    <t>百万円</t>
  </si>
  <si>
    <t>百万円/箇所数</t>
    <phoneticPr fontId="5"/>
  </si>
  <si>
    <t>328/2</t>
  </si>
  <si>
    <t>429/1</t>
  </si>
  <si>
    <t>250/1</t>
  </si>
  <si>
    <t>1　新しい時代に向けた教育政策の推進</t>
    <phoneticPr fontId="5"/>
  </si>
  <si>
    <t>1-6 男女共同参画・共生社会の実現及び学校安全の推進</t>
    <phoneticPr fontId="5"/>
  </si>
  <si>
    <t>女性教育施設における学級・講座開設数（趣味・けいこごと、体育・レクレーションを除く）
※3年毎に調査</t>
    <phoneticPr fontId="5"/>
  </si>
  <si>
    <t>女性教育施設の個人利用者数
※3年毎に調査</t>
    <phoneticPr fontId="5"/>
  </si>
  <si>
    <t>件</t>
    <phoneticPr fontId="5"/>
  </si>
  <si>
    <t>人</t>
    <phoneticPr fontId="5"/>
  </si>
  <si>
    <t>適切な設備改修により、男女共同参画を推進するための学習の機会を拡大しており、生涯学習社会の実現に向け貢献している。</t>
    <phoneticPr fontId="5"/>
  </si>
  <si>
    <t>0045</t>
  </si>
  <si>
    <t>0066</t>
  </si>
  <si>
    <t>0069</t>
  </si>
  <si>
    <t>0019</t>
  </si>
  <si>
    <t>0016</t>
  </si>
  <si>
    <t>0018</t>
  </si>
  <si>
    <t>0027</t>
  </si>
  <si>
    <t>○</t>
  </si>
  <si>
    <t>独立行政法人国立女性教育会館施設整備に必要な経費</t>
    <phoneticPr fontId="5"/>
  </si>
  <si>
    <t>平成13年度</t>
    <phoneticPr fontId="5"/>
  </si>
  <si>
    <t>終了予定なし</t>
    <phoneticPr fontId="5"/>
  </si>
  <si>
    <t>総合教育政策局</t>
    <phoneticPr fontId="5"/>
  </si>
  <si>
    <t>男女共同参画共生社会学習・安全課</t>
    <phoneticPr fontId="5"/>
  </si>
  <si>
    <t>-</t>
    <phoneticPr fontId="5"/>
  </si>
  <si>
    <t>-</t>
    <phoneticPr fontId="5"/>
  </si>
  <si>
    <t>当事業は、女性教育の振興を図り、男女共同参画社会の形成の促進に資することを目的としており、女性の活躍の促進が喫緊の課題である社会の動向やニーズを反映している。</t>
  </si>
  <si>
    <t>女性教育の振興を図り、男女共同参画社会の形成を促進するという政策目的の達成手段として必要かつ適切な事業である。</t>
  </si>
  <si>
    <t>支出先の選定は、一般競争入札により行っており、選定の妥当性や競争性を確保し、適切であると判断する。なお、一者応札については、契約監視委員会において適切との判断をされているが、引き続き、公告期間の十分な確保や業務等準備期間の十分な確保、契約期間や契約時期の見直し等により、一者応札の抑制に向け努力する。</t>
    <phoneticPr fontId="5"/>
  </si>
  <si>
    <t>有</t>
  </si>
  <si>
    <t>無</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</si>
  <si>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</si>
  <si>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</si>
  <si>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</si>
  <si>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</si>
  <si>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</si>
  <si>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</si>
  <si>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</si>
  <si>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</si>
  <si>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活動実績はおおむね見込みを達成している。全体施設利用率、研修施設利用率は目標を達成できなかったが、コロナウイルスの影響による休館という不可抗力によるものである。</t>
    <rPh sb="67" eb="71">
      <t>フカコウリョク</t>
    </rPh>
    <phoneticPr fontId="5"/>
  </si>
  <si>
    <t>調査研究の成果を研修事業において活用するほか、HPで公表するなどの方法により活用を図っている。</t>
  </si>
  <si>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※世界経済フォーラムが各国内の男女間の格差を数値化しランク付けした「ジェンダーギャップ指数」では、日本は156か国中12０位（2020年）となっている。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</si>
  <si>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</si>
  <si>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関連するＵＲＬ等
◆国立女性教育会館　https://www.nwec.jp/
◆第4次男女共同参画基本計画　https://www.gender.go.jp/about_danjo/basic_plans/4th/
　（国立女性教育会館関連記述）　https://www.gender.go.jp/about_danjo/basic_plans/4th/pdf/2-10.pdf、https://www.gender.go.jp/about_danjo/basic_plans/4th/pdf/suishin_taisei.pdf
◆男女共同参画白書　https://www.gender.go.jp/about_danjo/whitepaper/r02/zentai/index.html</t>
    <phoneticPr fontId="5"/>
  </si>
  <si>
    <t>-</t>
    <phoneticPr fontId="5"/>
  </si>
  <si>
    <t>A.独立行政法人国立女性教育会館</t>
    <rPh sb="2" eb="16">
      <t>ドクリツギョウセイホウジンコクリツジョセイキョウイクカイカン</t>
    </rPh>
    <phoneticPr fontId="5"/>
  </si>
  <si>
    <t>B.株式会社オオバ</t>
    <rPh sb="2" eb="6">
      <t>カブシキカイシャ</t>
    </rPh>
    <phoneticPr fontId="5"/>
  </si>
  <si>
    <t>屋外給排水設備改修工事に必要な経費</t>
    <rPh sb="12" eb="14">
      <t>ヒツヨウ</t>
    </rPh>
    <rPh sb="15" eb="17">
      <t>ケイヒ</t>
    </rPh>
    <phoneticPr fontId="5"/>
  </si>
  <si>
    <t>C.昭和工業株式会社</t>
    <rPh sb="2" eb="4">
      <t>ショウワ</t>
    </rPh>
    <rPh sb="4" eb="6">
      <t>コウギョウ</t>
    </rPh>
    <rPh sb="6" eb="10">
      <t>カブシキカイシャ</t>
    </rPh>
    <phoneticPr fontId="5"/>
  </si>
  <si>
    <t>独立行政法人国立女性教育会館</t>
    <rPh sb="0" eb="14">
      <t>ドクリツギョウセイホウジンコクリツジョセイキョウイクカイカン</t>
    </rPh>
    <phoneticPr fontId="5"/>
  </si>
  <si>
    <t>屋外給排水設備改修工事</t>
    <phoneticPr fontId="5"/>
  </si>
  <si>
    <t>補助金等交付</t>
  </si>
  <si>
    <t>株式会社オオバ</t>
    <rPh sb="0" eb="4">
      <t>カブシキカイシャ</t>
    </rPh>
    <phoneticPr fontId="5"/>
  </si>
  <si>
    <t>屋外給排水設備改修設計業務</t>
    <rPh sb="9" eb="11">
      <t>セッケイ</t>
    </rPh>
    <rPh sb="11" eb="13">
      <t>ギョウム</t>
    </rPh>
    <phoneticPr fontId="5"/>
  </si>
  <si>
    <t>屋外給排水設備改修工事管理業務</t>
    <rPh sb="9" eb="13">
      <t>コウジカンリ</t>
    </rPh>
    <rPh sb="13" eb="15">
      <t>ギョウム</t>
    </rPh>
    <phoneticPr fontId="5"/>
  </si>
  <si>
    <t>昭和工業株式会社　</t>
    <phoneticPr fontId="5"/>
  </si>
  <si>
    <t>屋外給排水設備改修設計に必要な経費</t>
    <rPh sb="9" eb="11">
      <t>セッケイ</t>
    </rPh>
    <rPh sb="12" eb="14">
      <t>ヒツヨウ</t>
    </rPh>
    <rPh sb="15" eb="17">
      <t>ケイヒ</t>
    </rPh>
    <phoneticPr fontId="5"/>
  </si>
  <si>
    <t>-</t>
    <phoneticPr fontId="5"/>
  </si>
  <si>
    <t>-</t>
    <phoneticPr fontId="5"/>
  </si>
  <si>
    <t>※金額は単位未満四捨五入して記載していることから、合計が一致しない場合がある。
要望額：140百万円</t>
    <rPh sb="41" eb="43">
      <t>ヨウボウ</t>
    </rPh>
    <rPh sb="43" eb="44">
      <t>ガク</t>
    </rPh>
    <rPh sb="48" eb="51">
      <t>ヒャクマンエン</t>
    </rPh>
    <phoneticPr fontId="5"/>
  </si>
  <si>
    <t>各年度の延べ利用者数が対前年度と比べて増加する。
※令和元年度及び２年度の利用者数の減少は新型コロナウイルス感染症の感染拡大による利用者受入休止等の影響による。</t>
    <rPh sb="40" eb="41">
      <t>スウ</t>
    </rPh>
    <rPh sb="45" eb="47">
      <t>シンガタ</t>
    </rPh>
    <rPh sb="54" eb="57">
      <t>カンセンショウ</t>
    </rPh>
    <rPh sb="58" eb="60">
      <t>カンセン</t>
    </rPh>
    <rPh sb="60" eb="62">
      <t>カクダイ</t>
    </rPh>
    <phoneticPr fontId="5"/>
  </si>
  <si>
    <t>国立女性教育会館敷地内の屋外給排水設備は設置後41年が経過し、老朽化が著しく進行している。このため、管弁類等の更新を実施する。補助率100％。</t>
    <rPh sb="8" eb="11">
      <t>シキチナイ</t>
    </rPh>
    <rPh sb="12" eb="14">
      <t>オクガイ</t>
    </rPh>
    <rPh sb="14" eb="17">
      <t>キュウハイスイ</t>
    </rPh>
    <rPh sb="50" eb="51">
      <t>カン</t>
    </rPh>
    <rPh sb="51" eb="52">
      <t>ベン</t>
    </rPh>
    <rPh sb="52" eb="53">
      <t>ルイ</t>
    </rPh>
    <rPh sb="53" eb="54">
      <t>トウ</t>
    </rPh>
    <rPh sb="63" eb="66">
      <t>ホジョリツ</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</si>
  <si>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地方自治体、民間等に委ねた場合、確実に実施される保証がないため、当会館による事業実施が求められる。</t>
    <phoneticPr fontId="5"/>
  </si>
  <si>
    <t>外部有識者による点検対象外</t>
    <phoneticPr fontId="5"/>
  </si>
  <si>
    <t>事業内容の一部改善</t>
  </si>
  <si>
    <t>この事業は、令和２年度のアウトカムの達成度が低調となっているため、課題の検証が必要である。また一者応札改善のため、市場調査や仕様の見直しなど検討が必要である。</t>
  </si>
  <si>
    <t>執行等改善</t>
  </si>
  <si>
    <t>新型コロナウイルス感染症の感染拡大の影響により、令和元年度及び令和２年度においては目標未達成となったが、今後、令和２年度の実績を踏まえ、目標の見直しを検討する。また、契約に関しては、市場調査や仕様書の精査等を行い、競争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</si>
</sst>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165100</xdr:colOff>
      <xdr:row>748</xdr:row>
      <xdr:rowOff>342900</xdr:rowOff>
    </xdr:from>
    <xdr:to>
      <xdr:col>14</xdr:col>
      <xdr:colOff>76200</xdr:colOff>
      <xdr:row>751</xdr:row>
      <xdr:rowOff>12700</xdr:rowOff>
    </xdr:to>
    <xdr:sp macro="" textlink="">
      <xdr:nvSpPr>
        <xdr:cNvPr id="2" name="Rectangle 11">
          <a:extLst>
            <a:ext uri="{FF2B5EF4-FFF2-40B4-BE49-F238E27FC236}">
              <a16:creationId xmlns:a16="http://schemas.microsoft.com/office/drawing/2014/main" id="{F06AD72A-B76C-4D5E-8EA5-D24BE81D07E6}"/>
            </a:ext>
          </a:extLst>
        </xdr:cNvPr>
        <xdr:cNvSpPr>
          <a:spLocks noChangeArrowheads="1"/>
        </xdr:cNvSpPr>
      </xdr:nvSpPr>
      <xdr:spPr bwMode="auto">
        <a:xfrm>
          <a:off x="1365250" y="50501550"/>
          <a:ext cx="1511300" cy="727075"/>
        </a:xfrm>
        <a:prstGeom prst="rect">
          <a:avLst/>
        </a:prstGeom>
        <a:solidFill>
          <a:srgbClr val="FFFFFF"/>
        </a:solidFill>
        <a:ln w="12700">
          <a:solidFill>
            <a:srgbClr val="000000"/>
          </a:solidFill>
          <a:miter lim="800000"/>
          <a:headEnd/>
          <a:tailEnd/>
        </a:ln>
      </xdr:spPr>
      <xdr:txBody>
        <a:bodyPr vertOverflow="clip" wrap="square" lIns="27432" tIns="18288" rIns="27432" bIns="0" anchor="t" upright="1"/>
        <a:lstStyle/>
        <a:p>
          <a:pPr algn="ctr" rtl="0">
            <a:lnSpc>
              <a:spcPts val="2400"/>
            </a:lnSpc>
            <a:defRPr sz="1000"/>
          </a:pPr>
          <a:r>
            <a:rPr lang="ja-JP" altLang="en-US" sz="1400"/>
            <a:t>文部科学省</a:t>
          </a:r>
          <a:endParaRPr lang="en-US" altLang="ja-JP" sz="1400"/>
        </a:p>
        <a:p>
          <a:pPr algn="ctr" rtl="0">
            <a:lnSpc>
              <a:spcPts val="2400"/>
            </a:lnSpc>
            <a:defRPr sz="1000"/>
          </a:pPr>
          <a:r>
            <a:rPr lang="en-US" altLang="ja-JP" sz="1400"/>
            <a:t>211</a:t>
          </a:r>
          <a:r>
            <a:rPr lang="ja-JP" altLang="en-US" sz="1200"/>
            <a:t>百万円</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endParaRPr lang="ja-JP" altLang="en-US" sz="1200"/>
        </a:p>
      </xdr:txBody>
    </xdr:sp>
    <xdr:clientData/>
  </xdr:twoCellAnchor>
  <xdr:twoCellAnchor>
    <xdr:from>
      <xdr:col>6</xdr:col>
      <xdr:colOff>190500</xdr:colOff>
      <xdr:row>753</xdr:row>
      <xdr:rowOff>241300</xdr:rowOff>
    </xdr:from>
    <xdr:to>
      <xdr:col>22</xdr:col>
      <xdr:colOff>150019</xdr:colOff>
      <xdr:row>755</xdr:row>
      <xdr:rowOff>155177</xdr:rowOff>
    </xdr:to>
    <xdr:sp macro="" textlink="">
      <xdr:nvSpPr>
        <xdr:cNvPr id="3" name="Rectangle 11">
          <a:extLst>
            <a:ext uri="{FF2B5EF4-FFF2-40B4-BE49-F238E27FC236}">
              <a16:creationId xmlns:a16="http://schemas.microsoft.com/office/drawing/2014/main" id="{CBCF5AA6-73B7-4376-A6BD-21AA09B5DEFD}"/>
            </a:ext>
          </a:extLst>
        </xdr:cNvPr>
        <xdr:cNvSpPr>
          <a:spLocks noChangeArrowheads="1"/>
        </xdr:cNvSpPr>
      </xdr:nvSpPr>
      <xdr:spPr bwMode="auto">
        <a:xfrm>
          <a:off x="1390650" y="52162075"/>
          <a:ext cx="3159919" cy="618727"/>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en-US" altLang="ja-JP" sz="1200" b="0" i="0" u="none" strike="noStrike" baseline="0">
              <a:solidFill>
                <a:srgbClr val="000000"/>
              </a:solidFill>
              <a:latin typeface="ＭＳ Ｐゴシック"/>
              <a:ea typeface="ＭＳ Ｐゴシック"/>
            </a:rPr>
            <a:t>211</a:t>
          </a:r>
          <a:r>
            <a:rPr lang="ja-JP" altLang="en-US" sz="1200" b="0" i="0" u="none" strike="noStrike" baseline="0">
              <a:solidFill>
                <a:srgbClr val="000000"/>
              </a:solidFill>
              <a:latin typeface="ＭＳ Ｐゴシック"/>
              <a:ea typeface="ＭＳ Ｐゴシック"/>
            </a:rPr>
            <a:t>百万円</a:t>
          </a:r>
          <a:endParaRPr lang="ja-JP" altLang="en-US" sz="1200"/>
        </a:p>
      </xdr:txBody>
    </xdr:sp>
    <xdr:clientData/>
  </xdr:twoCellAnchor>
  <xdr:twoCellAnchor>
    <xdr:from>
      <xdr:col>12</xdr:col>
      <xdr:colOff>63501</xdr:colOff>
      <xdr:row>751</xdr:row>
      <xdr:rowOff>103256</xdr:rowOff>
    </xdr:from>
    <xdr:to>
      <xdr:col>33</xdr:col>
      <xdr:colOff>114301</xdr:colOff>
      <xdr:row>753</xdr:row>
      <xdr:rowOff>101600</xdr:rowOff>
    </xdr:to>
    <xdr:sp macro="" textlink="">
      <xdr:nvSpPr>
        <xdr:cNvPr id="4" name="AutoShape 26">
          <a:extLst>
            <a:ext uri="{FF2B5EF4-FFF2-40B4-BE49-F238E27FC236}">
              <a16:creationId xmlns:a16="http://schemas.microsoft.com/office/drawing/2014/main" id="{E94ABCDD-6E21-44D9-B24A-DBD11725BEDC}"/>
            </a:ext>
          </a:extLst>
        </xdr:cNvPr>
        <xdr:cNvSpPr>
          <a:spLocks noChangeArrowheads="1"/>
        </xdr:cNvSpPr>
      </xdr:nvSpPr>
      <xdr:spPr bwMode="auto">
        <a:xfrm>
          <a:off x="2463801" y="51319181"/>
          <a:ext cx="4251325" cy="703194"/>
        </a:xfrm>
        <a:prstGeom prst="bracketPair">
          <a:avLst>
            <a:gd name="adj" fmla="val 2203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独立行政法人国立女性教育会館の設置する研修施設の設備充実を図るため、会館が行う研修施設の整備に要する経費に対して補助を行う。</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10</xdr:col>
      <xdr:colOff>196850</xdr:colOff>
      <xdr:row>751</xdr:row>
      <xdr:rowOff>25400</xdr:rowOff>
    </xdr:from>
    <xdr:to>
      <xdr:col>11</xdr:col>
      <xdr:colOff>0</xdr:colOff>
      <xdr:row>753</xdr:row>
      <xdr:rowOff>228600</xdr:rowOff>
    </xdr:to>
    <xdr:cxnSp macro="">
      <xdr:nvCxnSpPr>
        <xdr:cNvPr id="5" name="直線矢印コネクタ 4">
          <a:extLst>
            <a:ext uri="{FF2B5EF4-FFF2-40B4-BE49-F238E27FC236}">
              <a16:creationId xmlns:a16="http://schemas.microsoft.com/office/drawing/2014/main" id="{AF370596-BB44-4FAF-93EF-66642C73D33A}"/>
            </a:ext>
          </a:extLst>
        </xdr:cNvPr>
        <xdr:cNvCxnSpPr/>
      </xdr:nvCxnSpPr>
      <xdr:spPr>
        <a:xfrm>
          <a:off x="2197100" y="51241325"/>
          <a:ext cx="3175" cy="908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752</xdr:row>
      <xdr:rowOff>292100</xdr:rowOff>
    </xdr:from>
    <xdr:to>
      <xdr:col>11</xdr:col>
      <xdr:colOff>12700</xdr:colOff>
      <xdr:row>753</xdr:row>
      <xdr:rowOff>279400</xdr:rowOff>
    </xdr:to>
    <xdr:sp macro="" textlink="">
      <xdr:nvSpPr>
        <xdr:cNvPr id="6" name="テキスト ボックス 5">
          <a:extLst>
            <a:ext uri="{FF2B5EF4-FFF2-40B4-BE49-F238E27FC236}">
              <a16:creationId xmlns:a16="http://schemas.microsoft.com/office/drawing/2014/main" id="{DEDB3062-F60F-4A26-966B-7DF7B8C8CB8C}"/>
            </a:ext>
          </a:extLst>
        </xdr:cNvPr>
        <xdr:cNvSpPr txBox="1"/>
      </xdr:nvSpPr>
      <xdr:spPr>
        <a:xfrm>
          <a:off x="1501775" y="51860450"/>
          <a:ext cx="71120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23</xdr:col>
      <xdr:colOff>127000</xdr:colOff>
      <xdr:row>753</xdr:row>
      <xdr:rowOff>279401</xdr:rowOff>
    </xdr:from>
    <xdr:to>
      <xdr:col>41</xdr:col>
      <xdr:colOff>114300</xdr:colOff>
      <xdr:row>755</xdr:row>
      <xdr:rowOff>50800</xdr:rowOff>
    </xdr:to>
    <xdr:sp macro="" textlink="">
      <xdr:nvSpPr>
        <xdr:cNvPr id="7" name="AutoShape 26">
          <a:extLst>
            <a:ext uri="{FF2B5EF4-FFF2-40B4-BE49-F238E27FC236}">
              <a16:creationId xmlns:a16="http://schemas.microsoft.com/office/drawing/2014/main" id="{08A74BA0-8E86-41A7-97A1-1A91B7888193}"/>
            </a:ext>
          </a:extLst>
        </xdr:cNvPr>
        <xdr:cNvSpPr>
          <a:spLocks noChangeArrowheads="1"/>
        </xdr:cNvSpPr>
      </xdr:nvSpPr>
      <xdr:spPr bwMode="auto">
        <a:xfrm>
          <a:off x="4727575" y="52200176"/>
          <a:ext cx="3587750" cy="476249"/>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独立行政法人国立女性教育会館の屋外給排水設備改修工事を行う。</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12</xdr:col>
      <xdr:colOff>44450</xdr:colOff>
      <xdr:row>755</xdr:row>
      <xdr:rowOff>147983</xdr:rowOff>
    </xdr:from>
    <xdr:to>
      <xdr:col>12</xdr:col>
      <xdr:colOff>46383</xdr:colOff>
      <xdr:row>757</xdr:row>
      <xdr:rowOff>351183</xdr:rowOff>
    </xdr:to>
    <xdr:cxnSp macro="">
      <xdr:nvCxnSpPr>
        <xdr:cNvPr id="8" name="直線矢印コネクタ 7">
          <a:extLst>
            <a:ext uri="{FF2B5EF4-FFF2-40B4-BE49-F238E27FC236}">
              <a16:creationId xmlns:a16="http://schemas.microsoft.com/office/drawing/2014/main" id="{E6EFB6AB-F8D8-40E9-9E7D-E19D1FFE10C8}"/>
            </a:ext>
          </a:extLst>
        </xdr:cNvPr>
        <xdr:cNvCxnSpPr/>
      </xdr:nvCxnSpPr>
      <xdr:spPr>
        <a:xfrm>
          <a:off x="2444750" y="52773608"/>
          <a:ext cx="1933" cy="908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198546</xdr:colOff>
      <xdr:row>756</xdr:row>
      <xdr:rowOff>195115</xdr:rowOff>
    </xdr:from>
    <xdr:to>
      <xdr:col>14</xdr:col>
      <xdr:colOff>124908</xdr:colOff>
      <xdr:row>758</xdr:row>
      <xdr:rowOff>71033</xdr:rowOff>
    </xdr:to>
    <xdr:sp macro="" textlink="">
      <xdr:nvSpPr>
        <xdr:cNvPr id="9" name="テキスト ボックス 8">
          <a:extLst>
            <a:ext uri="{FF2B5EF4-FFF2-40B4-BE49-F238E27FC236}">
              <a16:creationId xmlns:a16="http://schemas.microsoft.com/office/drawing/2014/main" id="{A223FD8B-3A5D-4EF7-A2B7-EA6690E0D3EC}"/>
            </a:ext>
          </a:extLst>
        </xdr:cNvPr>
        <xdr:cNvSpPr txBox="1"/>
      </xdr:nvSpPr>
      <xdr:spPr>
        <a:xfrm>
          <a:off x="1198671" y="53173165"/>
          <a:ext cx="1726587" cy="58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a:t>
          </a:r>
          <a:endParaRPr kumimoji="1" lang="en-US" altLang="ja-JP" sz="1200"/>
        </a:p>
        <a:p>
          <a:r>
            <a:rPr kumimoji="1" lang="ja-JP" altLang="en-US" sz="1200"/>
            <a:t>　（最低価格）</a:t>
          </a:r>
          <a:r>
            <a:rPr kumimoji="1" lang="en-US" altLang="ja-JP" sz="1200"/>
            <a:t>】</a:t>
          </a:r>
        </a:p>
        <a:p>
          <a:endParaRPr kumimoji="1" lang="ja-JP" altLang="en-US" sz="1200"/>
        </a:p>
      </xdr:txBody>
    </xdr:sp>
    <xdr:clientData/>
  </xdr:twoCellAnchor>
  <xdr:twoCellAnchor>
    <xdr:from>
      <xdr:col>8</xdr:col>
      <xdr:colOff>198783</xdr:colOff>
      <xdr:row>758</xdr:row>
      <xdr:rowOff>12699</xdr:rowOff>
    </xdr:from>
    <xdr:to>
      <xdr:col>18</xdr:col>
      <xdr:colOff>60779</xdr:colOff>
      <xdr:row>760</xdr:row>
      <xdr:rowOff>109764</xdr:rowOff>
    </xdr:to>
    <xdr:sp macro="" textlink="">
      <xdr:nvSpPr>
        <xdr:cNvPr id="10" name="Rectangle 11">
          <a:extLst>
            <a:ext uri="{FF2B5EF4-FFF2-40B4-BE49-F238E27FC236}">
              <a16:creationId xmlns:a16="http://schemas.microsoft.com/office/drawing/2014/main" id="{9BDC7D97-A667-4F0C-B09F-43EC5B7C2F6E}"/>
            </a:ext>
          </a:extLst>
        </xdr:cNvPr>
        <xdr:cNvSpPr>
          <a:spLocks noChangeArrowheads="1"/>
        </xdr:cNvSpPr>
      </xdr:nvSpPr>
      <xdr:spPr bwMode="auto">
        <a:xfrm>
          <a:off x="1798983" y="53695599"/>
          <a:ext cx="1862246" cy="801915"/>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）株式会社オオバ　</a:t>
          </a:r>
          <a:endParaRPr lang="en-US" altLang="ja-JP" sz="1400" b="0" i="0" u="none" strike="noStrike" baseline="0">
            <a:solidFill>
              <a:srgbClr val="000000"/>
            </a:solidFill>
            <a:latin typeface="ＭＳ Ｐゴシック"/>
            <a:ea typeface="ＭＳ Ｐゴシック"/>
          </a:endParaRPr>
        </a:p>
        <a:p>
          <a:pPr algn="ctr" rtl="0">
            <a:lnSpc>
              <a:spcPts val="2400"/>
            </a:lnSpc>
            <a:defRPr sz="1000"/>
          </a:pPr>
          <a:r>
            <a:rPr lang="en-US" altLang="ja-JP" sz="1200"/>
            <a:t>20</a:t>
          </a:r>
          <a:r>
            <a:rPr lang="ja-JP" altLang="en-US" sz="1200"/>
            <a:t>百万</a:t>
          </a:r>
        </a:p>
      </xdr:txBody>
    </xdr:sp>
    <xdr:clientData/>
  </xdr:twoCellAnchor>
  <xdr:twoCellAnchor>
    <xdr:from>
      <xdr:col>37</xdr:col>
      <xdr:colOff>38652</xdr:colOff>
      <xdr:row>758</xdr:row>
      <xdr:rowOff>3313</xdr:rowOff>
    </xdr:from>
    <xdr:to>
      <xdr:col>48</xdr:col>
      <xdr:colOff>52614</xdr:colOff>
      <xdr:row>760</xdr:row>
      <xdr:rowOff>114300</xdr:rowOff>
    </xdr:to>
    <xdr:sp macro="" textlink="">
      <xdr:nvSpPr>
        <xdr:cNvPr id="11" name="Rectangle 11">
          <a:extLst>
            <a:ext uri="{FF2B5EF4-FFF2-40B4-BE49-F238E27FC236}">
              <a16:creationId xmlns:a16="http://schemas.microsoft.com/office/drawing/2014/main" id="{ED4B8055-E2D3-45D7-A1EE-84FB4F477951}"/>
            </a:ext>
          </a:extLst>
        </xdr:cNvPr>
        <xdr:cNvSpPr>
          <a:spLocks noChangeArrowheads="1"/>
        </xdr:cNvSpPr>
      </xdr:nvSpPr>
      <xdr:spPr bwMode="auto">
        <a:xfrm>
          <a:off x="7439577" y="53686213"/>
          <a:ext cx="2214237" cy="815837"/>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）昭和工業株式会社　</a:t>
          </a:r>
          <a:endParaRPr lang="en-US" altLang="ja-JP" sz="1400" b="0" i="0" u="none" strike="noStrike" baseline="0">
            <a:solidFill>
              <a:srgbClr val="000000"/>
            </a:solidFill>
            <a:latin typeface="ＭＳ Ｐゴシック"/>
            <a:ea typeface="ＭＳ Ｐゴシック"/>
          </a:endParaRPr>
        </a:p>
        <a:p>
          <a:pPr algn="ctr" rtl="0">
            <a:lnSpc>
              <a:spcPts val="2400"/>
            </a:lnSpc>
            <a:defRPr sz="1000"/>
          </a:pPr>
          <a:r>
            <a:rPr lang="en-US" altLang="ja-JP" sz="1200"/>
            <a:t>184</a:t>
          </a:r>
          <a:r>
            <a:rPr lang="ja-JP" altLang="en-US" sz="1200"/>
            <a:t>百万</a:t>
          </a:r>
        </a:p>
      </xdr:txBody>
    </xdr:sp>
    <xdr:clientData/>
  </xdr:twoCellAnchor>
  <xdr:twoCellAnchor>
    <xdr:from>
      <xdr:col>9</xdr:col>
      <xdr:colOff>36878</xdr:colOff>
      <xdr:row>760</xdr:row>
      <xdr:rowOff>194918</xdr:rowOff>
    </xdr:from>
    <xdr:to>
      <xdr:col>17</xdr:col>
      <xdr:colOff>88979</xdr:colOff>
      <xdr:row>762</xdr:row>
      <xdr:rowOff>166914</xdr:rowOff>
    </xdr:to>
    <xdr:sp macro="" textlink="">
      <xdr:nvSpPr>
        <xdr:cNvPr id="12" name="AutoShape 26">
          <a:extLst>
            <a:ext uri="{FF2B5EF4-FFF2-40B4-BE49-F238E27FC236}">
              <a16:creationId xmlns:a16="http://schemas.microsoft.com/office/drawing/2014/main" id="{015F0C52-E8CD-4E15-BC44-AE665C7E733D}"/>
            </a:ext>
          </a:extLst>
        </xdr:cNvPr>
        <xdr:cNvSpPr>
          <a:spLocks noChangeArrowheads="1"/>
        </xdr:cNvSpPr>
      </xdr:nvSpPr>
      <xdr:spPr bwMode="auto">
        <a:xfrm>
          <a:off x="1837103" y="54582668"/>
          <a:ext cx="1652301" cy="676846"/>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屋外給排水設備改修設計業務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37</xdr:col>
      <xdr:colOff>43031</xdr:colOff>
      <xdr:row>760</xdr:row>
      <xdr:rowOff>172751</xdr:rowOff>
    </xdr:from>
    <xdr:to>
      <xdr:col>46</xdr:col>
      <xdr:colOff>58056</xdr:colOff>
      <xdr:row>762</xdr:row>
      <xdr:rowOff>107950</xdr:rowOff>
    </xdr:to>
    <xdr:sp macro="" textlink="">
      <xdr:nvSpPr>
        <xdr:cNvPr id="13" name="AutoShape 26">
          <a:extLst>
            <a:ext uri="{FF2B5EF4-FFF2-40B4-BE49-F238E27FC236}">
              <a16:creationId xmlns:a16="http://schemas.microsoft.com/office/drawing/2014/main" id="{393B156E-863F-4561-A8C5-B7F141980677}"/>
            </a:ext>
          </a:extLst>
        </xdr:cNvPr>
        <xdr:cNvSpPr>
          <a:spLocks noChangeArrowheads="1"/>
        </xdr:cNvSpPr>
      </xdr:nvSpPr>
      <xdr:spPr bwMode="auto">
        <a:xfrm>
          <a:off x="7443956" y="54560501"/>
          <a:ext cx="1815250" cy="640049"/>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屋外給排水設備改修工事</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12</xdr:col>
      <xdr:colOff>63500</xdr:colOff>
      <xdr:row>756</xdr:row>
      <xdr:rowOff>165100</xdr:rowOff>
    </xdr:from>
    <xdr:to>
      <xdr:col>41</xdr:col>
      <xdr:colOff>177800</xdr:colOff>
      <xdr:row>756</xdr:row>
      <xdr:rowOff>165101</xdr:rowOff>
    </xdr:to>
    <xdr:sp macro="" textlink="">
      <xdr:nvSpPr>
        <xdr:cNvPr id="14" name="Line 33">
          <a:extLst>
            <a:ext uri="{FF2B5EF4-FFF2-40B4-BE49-F238E27FC236}">
              <a16:creationId xmlns:a16="http://schemas.microsoft.com/office/drawing/2014/main" id="{FD238405-8C50-422A-926C-74DDFAA4F50F}"/>
            </a:ext>
          </a:extLst>
        </xdr:cNvPr>
        <xdr:cNvSpPr>
          <a:spLocks noChangeShapeType="1"/>
        </xdr:cNvSpPr>
      </xdr:nvSpPr>
      <xdr:spPr bwMode="auto">
        <a:xfrm flipV="1">
          <a:off x="2463800" y="53143150"/>
          <a:ext cx="5915025" cy="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159303</xdr:colOff>
      <xdr:row>756</xdr:row>
      <xdr:rowOff>182219</xdr:rowOff>
    </xdr:from>
    <xdr:to>
      <xdr:col>41</xdr:col>
      <xdr:colOff>162891</xdr:colOff>
      <xdr:row>757</xdr:row>
      <xdr:rowOff>319156</xdr:rowOff>
    </xdr:to>
    <xdr:cxnSp macro="">
      <xdr:nvCxnSpPr>
        <xdr:cNvPr id="15" name="直線矢印コネクタ 14">
          <a:extLst>
            <a:ext uri="{FF2B5EF4-FFF2-40B4-BE49-F238E27FC236}">
              <a16:creationId xmlns:a16="http://schemas.microsoft.com/office/drawing/2014/main" id="{C522846A-A08B-402F-9AE8-F559DBE79A3F}"/>
            </a:ext>
          </a:extLst>
        </xdr:cNvPr>
        <xdr:cNvCxnSpPr/>
      </xdr:nvCxnSpPr>
      <xdr:spPr>
        <a:xfrm flipH="1">
          <a:off x="8360328" y="53160269"/>
          <a:ext cx="3588" cy="4893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60660</xdr:colOff>
      <xdr:row>756</xdr:row>
      <xdr:rowOff>275851</xdr:rowOff>
    </xdr:from>
    <xdr:to>
      <xdr:col>43</xdr:col>
      <xdr:colOff>190223</xdr:colOff>
      <xdr:row>758</xdr:row>
      <xdr:rowOff>151769</xdr:rowOff>
    </xdr:to>
    <xdr:sp macro="" textlink="">
      <xdr:nvSpPr>
        <xdr:cNvPr id="16" name="テキスト ボックス 15">
          <a:extLst>
            <a:ext uri="{FF2B5EF4-FFF2-40B4-BE49-F238E27FC236}">
              <a16:creationId xmlns:a16="http://schemas.microsoft.com/office/drawing/2014/main" id="{563DA869-E531-419A-8D10-CBE6AECB8191}"/>
            </a:ext>
          </a:extLst>
        </xdr:cNvPr>
        <xdr:cNvSpPr txBox="1"/>
      </xdr:nvSpPr>
      <xdr:spPr>
        <a:xfrm>
          <a:off x="7061535" y="53253901"/>
          <a:ext cx="1729763" cy="58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a:t>
          </a:r>
          <a:endParaRPr kumimoji="1" lang="en-US" altLang="ja-JP" sz="1200"/>
        </a:p>
        <a:p>
          <a:r>
            <a:rPr kumimoji="1" lang="ja-JP" altLang="en-US" sz="1200"/>
            <a:t>　（不落随契）</a:t>
          </a:r>
          <a:r>
            <a:rPr kumimoji="1" lang="en-US" altLang="ja-JP" sz="1200"/>
            <a:t>】</a:t>
          </a:r>
        </a:p>
        <a:p>
          <a:endParaRPr kumimoji="1" lang="ja-JP" altLang="en-US" sz="1200"/>
        </a:p>
      </xdr:txBody>
    </xdr:sp>
    <xdr:clientData/>
  </xdr:twoCellAnchor>
  <xdr:twoCellAnchor>
    <xdr:from>
      <xdr:col>23</xdr:col>
      <xdr:colOff>33683</xdr:colOff>
      <xdr:row>758</xdr:row>
      <xdr:rowOff>25399</xdr:rowOff>
    </xdr:from>
    <xdr:to>
      <xdr:col>32</xdr:col>
      <xdr:colOff>98879</xdr:colOff>
      <xdr:row>760</xdr:row>
      <xdr:rowOff>122464</xdr:rowOff>
    </xdr:to>
    <xdr:sp macro="" textlink="">
      <xdr:nvSpPr>
        <xdr:cNvPr id="17" name="Rectangle 11">
          <a:extLst>
            <a:ext uri="{FF2B5EF4-FFF2-40B4-BE49-F238E27FC236}">
              <a16:creationId xmlns:a16="http://schemas.microsoft.com/office/drawing/2014/main" id="{80F47082-5119-4861-BB9E-8C354DBDC4F4}"/>
            </a:ext>
          </a:extLst>
        </xdr:cNvPr>
        <xdr:cNvSpPr>
          <a:spLocks noChangeArrowheads="1"/>
        </xdr:cNvSpPr>
      </xdr:nvSpPr>
      <xdr:spPr bwMode="auto">
        <a:xfrm>
          <a:off x="4634258" y="53708299"/>
          <a:ext cx="1865421" cy="801915"/>
        </a:xfrm>
        <a:prstGeom prst="rect">
          <a:avLst/>
        </a:prstGeom>
        <a:solidFill>
          <a:srgbClr val="FFFFFF"/>
        </a:solidFill>
        <a:ln w="127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）株式会社オオバ　</a:t>
          </a:r>
          <a:endParaRPr lang="en-US" altLang="ja-JP" sz="1400" b="0" i="0" u="none" strike="noStrike" baseline="0">
            <a:solidFill>
              <a:srgbClr val="000000"/>
            </a:solidFill>
            <a:latin typeface="ＭＳ Ｐゴシック"/>
            <a:ea typeface="ＭＳ Ｐゴシック"/>
          </a:endParaRPr>
        </a:p>
        <a:p>
          <a:pPr algn="ctr" rtl="0">
            <a:lnSpc>
              <a:spcPts val="2400"/>
            </a:lnSpc>
            <a:defRPr sz="1000"/>
          </a:pPr>
          <a:r>
            <a:rPr lang="en-US" altLang="ja-JP" sz="1200"/>
            <a:t>7</a:t>
          </a:r>
          <a:r>
            <a:rPr lang="ja-JP" altLang="en-US" sz="1200"/>
            <a:t>百万</a:t>
          </a:r>
        </a:p>
      </xdr:txBody>
    </xdr:sp>
    <xdr:clientData/>
  </xdr:twoCellAnchor>
  <xdr:twoCellAnchor>
    <xdr:from>
      <xdr:col>19</xdr:col>
      <xdr:colOff>109646</xdr:colOff>
      <xdr:row>756</xdr:row>
      <xdr:rowOff>233215</xdr:rowOff>
    </xdr:from>
    <xdr:to>
      <xdr:col>28</xdr:col>
      <xdr:colOff>36008</xdr:colOff>
      <xdr:row>758</xdr:row>
      <xdr:rowOff>109133</xdr:rowOff>
    </xdr:to>
    <xdr:sp macro="" textlink="">
      <xdr:nvSpPr>
        <xdr:cNvPr id="18" name="テキスト ボックス 17">
          <a:extLst>
            <a:ext uri="{FF2B5EF4-FFF2-40B4-BE49-F238E27FC236}">
              <a16:creationId xmlns:a16="http://schemas.microsoft.com/office/drawing/2014/main" id="{164EA11B-B655-42C2-8028-D1BA96765E8A}"/>
            </a:ext>
          </a:extLst>
        </xdr:cNvPr>
        <xdr:cNvSpPr txBox="1"/>
      </xdr:nvSpPr>
      <xdr:spPr>
        <a:xfrm>
          <a:off x="3910121" y="53211265"/>
          <a:ext cx="1726587" cy="58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a:t>
          </a:r>
          <a:endParaRPr kumimoji="1" lang="en-US" altLang="ja-JP" sz="1200"/>
        </a:p>
        <a:p>
          <a:r>
            <a:rPr kumimoji="1" lang="ja-JP" altLang="en-US" sz="1200"/>
            <a:t>　（不調随契）</a:t>
          </a:r>
          <a:r>
            <a:rPr kumimoji="1" lang="en-US" altLang="ja-JP" sz="1200"/>
            <a:t>】</a:t>
          </a:r>
        </a:p>
        <a:p>
          <a:endParaRPr kumimoji="1" lang="ja-JP" altLang="en-US" sz="1200"/>
        </a:p>
      </xdr:txBody>
    </xdr:sp>
    <xdr:clientData/>
  </xdr:twoCellAnchor>
  <xdr:twoCellAnchor>
    <xdr:from>
      <xdr:col>26</xdr:col>
      <xdr:colOff>139700</xdr:colOff>
      <xdr:row>756</xdr:row>
      <xdr:rowOff>190500</xdr:rowOff>
    </xdr:from>
    <xdr:to>
      <xdr:col>26</xdr:col>
      <xdr:colOff>139700</xdr:colOff>
      <xdr:row>757</xdr:row>
      <xdr:rowOff>330200</xdr:rowOff>
    </xdr:to>
    <xdr:cxnSp macro="">
      <xdr:nvCxnSpPr>
        <xdr:cNvPr id="19" name="直線矢印コネクタ 18">
          <a:extLst>
            <a:ext uri="{FF2B5EF4-FFF2-40B4-BE49-F238E27FC236}">
              <a16:creationId xmlns:a16="http://schemas.microsoft.com/office/drawing/2014/main" id="{F1666FA2-BFA8-4900-AB72-CE54C7089976}"/>
            </a:ext>
          </a:extLst>
        </xdr:cNvPr>
        <xdr:cNvCxnSpPr/>
      </xdr:nvCxnSpPr>
      <xdr:spPr>
        <a:xfrm>
          <a:off x="5340350" y="53168550"/>
          <a:ext cx="0" cy="49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74978</xdr:colOff>
      <xdr:row>760</xdr:row>
      <xdr:rowOff>182218</xdr:rowOff>
    </xdr:from>
    <xdr:to>
      <xdr:col>31</xdr:col>
      <xdr:colOff>127079</xdr:colOff>
      <xdr:row>762</xdr:row>
      <xdr:rowOff>154214</xdr:rowOff>
    </xdr:to>
    <xdr:sp macro="" textlink="">
      <xdr:nvSpPr>
        <xdr:cNvPr id="20" name="AutoShape 26">
          <a:extLst>
            <a:ext uri="{FF2B5EF4-FFF2-40B4-BE49-F238E27FC236}">
              <a16:creationId xmlns:a16="http://schemas.microsoft.com/office/drawing/2014/main" id="{DB16B5FE-65A9-4EC4-8E9D-11E78FFF61CC}"/>
            </a:ext>
          </a:extLst>
        </xdr:cNvPr>
        <xdr:cNvSpPr>
          <a:spLocks noChangeArrowheads="1"/>
        </xdr:cNvSpPr>
      </xdr:nvSpPr>
      <xdr:spPr bwMode="auto">
        <a:xfrm>
          <a:off x="4675553" y="54569968"/>
          <a:ext cx="1652301" cy="676846"/>
        </a:xfrm>
        <a:prstGeom prst="bracketPair">
          <a:avLst>
            <a:gd name="adj" fmla="val 16667"/>
          </a:avLst>
        </a:prstGeom>
        <a:noFill/>
        <a:ln w="127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屋外給排水設備工事管理業務</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5" zoomScaleNormal="75" zoomScaleSheetLayoutView="75" zoomScalePageLayoutView="85" workbookViewId="0">
      <selection activeCell="BH729" sqref="BH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60</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758</v>
      </c>
      <c r="AF4" s="703"/>
      <c r="AG4" s="703"/>
      <c r="AH4" s="703"/>
      <c r="AI4" s="703"/>
      <c r="AJ4" s="703"/>
      <c r="AK4" s="703"/>
      <c r="AL4" s="703"/>
      <c r="AM4" s="703"/>
      <c r="AN4" s="703"/>
      <c r="AO4" s="703"/>
      <c r="AP4" s="704"/>
      <c r="AQ4" s="705" t="s">
        <v>2</v>
      </c>
      <c r="AR4" s="700"/>
      <c r="AS4" s="700"/>
      <c r="AT4" s="700"/>
      <c r="AU4" s="700"/>
      <c r="AV4" s="700"/>
      <c r="AW4" s="700"/>
      <c r="AX4" s="706"/>
    </row>
    <row r="5" spans="1:50" ht="57" customHeight="1" x14ac:dyDescent="0.15">
      <c r="A5" s="707" t="s">
        <v>67</v>
      </c>
      <c r="B5" s="708"/>
      <c r="C5" s="708"/>
      <c r="D5" s="708"/>
      <c r="E5" s="708"/>
      <c r="F5" s="709"/>
      <c r="G5" s="554" t="s">
        <v>756</v>
      </c>
      <c r="H5" s="555"/>
      <c r="I5" s="555"/>
      <c r="J5" s="555"/>
      <c r="K5" s="555"/>
      <c r="L5" s="555"/>
      <c r="M5" s="556" t="s">
        <v>66</v>
      </c>
      <c r="N5" s="557"/>
      <c r="O5" s="557"/>
      <c r="P5" s="557"/>
      <c r="Q5" s="557"/>
      <c r="R5" s="558"/>
      <c r="S5" s="559" t="s">
        <v>757</v>
      </c>
      <c r="T5" s="555"/>
      <c r="U5" s="555"/>
      <c r="V5" s="555"/>
      <c r="W5" s="555"/>
      <c r="X5" s="560"/>
      <c r="Y5" s="713" t="s">
        <v>3</v>
      </c>
      <c r="Z5" s="714"/>
      <c r="AA5" s="714"/>
      <c r="AB5" s="714"/>
      <c r="AC5" s="714"/>
      <c r="AD5" s="715"/>
      <c r="AE5" s="716" t="s">
        <v>759</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797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t="s">
        <v>760</v>
      </c>
      <c r="AE13" s="164"/>
      <c r="AF13" s="164"/>
      <c r="AG13" s="164"/>
      <c r="AH13" s="164"/>
      <c r="AI13" s="164"/>
      <c r="AJ13" s="165"/>
      <c r="AK13" s="163" t="s">
        <v>717</v>
      </c>
      <c r="AL13" s="164"/>
      <c r="AM13" s="164"/>
      <c r="AN13" s="164"/>
      <c r="AO13" s="164"/>
      <c r="AP13" s="164"/>
      <c r="AQ13" s="165"/>
      <c r="AR13" s="160">
        <v>140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429.3</v>
      </c>
      <c r="Q14" s="164"/>
      <c r="R14" s="164"/>
      <c r="S14" s="164"/>
      <c r="T14" s="164"/>
      <c r="U14" s="164"/>
      <c r="V14" s="165"/>
      <c r="W14" s="163">
        <v>250</v>
      </c>
      <c r="X14" s="164"/>
      <c r="Y14" s="164"/>
      <c r="Z14" s="164"/>
      <c r="AA14" s="164"/>
      <c r="AB14" s="164"/>
      <c r="AC14" s="165"/>
      <c r="AD14" s="163">
        <v>142.5</v>
      </c>
      <c r="AE14" s="164"/>
      <c r="AF14" s="164"/>
      <c r="AG14" s="164"/>
      <c r="AH14" s="164"/>
      <c r="AI14" s="164"/>
      <c r="AJ14" s="165"/>
      <c r="AK14" s="163" t="s">
        <v>794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328</v>
      </c>
      <c r="Q15" s="164"/>
      <c r="R15" s="164"/>
      <c r="S15" s="164"/>
      <c r="T15" s="164"/>
      <c r="U15" s="164"/>
      <c r="V15" s="165"/>
      <c r="W15" s="163">
        <v>429.3</v>
      </c>
      <c r="X15" s="164"/>
      <c r="Y15" s="164"/>
      <c r="Z15" s="164"/>
      <c r="AA15" s="164"/>
      <c r="AB15" s="164"/>
      <c r="AC15" s="165"/>
      <c r="AD15" s="163">
        <v>211</v>
      </c>
      <c r="AE15" s="164"/>
      <c r="AF15" s="164"/>
      <c r="AG15" s="164"/>
      <c r="AH15" s="164"/>
      <c r="AI15" s="164"/>
      <c r="AJ15" s="165"/>
      <c r="AK15" s="163">
        <v>142.5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-429.3</v>
      </c>
      <c r="Q16" s="164"/>
      <c r="R16" s="164"/>
      <c r="S16" s="164"/>
      <c r="T16" s="164"/>
      <c r="U16" s="164"/>
      <c r="V16" s="165"/>
      <c r="W16" s="163">
        <v>-250</v>
      </c>
      <c r="X16" s="164"/>
      <c r="Y16" s="164"/>
      <c r="Z16" s="164"/>
      <c r="AA16" s="164"/>
      <c r="AB16" s="164"/>
      <c r="AC16" s="165"/>
      <c r="AD16" s="163">
        <v>-142.5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761</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327.99999999999994</v>
      </c>
      <c r="Q18" s="170"/>
      <c r="R18" s="170"/>
      <c r="S18" s="170"/>
      <c r="T18" s="170"/>
      <c r="U18" s="170"/>
      <c r="V18" s="171"/>
      <c r="W18" s="169">
        <f>SUM(W13:AC17)</f>
        <v>429.29999999999995</v>
      </c>
      <c r="X18" s="170"/>
      <c r="Y18" s="170"/>
      <c r="Z18" s="170"/>
      <c r="AA18" s="170"/>
      <c r="AB18" s="170"/>
      <c r="AC18" s="171"/>
      <c r="AD18" s="169">
        <f>SUM(AD13:AJ17)</f>
        <v>211</v>
      </c>
      <c r="AE18" s="170"/>
      <c r="AF18" s="170"/>
      <c r="AG18" s="170"/>
      <c r="AH18" s="170"/>
      <c r="AI18" s="170"/>
      <c r="AJ18" s="171"/>
      <c r="AK18" s="169">
        <f>SUM(AK13:AQ17)</f>
        <v>142.5</v>
      </c>
      <c r="AL18" s="170"/>
      <c r="AM18" s="170"/>
      <c r="AN18" s="170"/>
      <c r="AO18" s="170"/>
      <c r="AP18" s="170"/>
      <c r="AQ18" s="171"/>
      <c r="AR18" s="169">
        <f>SUM(AR13:AX17)</f>
        <v>140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328</v>
      </c>
      <c r="Q19" s="164"/>
      <c r="R19" s="164"/>
      <c r="S19" s="164"/>
      <c r="T19" s="164"/>
      <c r="U19" s="164"/>
      <c r="V19" s="165"/>
      <c r="W19" s="163">
        <v>429.3</v>
      </c>
      <c r="X19" s="164"/>
      <c r="Y19" s="164"/>
      <c r="Z19" s="164"/>
      <c r="AA19" s="164"/>
      <c r="AB19" s="164"/>
      <c r="AC19" s="165"/>
      <c r="AD19" s="163">
        <v>211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1.0000000000000002</v>
      </c>
      <c r="Q20" s="535"/>
      <c r="R20" s="535"/>
      <c r="S20" s="535"/>
      <c r="T20" s="535"/>
      <c r="U20" s="535"/>
      <c r="V20" s="535"/>
      <c r="W20" s="535">
        <f t="shared" ref="W20" si="0">IF(W18=0, "-", SUM(W19)/W18)</f>
        <v>1.0000000000000002</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352</v>
      </c>
      <c r="H21" s="920"/>
      <c r="I21" s="920"/>
      <c r="J21" s="920"/>
      <c r="K21" s="920"/>
      <c r="L21" s="920"/>
      <c r="M21" s="920"/>
      <c r="N21" s="920"/>
      <c r="O21" s="920"/>
      <c r="P21" s="535">
        <f>IF(P19=0, "-", SUM(P19)/SUM(P13,P14))</f>
        <v>0.7640344747262986</v>
      </c>
      <c r="Q21" s="535"/>
      <c r="R21" s="535"/>
      <c r="S21" s="535"/>
      <c r="T21" s="535"/>
      <c r="U21" s="535"/>
      <c r="V21" s="535"/>
      <c r="W21" s="535">
        <f t="shared" ref="W21" si="2">IF(W19=0, "-", SUM(W19)/SUM(W13,W14))</f>
        <v>1.7172000000000001</v>
      </c>
      <c r="X21" s="535"/>
      <c r="Y21" s="535"/>
      <c r="Z21" s="535"/>
      <c r="AA21" s="535"/>
      <c r="AB21" s="535"/>
      <c r="AC21" s="535"/>
      <c r="AD21" s="535">
        <f t="shared" ref="AD21" si="3">IF(AD19=0, "-", SUM(AD19)/SUM(AD13,AD14))</f>
        <v>1.4807017543859649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718</v>
      </c>
      <c r="H23" s="133"/>
      <c r="I23" s="133"/>
      <c r="J23" s="133"/>
      <c r="K23" s="133"/>
      <c r="L23" s="133"/>
      <c r="M23" s="133"/>
      <c r="N23" s="133"/>
      <c r="O23" s="134"/>
      <c r="P23" s="163" t="s">
        <v>717</v>
      </c>
      <c r="Q23" s="164"/>
      <c r="R23" s="164"/>
      <c r="S23" s="164"/>
      <c r="T23" s="164"/>
      <c r="U23" s="164"/>
      <c r="V23" s="165"/>
      <c r="W23" s="160">
        <v>140</v>
      </c>
      <c r="X23" s="161"/>
      <c r="Y23" s="161"/>
      <c r="Z23" s="161"/>
      <c r="AA23" s="161"/>
      <c r="AB23" s="161"/>
      <c r="AC23" s="162"/>
      <c r="AD23" s="149" t="s">
        <v>795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t="str">
        <f>AK13</f>
        <v>-</v>
      </c>
      <c r="Q29" s="164"/>
      <c r="R29" s="164"/>
      <c r="S29" s="164"/>
      <c r="T29" s="164"/>
      <c r="U29" s="164"/>
      <c r="V29" s="165"/>
      <c r="W29" s="211">
        <f>AR13</f>
        <v>140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2</v>
      </c>
      <c r="AV31" s="271"/>
      <c r="AW31" s="375" t="s">
        <v>179</v>
      </c>
      <c r="AX31" s="376"/>
    </row>
    <row r="32" spans="1:50" ht="42" customHeight="1" x14ac:dyDescent="0.15">
      <c r="A32" s="511"/>
      <c r="B32" s="509"/>
      <c r="C32" s="509"/>
      <c r="D32" s="509"/>
      <c r="E32" s="509"/>
      <c r="F32" s="510"/>
      <c r="G32" s="536" t="s">
        <v>796</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720</v>
      </c>
      <c r="AC32" s="547"/>
      <c r="AD32" s="547"/>
      <c r="AE32" s="363">
        <v>144232</v>
      </c>
      <c r="AF32" s="364"/>
      <c r="AG32" s="364"/>
      <c r="AH32" s="364"/>
      <c r="AI32" s="363">
        <v>133087</v>
      </c>
      <c r="AJ32" s="364"/>
      <c r="AK32" s="364"/>
      <c r="AL32" s="364"/>
      <c r="AM32" s="363">
        <v>43313</v>
      </c>
      <c r="AN32" s="364"/>
      <c r="AO32" s="364"/>
      <c r="AP32" s="364"/>
      <c r="AQ32" s="166" t="s">
        <v>717</v>
      </c>
      <c r="AR32" s="167"/>
      <c r="AS32" s="167"/>
      <c r="AT32" s="168"/>
      <c r="AU32" s="363">
        <v>43313</v>
      </c>
      <c r="AV32" s="364"/>
      <c r="AW32" s="364"/>
      <c r="AX32" s="364"/>
    </row>
    <row r="33" spans="1:51" ht="42"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v>140321</v>
      </c>
      <c r="AF33" s="364"/>
      <c r="AG33" s="364"/>
      <c r="AH33" s="364"/>
      <c r="AI33" s="363">
        <v>144232</v>
      </c>
      <c r="AJ33" s="364"/>
      <c r="AK33" s="364"/>
      <c r="AL33" s="364"/>
      <c r="AM33" s="363">
        <v>133087</v>
      </c>
      <c r="AN33" s="364"/>
      <c r="AO33" s="364"/>
      <c r="AP33" s="364"/>
      <c r="AQ33" s="166" t="s">
        <v>717</v>
      </c>
      <c r="AR33" s="167"/>
      <c r="AS33" s="167"/>
      <c r="AT33" s="168"/>
      <c r="AU33" s="364">
        <v>144232</v>
      </c>
      <c r="AV33" s="364"/>
      <c r="AW33" s="364"/>
      <c r="AX33" s="365"/>
    </row>
    <row r="34" spans="1:51" ht="42"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f>AE32/AE33*100</f>
        <v>102.78718082111729</v>
      </c>
      <c r="AF34" s="364"/>
      <c r="AG34" s="364"/>
      <c r="AH34" s="364"/>
      <c r="AI34" s="363">
        <f t="shared" ref="AI34" si="4">AI32/AI33*100</f>
        <v>92.272865938210657</v>
      </c>
      <c r="AJ34" s="364"/>
      <c r="AK34" s="364"/>
      <c r="AL34" s="364"/>
      <c r="AM34" s="363">
        <f t="shared" ref="AM34" si="5">AM32/AM33*100</f>
        <v>32.544876659628663</v>
      </c>
      <c r="AN34" s="364"/>
      <c r="AO34" s="364"/>
      <c r="AP34" s="364"/>
      <c r="AQ34" s="166" t="s">
        <v>717</v>
      </c>
      <c r="AR34" s="167"/>
      <c r="AS34" s="167"/>
      <c r="AT34" s="168"/>
      <c r="AU34" s="363">
        <f t="shared" ref="AU34" si="6">AU32/AU33*100</f>
        <v>30.030090409895173</v>
      </c>
      <c r="AV34" s="364"/>
      <c r="AW34" s="364"/>
      <c r="AX34" s="364"/>
    </row>
    <row r="35" spans="1:51" ht="23.25" customHeight="1" x14ac:dyDescent="0.15">
      <c r="A35" s="892" t="s">
        <v>378</v>
      </c>
      <c r="B35" s="893"/>
      <c r="C35" s="893"/>
      <c r="D35" s="893"/>
      <c r="E35" s="893"/>
      <c r="F35" s="894"/>
      <c r="G35" s="898" t="s">
        <v>721</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2</v>
      </c>
      <c r="AV38" s="271"/>
      <c r="AW38" s="375" t="s">
        <v>179</v>
      </c>
      <c r="AX38" s="376"/>
      <c r="AY38">
        <f>$AY$37</f>
        <v>1</v>
      </c>
    </row>
    <row r="39" spans="1:51" ht="32.25" customHeight="1" x14ac:dyDescent="0.15">
      <c r="A39" s="511"/>
      <c r="B39" s="509"/>
      <c r="C39" s="509"/>
      <c r="D39" s="509"/>
      <c r="E39" s="509"/>
      <c r="F39" s="510"/>
      <c r="G39" s="536" t="s">
        <v>722</v>
      </c>
      <c r="H39" s="537"/>
      <c r="I39" s="537"/>
      <c r="J39" s="537"/>
      <c r="K39" s="537"/>
      <c r="L39" s="537"/>
      <c r="M39" s="537"/>
      <c r="N39" s="537"/>
      <c r="O39" s="538"/>
      <c r="P39" s="191" t="s">
        <v>723</v>
      </c>
      <c r="Q39" s="191"/>
      <c r="R39" s="191"/>
      <c r="S39" s="191"/>
      <c r="T39" s="191"/>
      <c r="U39" s="191"/>
      <c r="V39" s="191"/>
      <c r="W39" s="191"/>
      <c r="X39" s="233"/>
      <c r="Y39" s="339" t="s">
        <v>12</v>
      </c>
      <c r="Z39" s="545"/>
      <c r="AA39" s="546"/>
      <c r="AB39" s="547" t="s">
        <v>369</v>
      </c>
      <c r="AC39" s="547"/>
      <c r="AD39" s="547"/>
      <c r="AE39" s="363">
        <v>100</v>
      </c>
      <c r="AF39" s="364"/>
      <c r="AG39" s="364"/>
      <c r="AH39" s="364"/>
      <c r="AI39" s="363">
        <v>100</v>
      </c>
      <c r="AJ39" s="364"/>
      <c r="AK39" s="364"/>
      <c r="AL39" s="364"/>
      <c r="AM39" s="166"/>
      <c r="AN39" s="167"/>
      <c r="AO39" s="167"/>
      <c r="AP39" s="168"/>
      <c r="AQ39" s="166" t="s">
        <v>717</v>
      </c>
      <c r="AR39" s="167"/>
      <c r="AS39" s="167"/>
      <c r="AT39" s="168"/>
      <c r="AU39" s="364"/>
      <c r="AV39" s="364"/>
      <c r="AW39" s="364"/>
      <c r="AX39" s="365"/>
      <c r="AY39">
        <f t="shared" ref="AY39:AY43" si="7">$AY$37</f>
        <v>1</v>
      </c>
    </row>
    <row r="40" spans="1:51" ht="32.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369</v>
      </c>
      <c r="AC40" s="518"/>
      <c r="AD40" s="518"/>
      <c r="AE40" s="363">
        <v>100</v>
      </c>
      <c r="AF40" s="364"/>
      <c r="AG40" s="364"/>
      <c r="AH40" s="364"/>
      <c r="AI40" s="363">
        <v>100</v>
      </c>
      <c r="AJ40" s="364"/>
      <c r="AK40" s="364"/>
      <c r="AL40" s="364"/>
      <c r="AM40" s="363">
        <v>100</v>
      </c>
      <c r="AN40" s="364"/>
      <c r="AO40" s="364"/>
      <c r="AP40" s="364"/>
      <c r="AQ40" s="166" t="s">
        <v>717</v>
      </c>
      <c r="AR40" s="167"/>
      <c r="AS40" s="167"/>
      <c r="AT40" s="168"/>
      <c r="AU40" s="364">
        <v>100</v>
      </c>
      <c r="AV40" s="364"/>
      <c r="AW40" s="364"/>
      <c r="AX40" s="365"/>
      <c r="AY40">
        <f t="shared" si="7"/>
        <v>1</v>
      </c>
    </row>
    <row r="41" spans="1:51" ht="32.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166"/>
      <c r="AN41" s="167"/>
      <c r="AO41" s="167"/>
      <c r="AP41" s="168"/>
      <c r="AQ41" s="166" t="s">
        <v>717</v>
      </c>
      <c r="AR41" s="167"/>
      <c r="AS41" s="167"/>
      <c r="AT41" s="168"/>
      <c r="AU41" s="364"/>
      <c r="AV41" s="364"/>
      <c r="AW41" s="364"/>
      <c r="AX41" s="365"/>
      <c r="AY41">
        <f t="shared" si="7"/>
        <v>1</v>
      </c>
    </row>
    <row r="42" spans="1:51" ht="23.25" customHeight="1" x14ac:dyDescent="0.15">
      <c r="A42" s="892" t="s">
        <v>378</v>
      </c>
      <c r="B42" s="893"/>
      <c r="C42" s="893"/>
      <c r="D42" s="893"/>
      <c r="E42" s="893"/>
      <c r="F42" s="894"/>
      <c r="G42" s="898" t="s">
        <v>724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7"/>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7"/>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t="s">
        <v>717</v>
      </c>
      <c r="AV45" s="271"/>
      <c r="AW45" s="375" t="s">
        <v>179</v>
      </c>
      <c r="AX45" s="376"/>
      <c r="AY45">
        <f>$AY$44</f>
        <v>1</v>
      </c>
    </row>
    <row r="46" spans="1:51" ht="23.25" hidden="1" customHeight="1" x14ac:dyDescent="0.15">
      <c r="A46" s="511"/>
      <c r="B46" s="509"/>
      <c r="C46" s="509"/>
      <c r="D46" s="509"/>
      <c r="E46" s="509"/>
      <c r="F46" s="510"/>
      <c r="G46" s="536" t="s">
        <v>725</v>
      </c>
      <c r="H46" s="537"/>
      <c r="I46" s="537"/>
      <c r="J46" s="537"/>
      <c r="K46" s="537"/>
      <c r="L46" s="537"/>
      <c r="M46" s="537"/>
      <c r="N46" s="537"/>
      <c r="O46" s="538"/>
      <c r="P46" s="191" t="s">
        <v>726</v>
      </c>
      <c r="Q46" s="191"/>
      <c r="R46" s="191"/>
      <c r="S46" s="191"/>
      <c r="T46" s="191"/>
      <c r="U46" s="191"/>
      <c r="V46" s="191"/>
      <c r="W46" s="191"/>
      <c r="X46" s="233"/>
      <c r="Y46" s="339" t="s">
        <v>12</v>
      </c>
      <c r="Z46" s="545"/>
      <c r="AA46" s="546"/>
      <c r="AB46" s="547" t="s">
        <v>727</v>
      </c>
      <c r="AC46" s="547"/>
      <c r="AD46" s="547"/>
      <c r="AE46" s="358">
        <v>2</v>
      </c>
      <c r="AF46" s="358"/>
      <c r="AG46" s="358"/>
      <c r="AH46" s="358"/>
      <c r="AI46" s="358">
        <v>1</v>
      </c>
      <c r="AJ46" s="358"/>
      <c r="AK46" s="358"/>
      <c r="AL46" s="358"/>
      <c r="AM46" s="358"/>
      <c r="AN46" s="358"/>
      <c r="AO46" s="358"/>
      <c r="AP46" s="358"/>
      <c r="AQ46" s="166" t="s">
        <v>717</v>
      </c>
      <c r="AR46" s="167"/>
      <c r="AS46" s="167"/>
      <c r="AT46" s="168"/>
      <c r="AU46" s="364" t="s">
        <v>717</v>
      </c>
      <c r="AV46" s="364"/>
      <c r="AW46" s="364"/>
      <c r="AX46" s="365"/>
      <c r="AY46">
        <f t="shared" ref="AY46:AY50" si="8">$AY$44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727</v>
      </c>
      <c r="AC47" s="518"/>
      <c r="AD47" s="518"/>
      <c r="AE47" s="363">
        <v>2</v>
      </c>
      <c r="AF47" s="364"/>
      <c r="AG47" s="364"/>
      <c r="AH47" s="364"/>
      <c r="AI47" s="363">
        <v>1</v>
      </c>
      <c r="AJ47" s="364"/>
      <c r="AK47" s="364"/>
      <c r="AL47" s="364"/>
      <c r="AM47" s="363"/>
      <c r="AN47" s="364"/>
      <c r="AO47" s="364"/>
      <c r="AP47" s="364"/>
      <c r="AQ47" s="166" t="s">
        <v>717</v>
      </c>
      <c r="AR47" s="167"/>
      <c r="AS47" s="167"/>
      <c r="AT47" s="168"/>
      <c r="AU47" s="364" t="s">
        <v>717</v>
      </c>
      <c r="AV47" s="364"/>
      <c r="AW47" s="364"/>
      <c r="AX47" s="365"/>
      <c r="AY47">
        <f t="shared" si="8"/>
        <v>1</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100</v>
      </c>
      <c r="AF48" s="364"/>
      <c r="AG48" s="364"/>
      <c r="AH48" s="364"/>
      <c r="AI48" s="363">
        <v>100</v>
      </c>
      <c r="AJ48" s="364"/>
      <c r="AK48" s="364"/>
      <c r="AL48" s="364"/>
      <c r="AM48" s="363"/>
      <c r="AN48" s="364"/>
      <c r="AO48" s="364"/>
      <c r="AP48" s="364"/>
      <c r="AQ48" s="166" t="s">
        <v>717</v>
      </c>
      <c r="AR48" s="167"/>
      <c r="AS48" s="167"/>
      <c r="AT48" s="168"/>
      <c r="AU48" s="364" t="s">
        <v>717</v>
      </c>
      <c r="AV48" s="364"/>
      <c r="AW48" s="364"/>
      <c r="AX48" s="365"/>
      <c r="AY48">
        <f t="shared" si="8"/>
        <v>1</v>
      </c>
    </row>
    <row r="49" spans="1:51" ht="23.25" hidden="1" customHeight="1" x14ac:dyDescent="0.15">
      <c r="A49" s="892" t="s">
        <v>378</v>
      </c>
      <c r="B49" s="893"/>
      <c r="C49" s="893"/>
      <c r="D49" s="893"/>
      <c r="E49" s="893"/>
      <c r="F49" s="894"/>
      <c r="G49" s="898" t="s">
        <v>728</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8"/>
        <v>1</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8"/>
        <v>1</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9">$AY$51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9"/>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9"/>
        <v>0</v>
      </c>
    </row>
    <row r="56" spans="1:51" ht="23.25" hidden="1"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9"/>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9"/>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10">$AY$58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10"/>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10"/>
        <v>0</v>
      </c>
    </row>
    <row r="63" spans="1:51" ht="23.25" hidden="1"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10"/>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10"/>
        <v>0</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5" t="s">
        <v>388</v>
      </c>
      <c r="AF65" s="335"/>
      <c r="AG65" s="335"/>
      <c r="AH65" s="335"/>
      <c r="AI65" s="335" t="s">
        <v>410</v>
      </c>
      <c r="AJ65" s="335"/>
      <c r="AK65" s="335"/>
      <c r="AL65" s="335"/>
      <c r="AM65" s="335" t="s">
        <v>507</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346</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368</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11">$AY$65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368</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11"/>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369</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11"/>
        <v>0</v>
      </c>
    </row>
    <row r="70" spans="1:51" ht="23.25" hidden="1" customHeight="1" x14ac:dyDescent="0.15">
      <c r="A70" s="846" t="s">
        <v>353</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367</v>
      </c>
      <c r="X70" s="939"/>
      <c r="Y70" s="944" t="s">
        <v>12</v>
      </c>
      <c r="Z70" s="944"/>
      <c r="AA70" s="945"/>
      <c r="AB70" s="946" t="s">
        <v>368</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11"/>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368</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11"/>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369</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11"/>
        <v>0</v>
      </c>
    </row>
    <row r="73" spans="1:51" ht="18.75" hidden="1" customHeight="1" x14ac:dyDescent="0.15">
      <c r="A73" s="832" t="s">
        <v>348</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2">$AY$73</f>
        <v>0</v>
      </c>
    </row>
    <row r="76" spans="1:51" ht="23.25" hidden="1" customHeight="1" x14ac:dyDescent="0.15">
      <c r="A76" s="835"/>
      <c r="B76" s="836"/>
      <c r="C76" s="836"/>
      <c r="D76" s="836"/>
      <c r="E76" s="836"/>
      <c r="F76" s="837"/>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2"/>
        <v>0</v>
      </c>
    </row>
    <row r="77" spans="1:51" ht="23.25" hidden="1" customHeight="1" x14ac:dyDescent="0.15">
      <c r="A77" s="835"/>
      <c r="B77" s="836"/>
      <c r="C77" s="836"/>
      <c r="D77" s="836"/>
      <c r="E77" s="836"/>
      <c r="F77" s="837"/>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2"/>
        <v>0</v>
      </c>
    </row>
    <row r="78" spans="1:51" ht="69.75" hidden="1" customHeight="1" x14ac:dyDescent="0.15">
      <c r="A78" s="907" t="s">
        <v>381</v>
      </c>
      <c r="B78" s="908"/>
      <c r="C78" s="908"/>
      <c r="D78" s="908"/>
      <c r="E78" s="905" t="s">
        <v>326</v>
      </c>
      <c r="F78" s="906"/>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12"/>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342</v>
      </c>
      <c r="AP79" s="127"/>
      <c r="AQ79" s="127"/>
      <c r="AR79" s="76"/>
      <c r="AS79" s="126"/>
      <c r="AT79" s="127"/>
      <c r="AU79" s="127"/>
      <c r="AV79" s="127"/>
      <c r="AW79" s="127"/>
      <c r="AX79" s="128"/>
      <c r="AY79">
        <f>COUNTIF($AR$79,"☑")</f>
        <v>0</v>
      </c>
    </row>
    <row r="80" spans="1:51" ht="18.75" hidden="1" customHeight="1" x14ac:dyDescent="0.15">
      <c r="A80" s="515" t="s">
        <v>147</v>
      </c>
      <c r="B80" s="841" t="s">
        <v>339</v>
      </c>
      <c r="C80" s="842"/>
      <c r="D80" s="842"/>
      <c r="E80" s="842"/>
      <c r="F80" s="843"/>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7"/>
      <c r="AY80">
        <f>COUNTA($G$82)</f>
        <v>0</v>
      </c>
    </row>
    <row r="81" spans="1:60" ht="22.5" hidden="1"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3">$AY$80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3"/>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3"/>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3"/>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3"/>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3"/>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3"/>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3"/>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4">$AY$90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4"/>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4"/>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1" t="s">
        <v>62</v>
      </c>
      <c r="Z97" s="752"/>
      <c r="AA97" s="753"/>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5">$AY$95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5"/>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5"/>
        <v>0</v>
      </c>
    </row>
    <row r="100" spans="1:60" ht="31.5"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388</v>
      </c>
      <c r="AF100" s="819"/>
      <c r="AG100" s="819"/>
      <c r="AH100" s="820"/>
      <c r="AI100" s="818" t="s">
        <v>410</v>
      </c>
      <c r="AJ100" s="819"/>
      <c r="AK100" s="819"/>
      <c r="AL100" s="820"/>
      <c r="AM100" s="818" t="s">
        <v>507</v>
      </c>
      <c r="AN100" s="819"/>
      <c r="AO100" s="819"/>
      <c r="AP100" s="820"/>
      <c r="AQ100" s="921" t="s">
        <v>415</v>
      </c>
      <c r="AR100" s="922"/>
      <c r="AS100" s="922"/>
      <c r="AT100" s="923"/>
      <c r="AU100" s="921" t="s">
        <v>539</v>
      </c>
      <c r="AV100" s="922"/>
      <c r="AW100" s="922"/>
      <c r="AX100" s="924"/>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730</v>
      </c>
      <c r="AC101" s="547"/>
      <c r="AD101" s="547"/>
      <c r="AE101" s="358">
        <v>1</v>
      </c>
      <c r="AF101" s="358"/>
      <c r="AG101" s="358"/>
      <c r="AH101" s="358"/>
      <c r="AI101" s="358" t="s">
        <v>717</v>
      </c>
      <c r="AJ101" s="358"/>
      <c r="AK101" s="358"/>
      <c r="AL101" s="358"/>
      <c r="AM101" s="358" t="s">
        <v>717</v>
      </c>
      <c r="AN101" s="358"/>
      <c r="AO101" s="358"/>
      <c r="AP101" s="358"/>
      <c r="AQ101" s="358" t="s">
        <v>717</v>
      </c>
      <c r="AR101" s="358"/>
      <c r="AS101" s="358"/>
      <c r="AT101" s="358"/>
      <c r="AU101" s="363" t="s">
        <v>780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1</v>
      </c>
      <c r="AF102" s="358"/>
      <c r="AG102" s="358"/>
      <c r="AH102" s="358"/>
      <c r="AI102" s="358" t="s">
        <v>717</v>
      </c>
      <c r="AJ102" s="358"/>
      <c r="AK102" s="358"/>
      <c r="AL102" s="358"/>
      <c r="AM102" s="358" t="s">
        <v>717</v>
      </c>
      <c r="AN102" s="358"/>
      <c r="AO102" s="358"/>
      <c r="AP102" s="358"/>
      <c r="AQ102" s="358" t="s">
        <v>717</v>
      </c>
      <c r="AR102" s="358"/>
      <c r="AS102" s="358"/>
      <c r="AT102" s="358"/>
      <c r="AU102" s="371" t="s">
        <v>780</v>
      </c>
      <c r="AV102" s="372"/>
      <c r="AW102" s="372"/>
      <c r="AX102" s="925"/>
    </row>
    <row r="103" spans="1:60" ht="31.5"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v>
      </c>
      <c r="AF104" s="358"/>
      <c r="AG104" s="358"/>
      <c r="AH104" s="358"/>
      <c r="AI104" s="358" t="s">
        <v>717</v>
      </c>
      <c r="AJ104" s="358"/>
      <c r="AK104" s="358"/>
      <c r="AL104" s="358"/>
      <c r="AM104" s="358" t="s">
        <v>717</v>
      </c>
      <c r="AN104" s="358"/>
      <c r="AO104" s="358"/>
      <c r="AP104" s="358"/>
      <c r="AQ104" s="358" t="s">
        <v>717</v>
      </c>
      <c r="AR104" s="358"/>
      <c r="AS104" s="358"/>
      <c r="AT104" s="358"/>
      <c r="AU104" s="358" t="s">
        <v>780</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v>1</v>
      </c>
      <c r="AF105" s="358"/>
      <c r="AG105" s="358"/>
      <c r="AH105" s="358"/>
      <c r="AI105" s="358" t="s">
        <v>717</v>
      </c>
      <c r="AJ105" s="358"/>
      <c r="AK105" s="358"/>
      <c r="AL105" s="358"/>
      <c r="AM105" s="358" t="s">
        <v>717</v>
      </c>
      <c r="AN105" s="358"/>
      <c r="AO105" s="358"/>
      <c r="AP105" s="358"/>
      <c r="AQ105" s="358" t="s">
        <v>717</v>
      </c>
      <c r="AR105" s="358"/>
      <c r="AS105" s="358"/>
      <c r="AT105" s="358"/>
      <c r="AU105" s="358" t="s">
        <v>780</v>
      </c>
      <c r="AV105" s="358"/>
      <c r="AW105" s="358"/>
      <c r="AX105" s="359"/>
      <c r="AY105">
        <f>$AY$103</f>
        <v>1</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1</v>
      </c>
    </row>
    <row r="107" spans="1:60" ht="23.25" hidden="1" customHeight="1" x14ac:dyDescent="0.15">
      <c r="A107" s="487"/>
      <c r="B107" s="488"/>
      <c r="C107" s="488"/>
      <c r="D107" s="488"/>
      <c r="E107" s="488"/>
      <c r="F107" s="489"/>
      <c r="G107" s="191" t="s">
        <v>732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730</v>
      </c>
      <c r="AC107" s="468"/>
      <c r="AD107" s="469"/>
      <c r="AE107" s="358" t="s">
        <v>717</v>
      </c>
      <c r="AF107" s="358"/>
      <c r="AG107" s="358"/>
      <c r="AH107" s="358"/>
      <c r="AI107" s="358">
        <v>1</v>
      </c>
      <c r="AJ107" s="358"/>
      <c r="AK107" s="358"/>
      <c r="AL107" s="358"/>
      <c r="AM107" s="358" t="s">
        <v>717</v>
      </c>
      <c r="AN107" s="358"/>
      <c r="AO107" s="358"/>
      <c r="AP107" s="358"/>
      <c r="AQ107" s="358" t="s">
        <v>717</v>
      </c>
      <c r="AR107" s="358"/>
      <c r="AS107" s="358"/>
      <c r="AT107" s="358"/>
      <c r="AU107" s="358"/>
      <c r="AV107" s="358"/>
      <c r="AW107" s="358"/>
      <c r="AX107" s="359"/>
      <c r="AY107">
        <f>$AY$106</f>
        <v>1</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730</v>
      </c>
      <c r="AC108" s="404"/>
      <c r="AD108" s="405"/>
      <c r="AE108" s="358" t="s">
        <v>717</v>
      </c>
      <c r="AF108" s="358"/>
      <c r="AG108" s="358"/>
      <c r="AH108" s="358"/>
      <c r="AI108" s="358">
        <v>1</v>
      </c>
      <c r="AJ108" s="358"/>
      <c r="AK108" s="358"/>
      <c r="AL108" s="358"/>
      <c r="AM108" s="358" t="s">
        <v>717</v>
      </c>
      <c r="AN108" s="358"/>
      <c r="AO108" s="358"/>
      <c r="AP108" s="358"/>
      <c r="AQ108" s="358" t="s">
        <v>717</v>
      </c>
      <c r="AR108" s="358"/>
      <c r="AS108" s="358"/>
      <c r="AT108" s="358"/>
      <c r="AU108" s="358"/>
      <c r="AV108" s="358"/>
      <c r="AW108" s="358"/>
      <c r="AX108" s="359"/>
      <c r="AY108">
        <f>$AY$106</f>
        <v>1</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1</v>
      </c>
    </row>
    <row r="110" spans="1:60" ht="23.25" hidden="1" customHeight="1" x14ac:dyDescent="0.15">
      <c r="A110" s="487"/>
      <c r="B110" s="488"/>
      <c r="C110" s="488"/>
      <c r="D110" s="488"/>
      <c r="E110" s="488"/>
      <c r="F110" s="489"/>
      <c r="G110" s="191" t="s">
        <v>733</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717</v>
      </c>
      <c r="AC110" s="468"/>
      <c r="AD110" s="469"/>
      <c r="AE110" s="358" t="s">
        <v>717</v>
      </c>
      <c r="AF110" s="358"/>
      <c r="AG110" s="358"/>
      <c r="AH110" s="358"/>
      <c r="AI110" s="358" t="s">
        <v>717</v>
      </c>
      <c r="AJ110" s="358"/>
      <c r="AK110" s="358"/>
      <c r="AL110" s="358"/>
      <c r="AM110" s="358" t="s">
        <v>717</v>
      </c>
      <c r="AN110" s="358"/>
      <c r="AO110" s="358"/>
      <c r="AP110" s="358"/>
      <c r="AQ110" s="358" t="s">
        <v>717</v>
      </c>
      <c r="AR110" s="358"/>
      <c r="AS110" s="358"/>
      <c r="AT110" s="358"/>
      <c r="AU110" s="358"/>
      <c r="AV110" s="358"/>
      <c r="AW110" s="358"/>
      <c r="AX110" s="359"/>
      <c r="AY110">
        <f>$AY$109</f>
        <v>1</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717</v>
      </c>
      <c r="AC111" s="404"/>
      <c r="AD111" s="405"/>
      <c r="AE111" s="358" t="s">
        <v>717</v>
      </c>
      <c r="AF111" s="358"/>
      <c r="AG111" s="358"/>
      <c r="AH111" s="358"/>
      <c r="AI111" s="358" t="s">
        <v>717</v>
      </c>
      <c r="AJ111" s="358"/>
      <c r="AK111" s="358"/>
      <c r="AL111" s="358"/>
      <c r="AM111" s="358">
        <v>1</v>
      </c>
      <c r="AN111" s="358"/>
      <c r="AO111" s="358"/>
      <c r="AP111" s="358"/>
      <c r="AQ111" s="358" t="s">
        <v>717</v>
      </c>
      <c r="AR111" s="358"/>
      <c r="AS111" s="358"/>
      <c r="AT111" s="358"/>
      <c r="AU111" s="358"/>
      <c r="AV111" s="358"/>
      <c r="AW111" s="358"/>
      <c r="AX111" s="359"/>
      <c r="AY111">
        <f>$AY$109</f>
        <v>1</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735</v>
      </c>
      <c r="AC116" s="301"/>
      <c r="AD116" s="302"/>
      <c r="AE116" s="358">
        <v>164</v>
      </c>
      <c r="AF116" s="358"/>
      <c r="AG116" s="358"/>
      <c r="AH116" s="358"/>
      <c r="AI116" s="358">
        <v>429</v>
      </c>
      <c r="AJ116" s="358"/>
      <c r="AK116" s="358"/>
      <c r="AL116" s="358"/>
      <c r="AM116" s="358">
        <v>250</v>
      </c>
      <c r="AN116" s="358"/>
      <c r="AO116" s="358"/>
      <c r="AP116" s="358"/>
      <c r="AQ116" s="363" t="s">
        <v>780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736</v>
      </c>
      <c r="AC117" s="343"/>
      <c r="AD117" s="344"/>
      <c r="AE117" s="306" t="s">
        <v>737</v>
      </c>
      <c r="AF117" s="306"/>
      <c r="AG117" s="306"/>
      <c r="AH117" s="306"/>
      <c r="AI117" s="306" t="s">
        <v>738</v>
      </c>
      <c r="AJ117" s="306"/>
      <c r="AK117" s="306"/>
      <c r="AL117" s="306"/>
      <c r="AM117" s="306" t="s">
        <v>739</v>
      </c>
      <c r="AN117" s="306"/>
      <c r="AO117" s="306"/>
      <c r="AP117" s="306"/>
      <c r="AQ117" s="306" t="s">
        <v>780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403</v>
      </c>
      <c r="B130" s="986"/>
      <c r="C130" s="985" t="s">
        <v>236</v>
      </c>
      <c r="D130" s="986"/>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v>2</v>
      </c>
      <c r="AV133" s="178"/>
      <c r="AW133" s="179" t="s">
        <v>179</v>
      </c>
      <c r="AX133" s="180"/>
      <c r="AY133">
        <f>$AY$132</f>
        <v>1</v>
      </c>
    </row>
    <row r="134" spans="1:51" ht="39.75" customHeight="1" x14ac:dyDescent="0.15">
      <c r="A134" s="989"/>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744</v>
      </c>
      <c r="AC134" s="224"/>
      <c r="AD134" s="224"/>
      <c r="AE134" s="266">
        <v>9995</v>
      </c>
      <c r="AF134" s="167"/>
      <c r="AG134" s="167"/>
      <c r="AH134" s="167"/>
      <c r="AI134" s="266" t="s">
        <v>404</v>
      </c>
      <c r="AJ134" s="167"/>
      <c r="AK134" s="167"/>
      <c r="AL134" s="167"/>
      <c r="AM134" s="266" t="s">
        <v>710</v>
      </c>
      <c r="AN134" s="167"/>
      <c r="AO134" s="167"/>
      <c r="AP134" s="167"/>
      <c r="AQ134" s="266" t="s">
        <v>404</v>
      </c>
      <c r="AR134" s="167"/>
      <c r="AS134" s="167"/>
      <c r="AT134" s="167"/>
      <c r="AU134" s="266" t="s">
        <v>404</v>
      </c>
      <c r="AV134" s="167"/>
      <c r="AW134" s="167"/>
      <c r="AX134" s="208"/>
      <c r="AY134">
        <f t="shared" ref="AY134:AY135" si="16">$AY$132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744</v>
      </c>
      <c r="AC135" s="175"/>
      <c r="AD135" s="175"/>
      <c r="AE135" s="266">
        <v>9735</v>
      </c>
      <c r="AF135" s="167"/>
      <c r="AG135" s="167"/>
      <c r="AH135" s="167"/>
      <c r="AI135" s="266" t="s">
        <v>404</v>
      </c>
      <c r="AJ135" s="167"/>
      <c r="AK135" s="167"/>
      <c r="AL135" s="167"/>
      <c r="AM135" s="266" t="s">
        <v>710</v>
      </c>
      <c r="AN135" s="167"/>
      <c r="AO135" s="167"/>
      <c r="AP135" s="167"/>
      <c r="AQ135" s="266" t="s">
        <v>404</v>
      </c>
      <c r="AR135" s="167"/>
      <c r="AS135" s="167"/>
      <c r="AT135" s="167"/>
      <c r="AU135" s="266">
        <v>9995</v>
      </c>
      <c r="AV135" s="167"/>
      <c r="AW135" s="167"/>
      <c r="AX135" s="208"/>
      <c r="AY135">
        <f t="shared" si="16"/>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404</v>
      </c>
      <c r="AR137" s="271"/>
      <c r="AS137" s="179" t="s">
        <v>233</v>
      </c>
      <c r="AT137" s="202"/>
      <c r="AU137" s="178">
        <v>2</v>
      </c>
      <c r="AV137" s="178"/>
      <c r="AW137" s="179" t="s">
        <v>179</v>
      </c>
      <c r="AX137" s="180"/>
      <c r="AY137">
        <f>$AY$136</f>
        <v>1</v>
      </c>
    </row>
    <row r="138" spans="1:51" ht="39.75" customHeight="1" x14ac:dyDescent="0.15">
      <c r="A138" s="989"/>
      <c r="B138" s="253"/>
      <c r="C138" s="252"/>
      <c r="D138" s="253"/>
      <c r="E138" s="252"/>
      <c r="F138" s="314"/>
      <c r="G138" s="232" t="s">
        <v>743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745</v>
      </c>
      <c r="AC138" s="224"/>
      <c r="AD138" s="224"/>
      <c r="AE138" s="266">
        <v>2267828</v>
      </c>
      <c r="AF138" s="167"/>
      <c r="AG138" s="167"/>
      <c r="AH138" s="167"/>
      <c r="AI138" s="266" t="s">
        <v>404</v>
      </c>
      <c r="AJ138" s="167"/>
      <c r="AK138" s="167"/>
      <c r="AL138" s="167"/>
      <c r="AM138" s="266" t="s">
        <v>710</v>
      </c>
      <c r="AN138" s="167"/>
      <c r="AO138" s="167"/>
      <c r="AP138" s="167"/>
      <c r="AQ138" s="266" t="s">
        <v>404</v>
      </c>
      <c r="AR138" s="167"/>
      <c r="AS138" s="167"/>
      <c r="AT138" s="167"/>
      <c r="AU138" s="266" t="s">
        <v>404</v>
      </c>
      <c r="AV138" s="167"/>
      <c r="AW138" s="167"/>
      <c r="AX138" s="208"/>
      <c r="AY138">
        <f t="shared" ref="AY138:AY139" si="17">$AY$136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745</v>
      </c>
      <c r="AC139" s="175"/>
      <c r="AD139" s="175"/>
      <c r="AE139" s="266">
        <v>2223978</v>
      </c>
      <c r="AF139" s="167"/>
      <c r="AG139" s="167"/>
      <c r="AH139" s="167"/>
      <c r="AI139" s="266" t="s">
        <v>404</v>
      </c>
      <c r="AJ139" s="167"/>
      <c r="AK139" s="167"/>
      <c r="AL139" s="167"/>
      <c r="AM139" s="266" t="s">
        <v>710</v>
      </c>
      <c r="AN139" s="167"/>
      <c r="AO139" s="167"/>
      <c r="AP139" s="167"/>
      <c r="AQ139" s="266" t="s">
        <v>404</v>
      </c>
      <c r="AR139" s="167"/>
      <c r="AS139" s="167"/>
      <c r="AT139" s="167"/>
      <c r="AU139" s="266">
        <v>2267828</v>
      </c>
      <c r="AV139" s="167"/>
      <c r="AW139" s="167"/>
      <c r="AX139" s="208"/>
      <c r="AY139">
        <f t="shared" si="17"/>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8">$AY$140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8"/>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9">$AY$144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9"/>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20">$AY$148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20"/>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1">$AY$152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1"/>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1"/>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1"/>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1"/>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2">$AY$159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2"/>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2"/>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2"/>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2"/>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3">$AY$166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3"/>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3"/>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3"/>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3"/>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4">$AY$173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4"/>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4"/>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4"/>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4"/>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5">$AY$180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5"/>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5"/>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5"/>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5"/>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08"/>
      <c r="AY194">
        <f t="shared" ref="AY194:AY195" si="26">$AY$192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08"/>
      <c r="AY195">
        <f t="shared" si="26"/>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08"/>
      <c r="AY198">
        <f t="shared" ref="AY198:AY199" si="27">$AY$196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08"/>
      <c r="AY199">
        <f t="shared" si="27"/>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8">$AY$200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8"/>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9">$AY$204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9"/>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30">$AY$208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30"/>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1">$AY$212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1"/>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1"/>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1"/>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1"/>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2">$AY$219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2"/>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2"/>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2"/>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2"/>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3">$AY$226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3"/>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3"/>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3"/>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3"/>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4">$AY$233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4"/>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4"/>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4"/>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4"/>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5">$AY$240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5"/>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5"/>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5"/>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5"/>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6">$AY$252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6"/>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7">$AY$256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7"/>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8">$AY$260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8"/>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9">$AY$264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9"/>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40">$AY$268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40"/>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1">$AY$272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1"/>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1"/>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1"/>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1"/>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2">$AY$279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2"/>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2"/>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2"/>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2"/>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3">$AY$286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3"/>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3"/>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3"/>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3"/>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4">$AY$293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4"/>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4"/>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4"/>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4"/>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5">$AY$300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5"/>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5"/>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5"/>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5"/>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6">$AY$312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6"/>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7">$AY$316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7"/>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8">$AY$320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8"/>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9">$AY$324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9"/>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50">$AY$328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50"/>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1">$AY$332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1"/>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1"/>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1"/>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1"/>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2">$AY$339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2"/>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2"/>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2"/>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2"/>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3">$AY$346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3"/>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3"/>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3"/>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3"/>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4">$AY$353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4"/>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4"/>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4"/>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4"/>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5">$AY$360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5"/>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5"/>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5"/>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5"/>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6">$AY$372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6"/>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7">$AY$376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7"/>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8">$AY$380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8"/>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9">$AY$384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9"/>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60">$AY$388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60"/>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1">$AY$392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1"/>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1"/>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1"/>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1"/>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2">$AY$399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2"/>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2"/>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2"/>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2"/>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3">$AY$406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3"/>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3"/>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3"/>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3"/>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4">$AY$413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4"/>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4"/>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4"/>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4"/>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5">$AY$420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5"/>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5"/>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5"/>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5"/>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9"/>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710</v>
      </c>
      <c r="AN433" s="167"/>
      <c r="AO433" s="167"/>
      <c r="AP433" s="168"/>
      <c r="AQ433" s="166" t="s">
        <v>404</v>
      </c>
      <c r="AR433" s="167"/>
      <c r="AS433" s="167"/>
      <c r="AT433" s="168"/>
      <c r="AU433" s="167" t="s">
        <v>404</v>
      </c>
      <c r="AV433" s="167"/>
      <c r="AW433" s="167"/>
      <c r="AX433" s="208"/>
      <c r="AY433">
        <f t="shared" ref="AY433:AY435" si="66">$AY$431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710</v>
      </c>
      <c r="AN434" s="167"/>
      <c r="AO434" s="167"/>
      <c r="AP434" s="168"/>
      <c r="AQ434" s="166" t="s">
        <v>404</v>
      </c>
      <c r="AR434" s="167"/>
      <c r="AS434" s="167"/>
      <c r="AT434" s="168"/>
      <c r="AU434" s="167" t="s">
        <v>404</v>
      </c>
      <c r="AV434" s="167"/>
      <c r="AW434" s="167"/>
      <c r="AX434" s="208"/>
      <c r="AY434">
        <f t="shared" si="66"/>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710</v>
      </c>
      <c r="AN435" s="167"/>
      <c r="AO435" s="167"/>
      <c r="AP435" s="168"/>
      <c r="AQ435" s="166" t="s">
        <v>404</v>
      </c>
      <c r="AR435" s="167"/>
      <c r="AS435" s="167"/>
      <c r="AT435" s="168"/>
      <c r="AU435" s="167" t="s">
        <v>404</v>
      </c>
      <c r="AV435" s="167"/>
      <c r="AW435" s="167"/>
      <c r="AX435" s="208"/>
      <c r="AY435">
        <f t="shared" si="66"/>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7">$AY$436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7"/>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7"/>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8">$AY$441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8"/>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8"/>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9">$AY$446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9"/>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9"/>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70">$AY$451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70"/>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70"/>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9"/>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08"/>
      <c r="AY458">
        <f t="shared" ref="AY458:AY460" si="71">$AY$456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08"/>
      <c r="AY459">
        <f t="shared" si="71"/>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08"/>
      <c r="AY460">
        <f t="shared" si="71"/>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2">$AY$461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2"/>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2"/>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3">$AY$466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3"/>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3"/>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4">$AY$471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4"/>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4"/>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5">$AY$476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5"/>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5"/>
        <v>0</v>
      </c>
    </row>
    <row r="481" spans="1:51" ht="23.85" customHeight="1" x14ac:dyDescent="0.15">
      <c r="A481" s="989"/>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6">$AY$485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6"/>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6"/>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7">$AY$490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7"/>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7"/>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8">$AY$495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8"/>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8"/>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9">$AY$500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9"/>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9"/>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80">$AY$505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80"/>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80"/>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1">$AY$510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1"/>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1"/>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2">$AY$515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2"/>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2"/>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3">$AY$520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3"/>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3"/>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4">$AY$525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4"/>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4"/>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5">$AY$530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5"/>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5"/>
        <v>0</v>
      </c>
    </row>
    <row r="535" spans="1:51" ht="23.85" hidden="1" customHeight="1" x14ac:dyDescent="0.15">
      <c r="A535" s="989"/>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6">$AY$539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6"/>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6"/>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7">$AY$544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7"/>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7"/>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8">$AY$549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8"/>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8"/>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9">$AY$554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9"/>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9"/>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90">$AY$559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90"/>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90"/>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1">$AY$564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1"/>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1"/>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2">$AY$569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2"/>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2"/>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3">$AY$574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3"/>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3"/>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4">$AY$579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4"/>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4"/>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5">$AY$584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5"/>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5"/>
        <v>0</v>
      </c>
    </row>
    <row r="589" spans="1:51" ht="23.85" hidden="1" customHeight="1" x14ac:dyDescent="0.15">
      <c r="A589" s="989"/>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6">$AY$593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6"/>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6"/>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7">$AY$598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7"/>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7"/>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8">$AY$603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8"/>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8"/>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9">$AY$608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9"/>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9"/>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100">$AY$613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100"/>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100"/>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1">$AY$618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1"/>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1"/>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2">$AY$623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2"/>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2"/>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3">$AY$628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3"/>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3"/>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4">$AY$633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4"/>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4"/>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5">$AY$638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5"/>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5"/>
        <v>0</v>
      </c>
    </row>
    <row r="643" spans="1:51" ht="23.85" hidden="1" customHeight="1" x14ac:dyDescent="0.15">
      <c r="A643" s="989"/>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6">$AY$647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6"/>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6"/>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7">$AY$652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7"/>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7"/>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8">$AY$657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8"/>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8"/>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9">$AY$662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9"/>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9"/>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10">$AY$667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10"/>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10"/>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1">$AY$672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1"/>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1"/>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2">$AY$677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2"/>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2"/>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3">$AY$682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3"/>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3"/>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4">$AY$687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4"/>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4"/>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5">$AY$692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5"/>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5"/>
        <v>0</v>
      </c>
    </row>
    <row r="697" spans="1:51" ht="23.85" hidden="1" customHeight="1" x14ac:dyDescent="0.15">
      <c r="A697" s="989"/>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754</v>
      </c>
      <c r="AE702" s="891"/>
      <c r="AF702" s="891"/>
      <c r="AG702" s="880" t="s">
        <v>762</v>
      </c>
      <c r="AH702" s="881"/>
      <c r="AI702" s="881"/>
      <c r="AJ702" s="881"/>
      <c r="AK702" s="881"/>
      <c r="AL702" s="881"/>
      <c r="AM702" s="881"/>
      <c r="AN702" s="881"/>
      <c r="AO702" s="881"/>
      <c r="AP702" s="881"/>
      <c r="AQ702" s="881"/>
      <c r="AR702" s="881"/>
      <c r="AS702" s="881"/>
      <c r="AT702" s="881"/>
      <c r="AU702" s="881"/>
      <c r="AV702" s="881"/>
      <c r="AW702" s="881"/>
      <c r="AX702" s="882"/>
    </row>
    <row r="703" spans="1:51" ht="84.9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754</v>
      </c>
      <c r="AE703" s="185"/>
      <c r="AF703" s="185"/>
      <c r="AG703" s="663" t="s">
        <v>798</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754</v>
      </c>
      <c r="AE704" s="582"/>
      <c r="AF704" s="582"/>
      <c r="AG704" s="424" t="s">
        <v>763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754</v>
      </c>
      <c r="AE705" s="732"/>
      <c r="AF705" s="732"/>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t="s">
        <v>767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754</v>
      </c>
      <c r="AE709" s="185"/>
      <c r="AF709" s="185"/>
      <c r="AG709" s="663" t="s">
        <v>768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769</v>
      </c>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754</v>
      </c>
      <c r="AE711" s="185"/>
      <c r="AF711" s="185"/>
      <c r="AG711" s="663" t="s">
        <v>770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771</v>
      </c>
      <c r="AE712" s="582"/>
      <c r="AF712" s="582"/>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771</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754</v>
      </c>
      <c r="AE714" s="588"/>
      <c r="AF714" s="589"/>
      <c r="AG714" s="688" t="s">
        <v>772</v>
      </c>
      <c r="AH714" s="689"/>
      <c r="AI714" s="689"/>
      <c r="AJ714" s="689"/>
      <c r="AK714" s="689"/>
      <c r="AL714" s="689"/>
      <c r="AM714" s="689"/>
      <c r="AN714" s="689"/>
      <c r="AO714" s="689"/>
      <c r="AP714" s="689"/>
      <c r="AQ714" s="689"/>
      <c r="AR714" s="689"/>
      <c r="AS714" s="689"/>
      <c r="AT714" s="689"/>
      <c r="AU714" s="689"/>
      <c r="AV714" s="689"/>
      <c r="AW714" s="689"/>
      <c r="AX714" s="690"/>
    </row>
    <row r="715" spans="1:50" ht="75"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754</v>
      </c>
      <c r="AE715" s="667"/>
      <c r="AF715" s="773"/>
      <c r="AG715" s="522" t="s">
        <v>773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754</v>
      </c>
      <c r="AE716" s="755"/>
      <c r="AF716" s="755"/>
      <c r="AG716" s="663" t="s">
        <v>774</v>
      </c>
      <c r="AH716" s="664"/>
      <c r="AI716" s="664"/>
      <c r="AJ716" s="664"/>
      <c r="AK716" s="664"/>
      <c r="AL716" s="664"/>
      <c r="AM716" s="664"/>
      <c r="AN716" s="664"/>
      <c r="AO716" s="664"/>
      <c r="AP716" s="664"/>
      <c r="AQ716" s="664"/>
      <c r="AR716" s="664"/>
      <c r="AS716" s="664"/>
      <c r="AT716" s="664"/>
      <c r="AU716" s="664"/>
      <c r="AV716" s="664"/>
      <c r="AW716" s="664"/>
      <c r="AX716" s="665"/>
    </row>
    <row r="717" spans="1:50" ht="50.1"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754</v>
      </c>
      <c r="AE717" s="185"/>
      <c r="AF717" s="185"/>
      <c r="AG717" s="663" t="s">
        <v>775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754</v>
      </c>
      <c r="AE718" s="185"/>
      <c r="AF718" s="185"/>
      <c r="AG718" s="193" t="s">
        <v>776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581" t="s">
        <v>771</v>
      </c>
      <c r="AE719" s="582"/>
      <c r="AF719" s="582"/>
      <c r="AG719" s="190" t="s">
        <v>793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337</v>
      </c>
      <c r="D720" s="927"/>
      <c r="E720" s="927"/>
      <c r="F720" s="930"/>
      <c r="G720" s="926" t="s">
        <v>338</v>
      </c>
      <c r="H720" s="927"/>
      <c r="I720" s="927"/>
      <c r="J720" s="927"/>
      <c r="K720" s="927"/>
      <c r="L720" s="927"/>
      <c r="M720" s="927"/>
      <c r="N720" s="926" t="s">
        <v>341</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18.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18.75" customHeight="1" x14ac:dyDescent="0.15">
      <c r="A722" s="649"/>
      <c r="B722" s="650"/>
      <c r="C722" s="913"/>
      <c r="D722" s="914"/>
      <c r="E722" s="914"/>
      <c r="F722" s="915"/>
      <c r="G722" s="931"/>
      <c r="H722" s="932"/>
      <c r="I722" s="77" t="str">
        <f t="shared" ref="I722:I725" si="116">IF(OR(G722="　", G722=""), "", "-")</f>
        <v/>
      </c>
      <c r="J722" s="912"/>
      <c r="K722" s="912"/>
      <c r="L722" s="77" t="str">
        <f t="shared" ref="L722:L725" si="117">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18.75" customHeight="1" x14ac:dyDescent="0.15">
      <c r="A723" s="649"/>
      <c r="B723" s="650"/>
      <c r="C723" s="913"/>
      <c r="D723" s="914"/>
      <c r="E723" s="914"/>
      <c r="F723" s="915"/>
      <c r="G723" s="931"/>
      <c r="H723" s="932"/>
      <c r="I723" s="77" t="str">
        <f t="shared" si="116"/>
        <v/>
      </c>
      <c r="J723" s="912"/>
      <c r="K723" s="912"/>
      <c r="L723" s="77" t="str">
        <f t="shared" si="117"/>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18.75" customHeight="1" x14ac:dyDescent="0.15">
      <c r="A724" s="649"/>
      <c r="B724" s="650"/>
      <c r="C724" s="913"/>
      <c r="D724" s="914"/>
      <c r="E724" s="914"/>
      <c r="F724" s="915"/>
      <c r="G724" s="931"/>
      <c r="H724" s="932"/>
      <c r="I724" s="77" t="str">
        <f t="shared" si="116"/>
        <v/>
      </c>
      <c r="J724" s="912"/>
      <c r="K724" s="912"/>
      <c r="L724" s="77" t="str">
        <f t="shared" si="117"/>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18.75" customHeight="1" x14ac:dyDescent="0.15">
      <c r="A725" s="651"/>
      <c r="B725" s="652"/>
      <c r="C725" s="913"/>
      <c r="D725" s="914"/>
      <c r="E725" s="914"/>
      <c r="F725" s="915"/>
      <c r="G725" s="954"/>
      <c r="H725" s="955"/>
      <c r="I725" s="79" t="str">
        <f t="shared" si="116"/>
        <v/>
      </c>
      <c r="J725" s="956"/>
      <c r="K725" s="956"/>
      <c r="L725" s="79" t="str">
        <f t="shared" si="117"/>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141" customHeight="1" x14ac:dyDescent="0.15">
      <c r="A726" s="617" t="s">
        <v>48</v>
      </c>
      <c r="B726" s="618"/>
      <c r="C726" s="439" t="s">
        <v>53</v>
      </c>
      <c r="D726" s="577"/>
      <c r="E726" s="577"/>
      <c r="F726" s="578"/>
      <c r="G726" s="794" t="s">
        <v>777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81.75" customHeight="1" thickBot="1" x14ac:dyDescent="0.2">
      <c r="A727" s="619"/>
      <c r="B727" s="620"/>
      <c r="C727" s="694" t="s">
        <v>57</v>
      </c>
      <c r="D727" s="695"/>
      <c r="E727" s="695"/>
      <c r="F727" s="696"/>
      <c r="G727" s="791" t="s">
        <v>778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3.25" customHeight="1" thickBot="1" x14ac:dyDescent="0.2">
      <c r="A729" s="761" t="s">
        <v>799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5.25" customHeight="1" thickBot="1" x14ac:dyDescent="0.2">
      <c r="A731" s="614" t="s">
        <v>800</v>
      </c>
      <c r="B731" s="615"/>
      <c r="C731" s="615"/>
      <c r="D731" s="615"/>
      <c r="E731" s="616"/>
      <c r="F731" s="679" t="s">
        <v>801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6" customHeight="1" thickBot="1" x14ac:dyDescent="0.2">
      <c r="A733" s="614" t="s">
        <v>802</v>
      </c>
      <c r="B733" s="615"/>
      <c r="C733" s="615"/>
      <c r="D733" s="615"/>
      <c r="E733" s="616"/>
      <c r="F733" s="762" t="s">
        <v>803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07.25" customHeight="1" thickBot="1" x14ac:dyDescent="0.2">
      <c r="A735" s="607" t="s">
        <v>779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56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7.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781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t="s">
        <v>783</v>
      </c>
      <c r="M789" s="449"/>
      <c r="N789" s="449"/>
      <c r="O789" s="449"/>
      <c r="P789" s="449"/>
      <c r="Q789" s="449"/>
      <c r="R789" s="449"/>
      <c r="S789" s="449"/>
      <c r="T789" s="449"/>
      <c r="U789" s="449"/>
      <c r="V789" s="449"/>
      <c r="W789" s="449"/>
      <c r="X789" s="450"/>
      <c r="Y789" s="451">
        <v>211</v>
      </c>
      <c r="Z789" s="452"/>
      <c r="AA789" s="452"/>
      <c r="AB789" s="553"/>
      <c r="AC789" s="445"/>
      <c r="AD789" s="446"/>
      <c r="AE789" s="446"/>
      <c r="AF789" s="446"/>
      <c r="AG789" s="447"/>
      <c r="AH789" s="448" t="s">
        <v>792</v>
      </c>
      <c r="AI789" s="449"/>
      <c r="AJ789" s="449"/>
      <c r="AK789" s="449"/>
      <c r="AL789" s="449"/>
      <c r="AM789" s="449"/>
      <c r="AN789" s="449"/>
      <c r="AO789" s="449"/>
      <c r="AP789" s="449"/>
      <c r="AQ789" s="449"/>
      <c r="AR789" s="449"/>
      <c r="AS789" s="449"/>
      <c r="AT789" s="450"/>
      <c r="AU789" s="451">
        <v>20</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20</v>
      </c>
      <c r="AV799" s="412"/>
      <c r="AW799" s="412"/>
      <c r="AX799" s="414"/>
    </row>
    <row r="800" spans="1:51" ht="24.75" customHeight="1" x14ac:dyDescent="0.15">
      <c r="A800" s="552"/>
      <c r="B800" s="759"/>
      <c r="C800" s="759"/>
      <c r="D800" s="759"/>
      <c r="E800" s="759"/>
      <c r="F800" s="760"/>
      <c r="G800" s="435" t="s">
        <v>784</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15">
      <c r="A802" s="552"/>
      <c r="B802" s="759"/>
      <c r="C802" s="759"/>
      <c r="D802" s="759"/>
      <c r="E802" s="759"/>
      <c r="F802" s="760"/>
      <c r="G802" s="445"/>
      <c r="H802" s="446"/>
      <c r="I802" s="446"/>
      <c r="J802" s="446"/>
      <c r="K802" s="447"/>
      <c r="L802" s="448" t="s">
        <v>783</v>
      </c>
      <c r="M802" s="449"/>
      <c r="N802" s="449"/>
      <c r="O802" s="449"/>
      <c r="P802" s="449"/>
      <c r="Q802" s="449"/>
      <c r="R802" s="449"/>
      <c r="S802" s="449"/>
      <c r="T802" s="449"/>
      <c r="U802" s="449"/>
      <c r="V802" s="449"/>
      <c r="W802" s="449"/>
      <c r="X802" s="450"/>
      <c r="Y802" s="451">
        <v>184</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8">$AY$800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8"/>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8"/>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8"/>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8"/>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8"/>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8"/>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8"/>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8"/>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8"/>
        <v>0</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184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8"/>
        <v>0</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9">$AY$813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9"/>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9"/>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9"/>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9"/>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9"/>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9"/>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9"/>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9"/>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9"/>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9"/>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20">$AY$826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20"/>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20"/>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20"/>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20"/>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20"/>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20"/>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20"/>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20"/>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20"/>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20"/>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342</v>
      </c>
      <c r="AM839" s="951"/>
      <c r="AN839" s="951"/>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785</v>
      </c>
      <c r="D845" s="415"/>
      <c r="E845" s="415"/>
      <c r="F845" s="415"/>
      <c r="G845" s="415"/>
      <c r="H845" s="415"/>
      <c r="I845" s="415"/>
      <c r="J845" s="416">
        <v>1030005011641</v>
      </c>
      <c r="K845" s="417"/>
      <c r="L845" s="417"/>
      <c r="M845" s="417"/>
      <c r="N845" s="417"/>
      <c r="O845" s="417"/>
      <c r="P845" s="421" t="s">
        <v>786</v>
      </c>
      <c r="Q845" s="317"/>
      <c r="R845" s="317"/>
      <c r="S845" s="317"/>
      <c r="T845" s="317"/>
      <c r="U845" s="317"/>
      <c r="V845" s="317"/>
      <c r="W845" s="317"/>
      <c r="X845" s="317"/>
      <c r="Y845" s="318">
        <v>211</v>
      </c>
      <c r="Z845" s="319"/>
      <c r="AA845" s="319"/>
      <c r="AB845" s="320"/>
      <c r="AC845" s="322" t="s">
        <v>787</v>
      </c>
      <c r="AD845" s="323"/>
      <c r="AE845" s="323"/>
      <c r="AF845" s="323"/>
      <c r="AG845" s="323"/>
      <c r="AH845" s="418" t="s">
        <v>404</v>
      </c>
      <c r="AI845" s="419"/>
      <c r="AJ845" s="419"/>
      <c r="AK845" s="419"/>
      <c r="AL845" s="326" t="s">
        <v>404</v>
      </c>
      <c r="AM845" s="327"/>
      <c r="AN845" s="327"/>
      <c r="AO845" s="328"/>
      <c r="AP845" s="321" t="s">
        <v>404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21">$AY$875</f>
        <v>1</v>
      </c>
    </row>
    <row r="878" spans="1:51" ht="30" customHeight="1" x14ac:dyDescent="0.15">
      <c r="A878" s="401">
        <v>1</v>
      </c>
      <c r="B878" s="401">
        <v>1</v>
      </c>
      <c r="C878" s="420" t="s">
        <v>788</v>
      </c>
      <c r="D878" s="415"/>
      <c r="E878" s="415"/>
      <c r="F878" s="415"/>
      <c r="G878" s="415"/>
      <c r="H878" s="415"/>
      <c r="I878" s="415"/>
      <c r="J878" s="416">
        <v>9013201001170</v>
      </c>
      <c r="K878" s="417"/>
      <c r="L878" s="417"/>
      <c r="M878" s="417"/>
      <c r="N878" s="417"/>
      <c r="O878" s="417"/>
      <c r="P878" s="421" t="s">
        <v>789</v>
      </c>
      <c r="Q878" s="317"/>
      <c r="R878" s="317"/>
      <c r="S878" s="317"/>
      <c r="T878" s="317"/>
      <c r="U878" s="317"/>
      <c r="V878" s="317"/>
      <c r="W878" s="317"/>
      <c r="X878" s="317"/>
      <c r="Y878" s="318">
        <v>20</v>
      </c>
      <c r="Z878" s="319"/>
      <c r="AA878" s="319"/>
      <c r="AB878" s="320"/>
      <c r="AC878" s="322" t="s">
        <v>370</v>
      </c>
      <c r="AD878" s="323"/>
      <c r="AE878" s="323"/>
      <c r="AF878" s="323"/>
      <c r="AG878" s="323"/>
      <c r="AH878" s="418">
        <v>2</v>
      </c>
      <c r="AI878" s="419"/>
      <c r="AJ878" s="419"/>
      <c r="AK878" s="419"/>
      <c r="AL878" s="326">
        <v>97.2</v>
      </c>
      <c r="AM878" s="327"/>
      <c r="AN878" s="327"/>
      <c r="AO878" s="328"/>
      <c r="AP878" s="321" t="s">
        <v>404</v>
      </c>
      <c r="AQ878" s="321"/>
      <c r="AR878" s="321"/>
      <c r="AS878" s="321"/>
      <c r="AT878" s="321"/>
      <c r="AU878" s="321"/>
      <c r="AV878" s="321"/>
      <c r="AW878" s="321"/>
      <c r="AX878" s="321"/>
      <c r="AY878">
        <f t="shared" si="121"/>
        <v>1</v>
      </c>
    </row>
    <row r="879" spans="1:51" ht="30" customHeight="1" x14ac:dyDescent="0.15">
      <c r="A879" s="401">
        <v>2</v>
      </c>
      <c r="B879" s="401">
        <v>1</v>
      </c>
      <c r="C879" s="420" t="s">
        <v>788</v>
      </c>
      <c r="D879" s="415"/>
      <c r="E879" s="415"/>
      <c r="F879" s="415"/>
      <c r="G879" s="415"/>
      <c r="H879" s="415"/>
      <c r="I879" s="415"/>
      <c r="J879" s="416">
        <v>9013201001170</v>
      </c>
      <c r="K879" s="417"/>
      <c r="L879" s="417"/>
      <c r="M879" s="417"/>
      <c r="N879" s="417"/>
      <c r="O879" s="417"/>
      <c r="P879" s="421" t="s">
        <v>790</v>
      </c>
      <c r="Q879" s="317"/>
      <c r="R879" s="317"/>
      <c r="S879" s="317"/>
      <c r="T879" s="317"/>
      <c r="U879" s="317"/>
      <c r="V879" s="317"/>
      <c r="W879" s="317"/>
      <c r="X879" s="317"/>
      <c r="Y879" s="318">
        <v>7</v>
      </c>
      <c r="Z879" s="319"/>
      <c r="AA879" s="319"/>
      <c r="AB879" s="320"/>
      <c r="AC879" s="322" t="s">
        <v>377</v>
      </c>
      <c r="AD879" s="323"/>
      <c r="AE879" s="323"/>
      <c r="AF879" s="323"/>
      <c r="AG879" s="323"/>
      <c r="AH879" s="418">
        <v>0</v>
      </c>
      <c r="AI879" s="419"/>
      <c r="AJ879" s="419"/>
      <c r="AK879" s="419"/>
      <c r="AL879" s="326" t="s">
        <v>404</v>
      </c>
      <c r="AM879" s="327"/>
      <c r="AN879" s="327"/>
      <c r="AO879" s="328"/>
      <c r="AP879" s="321" t="s">
        <v>404</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22">$AY$908</f>
        <v>1</v>
      </c>
    </row>
    <row r="911" spans="1:51" ht="30" customHeight="1" x14ac:dyDescent="0.15">
      <c r="A911" s="401">
        <v>1</v>
      </c>
      <c r="B911" s="401">
        <v>1</v>
      </c>
      <c r="C911" s="420" t="s">
        <v>791</v>
      </c>
      <c r="D911" s="415"/>
      <c r="E911" s="415"/>
      <c r="F911" s="415"/>
      <c r="G911" s="415"/>
      <c r="H911" s="415"/>
      <c r="I911" s="415"/>
      <c r="J911" s="416">
        <v>4030001054947</v>
      </c>
      <c r="K911" s="417"/>
      <c r="L911" s="417"/>
      <c r="M911" s="417"/>
      <c r="N911" s="417"/>
      <c r="O911" s="417"/>
      <c r="P911" s="421" t="s">
        <v>786</v>
      </c>
      <c r="Q911" s="317"/>
      <c r="R911" s="317"/>
      <c r="S911" s="317"/>
      <c r="T911" s="317"/>
      <c r="U911" s="317"/>
      <c r="V911" s="317"/>
      <c r="W911" s="317"/>
      <c r="X911" s="317"/>
      <c r="Y911" s="318">
        <v>184</v>
      </c>
      <c r="Z911" s="319"/>
      <c r="AA911" s="319"/>
      <c r="AB911" s="320"/>
      <c r="AC911" s="322" t="s">
        <v>377</v>
      </c>
      <c r="AD911" s="323"/>
      <c r="AE911" s="323"/>
      <c r="AF911" s="323"/>
      <c r="AG911" s="323"/>
      <c r="AH911" s="418">
        <v>1</v>
      </c>
      <c r="AI911" s="419"/>
      <c r="AJ911" s="419"/>
      <c r="AK911" s="419"/>
      <c r="AL911" s="326" t="s">
        <v>404</v>
      </c>
      <c r="AM911" s="327"/>
      <c r="AN911" s="327"/>
      <c r="AO911" s="328"/>
      <c r="AP911" s="321" t="s">
        <v>404</v>
      </c>
      <c r="AQ911" s="321"/>
      <c r="AR911" s="321"/>
      <c r="AS911" s="321"/>
      <c r="AT911" s="321"/>
      <c r="AU911" s="321"/>
      <c r="AV911" s="321"/>
      <c r="AW911" s="321"/>
      <c r="AX911" s="321"/>
      <c r="AY911">
        <f t="shared" si="122"/>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3">$AY$941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3"/>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4">$AY$974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4"/>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5">$AY$1007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5"/>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6">$AY$1040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6"/>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7">$AY$1073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7"/>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342</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328</v>
      </c>
      <c r="AQ1109" s="423"/>
      <c r="AR1109" s="423"/>
      <c r="AS1109" s="423"/>
      <c r="AT1109" s="423"/>
      <c r="AU1109" s="423"/>
      <c r="AV1109" s="423"/>
      <c r="AW1109" s="423"/>
      <c r="AX1109" s="423"/>
    </row>
    <row r="1110" spans="1:51" ht="30" customHeight="1" x14ac:dyDescent="0.15">
      <c r="A1110" s="401">
        <v>1</v>
      </c>
      <c r="B1110" s="401">
        <v>1</v>
      </c>
      <c r="C1110" s="888"/>
      <c r="D1110" s="888"/>
      <c r="E1110" s="262" t="s">
        <v>710</v>
      </c>
      <c r="F1110" s="887"/>
      <c r="G1110" s="887"/>
      <c r="H1110" s="887"/>
      <c r="I1110" s="887"/>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9" priority="14045">
      <formula>IF(RIGHT(TEXT(P14,"0.#"),1)=".",FALSE,TRUE)</formula>
    </cfRule>
    <cfRule type="expression" dxfId="2818" priority="14046">
      <formula>IF(RIGHT(TEXT(P14,"0.#"),1)=".",TRUE,FALSE)</formula>
    </cfRule>
  </conditionalFormatting>
  <conditionalFormatting sqref="AE32">
    <cfRule type="expression" dxfId="2817" priority="14035">
      <formula>IF(RIGHT(TEXT(AE32,"0.#"),1)=".",FALSE,TRUE)</formula>
    </cfRule>
    <cfRule type="expression" dxfId="2816" priority="14036">
      <formula>IF(RIGHT(TEXT(AE32,"0.#"),1)=".",TRUE,FALSE)</formula>
    </cfRule>
  </conditionalFormatting>
  <conditionalFormatting sqref="P18:AX18">
    <cfRule type="expression" dxfId="2815" priority="13921">
      <formula>IF(RIGHT(TEXT(P18,"0.#"),1)=".",FALSE,TRUE)</formula>
    </cfRule>
    <cfRule type="expression" dxfId="2814" priority="13922">
      <formula>IF(RIGHT(TEXT(P18,"0.#"),1)=".",TRUE,FALSE)</formula>
    </cfRule>
  </conditionalFormatting>
  <conditionalFormatting sqref="Y790">
    <cfRule type="expression" dxfId="2813" priority="13917">
      <formula>IF(RIGHT(TEXT(Y790,"0.#"),1)=".",FALSE,TRUE)</formula>
    </cfRule>
    <cfRule type="expression" dxfId="2812" priority="13918">
      <formula>IF(RIGHT(TEXT(Y790,"0.#"),1)=".",TRUE,FALSE)</formula>
    </cfRule>
  </conditionalFormatting>
  <conditionalFormatting sqref="Y799">
    <cfRule type="expression" dxfId="2811" priority="13913">
      <formula>IF(RIGHT(TEXT(Y799,"0.#"),1)=".",FALSE,TRUE)</formula>
    </cfRule>
    <cfRule type="expression" dxfId="2810" priority="13914">
      <formula>IF(RIGHT(TEXT(Y799,"0.#"),1)=".",TRUE,FALSE)</formula>
    </cfRule>
  </conditionalFormatting>
  <conditionalFormatting sqref="Y830:Y837 Y828 Y817:Y824 Y815 Y804:Y811">
    <cfRule type="expression" dxfId="2809" priority="13695">
      <formula>IF(RIGHT(TEXT(Y804,"0.#"),1)=".",FALSE,TRUE)</formula>
    </cfRule>
    <cfRule type="expression" dxfId="2808" priority="13696">
      <formula>IF(RIGHT(TEXT(Y804,"0.#"),1)=".",TRUE,FALSE)</formula>
    </cfRule>
  </conditionalFormatting>
  <conditionalFormatting sqref="P17:AQ17 P15:AX15 P13:AX13 P16:AC16 AK16:AQ16">
    <cfRule type="expression" dxfId="2807" priority="13743">
      <formula>IF(RIGHT(TEXT(P13,"0.#"),1)=".",FALSE,TRUE)</formula>
    </cfRule>
    <cfRule type="expression" dxfId="2806" priority="13744">
      <formula>IF(RIGHT(TEXT(P13,"0.#"),1)=".",TRUE,FALSE)</formula>
    </cfRule>
  </conditionalFormatting>
  <conditionalFormatting sqref="P19:AC19">
    <cfRule type="expression" dxfId="2805" priority="13741">
      <formula>IF(RIGHT(TEXT(P19,"0.#"),1)=".",FALSE,TRUE)</formula>
    </cfRule>
    <cfRule type="expression" dxfId="2804" priority="13742">
      <formula>IF(RIGHT(TEXT(P19,"0.#"),1)=".",TRUE,FALSE)</formula>
    </cfRule>
  </conditionalFormatting>
  <conditionalFormatting sqref="AE101 AQ101">
    <cfRule type="expression" dxfId="2803" priority="13733">
      <formula>IF(RIGHT(TEXT(AE101,"0.#"),1)=".",FALSE,TRUE)</formula>
    </cfRule>
    <cfRule type="expression" dxfId="2802" priority="13734">
      <formula>IF(RIGHT(TEXT(AE101,"0.#"),1)=".",TRUE,FALSE)</formula>
    </cfRule>
  </conditionalFormatting>
  <conditionalFormatting sqref="Y791:Y798">
    <cfRule type="expression" dxfId="2801" priority="13719">
      <formula>IF(RIGHT(TEXT(Y791,"0.#"),1)=".",FALSE,TRUE)</formula>
    </cfRule>
    <cfRule type="expression" dxfId="2800" priority="13720">
      <formula>IF(RIGHT(TEXT(Y791,"0.#"),1)=".",TRUE,FALSE)</formula>
    </cfRule>
  </conditionalFormatting>
  <conditionalFormatting sqref="AU790">
    <cfRule type="expression" dxfId="2799" priority="13717">
      <formula>IF(RIGHT(TEXT(AU790,"0.#"),1)=".",FALSE,TRUE)</formula>
    </cfRule>
    <cfRule type="expression" dxfId="2798" priority="13718">
      <formula>IF(RIGHT(TEXT(AU790,"0.#"),1)=".",TRUE,FALSE)</formula>
    </cfRule>
  </conditionalFormatting>
  <conditionalFormatting sqref="AU799">
    <cfRule type="expression" dxfId="2797" priority="13715">
      <formula>IF(RIGHT(TEXT(AU799,"0.#"),1)=".",FALSE,TRUE)</formula>
    </cfRule>
    <cfRule type="expression" dxfId="2796" priority="13716">
      <formula>IF(RIGHT(TEXT(AU799,"0.#"),1)=".",TRUE,FALSE)</formula>
    </cfRule>
  </conditionalFormatting>
  <conditionalFormatting sqref="AU791:AU798">
    <cfRule type="expression" dxfId="2795" priority="13713">
      <formula>IF(RIGHT(TEXT(AU791,"0.#"),1)=".",FALSE,TRUE)</formula>
    </cfRule>
    <cfRule type="expression" dxfId="2794" priority="13714">
      <formula>IF(RIGHT(TEXT(AU791,"0.#"),1)=".",TRUE,FALSE)</formula>
    </cfRule>
  </conditionalFormatting>
  <conditionalFormatting sqref="Y829 Y816 Y803">
    <cfRule type="expression" dxfId="2793" priority="13699">
      <formula>IF(RIGHT(TEXT(Y803,"0.#"),1)=".",FALSE,TRUE)</formula>
    </cfRule>
    <cfRule type="expression" dxfId="2792" priority="13700">
      <formula>IF(RIGHT(TEXT(Y803,"0.#"),1)=".",TRUE,FALSE)</formula>
    </cfRule>
  </conditionalFormatting>
  <conditionalFormatting sqref="Y838 Y825 Y812">
    <cfRule type="expression" dxfId="2791" priority="13697">
      <formula>IF(RIGHT(TEXT(Y812,"0.#"),1)=".",FALSE,TRUE)</formula>
    </cfRule>
    <cfRule type="expression" dxfId="2790" priority="13698">
      <formula>IF(RIGHT(TEXT(Y812,"0.#"),1)=".",TRUE,FALSE)</formula>
    </cfRule>
  </conditionalFormatting>
  <conditionalFormatting sqref="AU829 AU816 AU803">
    <cfRule type="expression" dxfId="2789" priority="13693">
      <formula>IF(RIGHT(TEXT(AU803,"0.#"),1)=".",FALSE,TRUE)</formula>
    </cfRule>
    <cfRule type="expression" dxfId="2788" priority="13694">
      <formula>IF(RIGHT(TEXT(AU803,"0.#"),1)=".",TRUE,FALSE)</formula>
    </cfRule>
  </conditionalFormatting>
  <conditionalFormatting sqref="AU838 AU825 AU812">
    <cfRule type="expression" dxfId="2787" priority="13691">
      <formula>IF(RIGHT(TEXT(AU812,"0.#"),1)=".",FALSE,TRUE)</formula>
    </cfRule>
    <cfRule type="expression" dxfId="2786" priority="13692">
      <formula>IF(RIGHT(TEXT(AU812,"0.#"),1)=".",TRUE,FALSE)</formula>
    </cfRule>
  </conditionalFormatting>
  <conditionalFormatting sqref="AU830:AU837 AU828 AU817:AU824 AU815 AU804:AU811 AU802">
    <cfRule type="expression" dxfId="2785" priority="13689">
      <formula>IF(RIGHT(TEXT(AU802,"0.#"),1)=".",FALSE,TRUE)</formula>
    </cfRule>
    <cfRule type="expression" dxfId="2784" priority="13690">
      <formula>IF(RIGHT(TEXT(AU802,"0.#"),1)=".",TRUE,FALSE)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E33">
    <cfRule type="expression" dxfId="2777" priority="13503">
      <formula>IF(RIGHT(TEXT(AE33,"0.#"),1)=".",FALSE,TRUE)</formula>
    </cfRule>
    <cfRule type="expression" dxfId="2776" priority="13504">
      <formula>IF(RIGHT(TEXT(AE33,"0.#"),1)=".",TRUE,FALSE)</formula>
    </cfRule>
  </conditionalFormatting>
  <conditionalFormatting sqref="AE34">
    <cfRule type="expression" dxfId="2775" priority="13501">
      <formula>IF(RIGHT(TEXT(AE34,"0.#"),1)=".",FALSE,TRUE)</formula>
    </cfRule>
    <cfRule type="expression" dxfId="2774" priority="13502">
      <formula>IF(RIGHT(TEXT(AE34,"0.#"),1)=".",TRUE,FALSE)</formula>
    </cfRule>
  </conditionalFormatting>
  <conditionalFormatting sqref="AI33">
    <cfRule type="expression" dxfId="2773" priority="13497">
      <formula>IF(RIGHT(TEXT(AI33,"0.#"),1)=".",FALSE,TRUE)</formula>
    </cfRule>
    <cfRule type="expression" dxfId="2772" priority="13498">
      <formula>IF(RIGHT(TEXT(AI33,"0.#"),1)=".",TRUE,FALSE)</formula>
    </cfRule>
  </conditionalFormatting>
  <conditionalFormatting sqref="AI32">
    <cfRule type="expression" dxfId="2771" priority="13495">
      <formula>IF(RIGHT(TEXT(AI32,"0.#"),1)=".",FALSE,TRUE)</formula>
    </cfRule>
    <cfRule type="expression" dxfId="2770" priority="13496">
      <formula>IF(RIGHT(TEXT(AI32,"0.#"),1)=".",TRUE,FALSE)</formula>
    </cfRule>
  </conditionalFormatting>
  <conditionalFormatting sqref="AM32">
    <cfRule type="expression" dxfId="2769" priority="13493">
      <formula>IF(RIGHT(TEXT(AM32,"0.#"),1)=".",FALSE,TRUE)</formula>
    </cfRule>
    <cfRule type="expression" dxfId="2768" priority="13494">
      <formula>IF(RIGHT(TEXT(AM32,"0.#"),1)=".",TRUE,FALSE)</formula>
    </cfRule>
  </conditionalFormatting>
  <conditionalFormatting sqref="AM33">
    <cfRule type="expression" dxfId="2767" priority="13491">
      <formula>IF(RIGHT(TEXT(AM33,"0.#"),1)=".",FALSE,TRUE)</formula>
    </cfRule>
    <cfRule type="expression" dxfId="2766" priority="13492">
      <formula>IF(RIGHT(TEXT(AM33,"0.#"),1)=".",TRUE,FALSE)</formula>
    </cfRule>
  </conditionalFormatting>
  <conditionalFormatting sqref="AQ32:AQ34">
    <cfRule type="expression" dxfId="2765" priority="13483">
      <formula>IF(RIGHT(TEXT(AQ32,"0.#"),1)=".",FALSE,TRUE)</formula>
    </cfRule>
    <cfRule type="expression" dxfId="2764" priority="13484">
      <formula>IF(RIGHT(TEXT(AQ32,"0.#"),1)=".",TRUE,FALSE)</formula>
    </cfRule>
  </conditionalFormatting>
  <conditionalFormatting sqref="AU33">
    <cfRule type="expression" dxfId="2763" priority="13481">
      <formula>IF(RIGHT(TEXT(AU33,"0.#"),1)=".",FALSE,TRUE)</formula>
    </cfRule>
    <cfRule type="expression" dxfId="2762" priority="13482">
      <formula>IF(RIGHT(TEXT(AU33,"0.#"),1)=".",TRUE,FALSE)</formula>
    </cfRule>
  </conditionalFormatting>
  <conditionalFormatting sqref="AE53">
    <cfRule type="expression" dxfId="2761" priority="13415">
      <formula>IF(RIGHT(TEXT(AE53,"0.#"),1)=".",FALSE,TRUE)</formula>
    </cfRule>
    <cfRule type="expression" dxfId="2760" priority="13416">
      <formula>IF(RIGHT(TEXT(AE53,"0.#"),1)=".",TRUE,FALSE)</formula>
    </cfRule>
  </conditionalFormatting>
  <conditionalFormatting sqref="AE54">
    <cfRule type="expression" dxfId="2759" priority="13413">
      <formula>IF(RIGHT(TEXT(AE54,"0.#"),1)=".",FALSE,TRUE)</formula>
    </cfRule>
    <cfRule type="expression" dxfId="2758" priority="13414">
      <formula>IF(RIGHT(TEXT(AE54,"0.#"),1)=".",TRUE,FALSE)</formula>
    </cfRule>
  </conditionalFormatting>
  <conditionalFormatting sqref="AI54">
    <cfRule type="expression" dxfId="2757" priority="13407">
      <formula>IF(RIGHT(TEXT(AI54,"0.#"),1)=".",FALSE,TRUE)</formula>
    </cfRule>
    <cfRule type="expression" dxfId="2756" priority="13408">
      <formula>IF(RIGHT(TEXT(AI54,"0.#"),1)=".",TRUE,FALSE)</formula>
    </cfRule>
  </conditionalFormatting>
  <conditionalFormatting sqref="AI53">
    <cfRule type="expression" dxfId="2755" priority="13405">
      <formula>IF(RIGHT(TEXT(AI53,"0.#"),1)=".",FALSE,TRUE)</formula>
    </cfRule>
    <cfRule type="expression" dxfId="2754" priority="13406">
      <formula>IF(RIGHT(TEXT(AI53,"0.#"),1)=".",TRUE,FALSE)</formula>
    </cfRule>
  </conditionalFormatting>
  <conditionalFormatting sqref="AM53">
    <cfRule type="expression" dxfId="2753" priority="13403">
      <formula>IF(RIGHT(TEXT(AM53,"0.#"),1)=".",FALSE,TRUE)</formula>
    </cfRule>
    <cfRule type="expression" dxfId="2752" priority="13404">
      <formula>IF(RIGHT(TEXT(AM53,"0.#"),1)=".",TRUE,FALSE)</formula>
    </cfRule>
  </conditionalFormatting>
  <conditionalFormatting sqref="AM54">
    <cfRule type="expression" dxfId="2751" priority="13401">
      <formula>IF(RIGHT(TEXT(AM54,"0.#"),1)=".",FALSE,TRUE)</formula>
    </cfRule>
    <cfRule type="expression" dxfId="2750" priority="13402">
      <formula>IF(RIGHT(TEXT(AM54,"0.#"),1)=".",TRUE,FALSE)</formula>
    </cfRule>
  </conditionalFormatting>
  <conditionalFormatting sqref="AM55">
    <cfRule type="expression" dxfId="2749" priority="13399">
      <formula>IF(RIGHT(TEXT(AM55,"0.#"),1)=".",FALSE,TRUE)</formula>
    </cfRule>
    <cfRule type="expression" dxfId="2748" priority="13400">
      <formula>IF(RIGHT(TEXT(AM55,"0.#"),1)=".",TRUE,FALSE)</formula>
    </cfRule>
  </conditionalFormatting>
  <conditionalFormatting sqref="AE60">
    <cfRule type="expression" dxfId="2747" priority="13385">
      <formula>IF(RIGHT(TEXT(AE60,"0.#"),1)=".",FALSE,TRUE)</formula>
    </cfRule>
    <cfRule type="expression" dxfId="2746" priority="13386">
      <formula>IF(RIGHT(TEXT(AE60,"0.#"),1)=".",TRUE,FALSE)</formula>
    </cfRule>
  </conditionalFormatting>
  <conditionalFormatting sqref="AE61">
    <cfRule type="expression" dxfId="2745" priority="13383">
      <formula>IF(RIGHT(TEXT(AE61,"0.#"),1)=".",FALSE,TRUE)</formula>
    </cfRule>
    <cfRule type="expression" dxfId="2744" priority="13384">
      <formula>IF(RIGHT(TEXT(AE61,"0.#"),1)=".",TRUE,FALSE)</formula>
    </cfRule>
  </conditionalFormatting>
  <conditionalFormatting sqref="AE62">
    <cfRule type="expression" dxfId="2743" priority="13381">
      <formula>IF(RIGHT(TEXT(AE62,"0.#"),1)=".",FALSE,TRUE)</formula>
    </cfRule>
    <cfRule type="expression" dxfId="2742" priority="13382">
      <formula>IF(RIGHT(TEXT(AE62,"0.#"),1)=".",TRUE,FALSE)</formula>
    </cfRule>
  </conditionalFormatting>
  <conditionalFormatting sqref="AI62">
    <cfRule type="expression" dxfId="2741" priority="13379">
      <formula>IF(RIGHT(TEXT(AI62,"0.#"),1)=".",FALSE,TRUE)</formula>
    </cfRule>
    <cfRule type="expression" dxfId="2740" priority="13380">
      <formula>IF(RIGHT(TEXT(AI62,"0.#"),1)=".",TRUE,FALSE)</formula>
    </cfRule>
  </conditionalFormatting>
  <conditionalFormatting sqref="AI61">
    <cfRule type="expression" dxfId="2739" priority="13377">
      <formula>IF(RIGHT(TEXT(AI61,"0.#"),1)=".",FALSE,TRUE)</formula>
    </cfRule>
    <cfRule type="expression" dxfId="2738" priority="13378">
      <formula>IF(RIGHT(TEXT(AI61,"0.#"),1)=".",TRUE,FALSE)</formula>
    </cfRule>
  </conditionalFormatting>
  <conditionalFormatting sqref="AI60">
    <cfRule type="expression" dxfId="2737" priority="13375">
      <formula>IF(RIGHT(TEXT(AI60,"0.#"),1)=".",FALSE,TRUE)</formula>
    </cfRule>
    <cfRule type="expression" dxfId="2736" priority="13376">
      <formula>IF(RIGHT(TEXT(AI60,"0.#"),1)=".",TRUE,FALSE)</formula>
    </cfRule>
  </conditionalFormatting>
  <conditionalFormatting sqref="AM60">
    <cfRule type="expression" dxfId="2735" priority="13373">
      <formula>IF(RIGHT(TEXT(AM60,"0.#"),1)=".",FALSE,TRUE)</formula>
    </cfRule>
    <cfRule type="expression" dxfId="2734" priority="13374">
      <formula>IF(RIGHT(TEXT(AM60,"0.#"),1)=".",TRUE,FALSE)</formula>
    </cfRule>
  </conditionalFormatting>
  <conditionalFormatting sqref="AM61">
    <cfRule type="expression" dxfId="2733" priority="13371">
      <formula>IF(RIGHT(TEXT(AM61,"0.#"),1)=".",FALSE,TRUE)</formula>
    </cfRule>
    <cfRule type="expression" dxfId="2732" priority="13372">
      <formula>IF(RIGHT(TEXT(AM61,"0.#"),1)=".",TRUE,FALSE)</formula>
    </cfRule>
  </conditionalFormatting>
  <conditionalFormatting sqref="AM62">
    <cfRule type="expression" dxfId="2731" priority="13369">
      <formula>IF(RIGHT(TEXT(AM62,"0.#"),1)=".",FALSE,TRUE)</formula>
    </cfRule>
    <cfRule type="expression" dxfId="2730" priority="13370">
      <formula>IF(RIGHT(TEXT(AM62,"0.#"),1)=".",TRUE,FALSE)</formula>
    </cfRule>
  </conditionalFormatting>
  <conditionalFormatting sqref="AE87">
    <cfRule type="expression" dxfId="2729" priority="13355">
      <formula>IF(RIGHT(TEXT(AE87,"0.#"),1)=".",FALSE,TRUE)</formula>
    </cfRule>
    <cfRule type="expression" dxfId="2728" priority="13356">
      <formula>IF(RIGHT(TEXT(AE87,"0.#"),1)=".",TRUE,FALSE)</formula>
    </cfRule>
  </conditionalFormatting>
  <conditionalFormatting sqref="AE88">
    <cfRule type="expression" dxfId="2727" priority="13353">
      <formula>IF(RIGHT(TEXT(AE88,"0.#"),1)=".",FALSE,TRUE)</formula>
    </cfRule>
    <cfRule type="expression" dxfId="2726" priority="13354">
      <formula>IF(RIGHT(TEXT(AE88,"0.#"),1)=".",TRUE,FALSE)</formula>
    </cfRule>
  </conditionalFormatting>
  <conditionalFormatting sqref="AE89">
    <cfRule type="expression" dxfId="2725" priority="13351">
      <formula>IF(RIGHT(TEXT(AE89,"0.#"),1)=".",FALSE,TRUE)</formula>
    </cfRule>
    <cfRule type="expression" dxfId="2724" priority="13352">
      <formula>IF(RIGHT(TEXT(AE89,"0.#"),1)=".",TRUE,FALSE)</formula>
    </cfRule>
  </conditionalFormatting>
  <conditionalFormatting sqref="AI89">
    <cfRule type="expression" dxfId="2723" priority="13349">
      <formula>IF(RIGHT(TEXT(AI89,"0.#"),1)=".",FALSE,TRUE)</formula>
    </cfRule>
    <cfRule type="expression" dxfId="2722" priority="13350">
      <formula>IF(RIGHT(TEXT(AI89,"0.#"),1)=".",TRUE,FALSE)</formula>
    </cfRule>
  </conditionalFormatting>
  <conditionalFormatting sqref="AI88">
    <cfRule type="expression" dxfId="2721" priority="13347">
      <formula>IF(RIGHT(TEXT(AI88,"0.#"),1)=".",FALSE,TRUE)</formula>
    </cfRule>
    <cfRule type="expression" dxfId="2720" priority="13348">
      <formula>IF(RIGHT(TEXT(AI88,"0.#"),1)=".",TRUE,FALSE)</formula>
    </cfRule>
  </conditionalFormatting>
  <conditionalFormatting sqref="AI87">
    <cfRule type="expression" dxfId="2719" priority="13345">
      <formula>IF(RIGHT(TEXT(AI87,"0.#"),1)=".",FALSE,TRUE)</formula>
    </cfRule>
    <cfRule type="expression" dxfId="2718" priority="13346">
      <formula>IF(RIGHT(TEXT(AI87,"0.#"),1)=".",TRUE,FALSE)</formula>
    </cfRule>
  </conditionalFormatting>
  <conditionalFormatting sqref="AM88">
    <cfRule type="expression" dxfId="2717" priority="13341">
      <formula>IF(RIGHT(TEXT(AM88,"0.#"),1)=".",FALSE,TRUE)</formula>
    </cfRule>
    <cfRule type="expression" dxfId="2716" priority="13342">
      <formula>IF(RIGHT(TEXT(AM88,"0.#"),1)=".",TRUE,FALSE)</formula>
    </cfRule>
  </conditionalFormatting>
  <conditionalFormatting sqref="AM89">
    <cfRule type="expression" dxfId="2715" priority="13339">
      <formula>IF(RIGHT(TEXT(AM89,"0.#"),1)=".",FALSE,TRUE)</formula>
    </cfRule>
    <cfRule type="expression" dxfId="2714" priority="13340">
      <formula>IF(RIGHT(TEXT(AM89,"0.#"),1)=".",TRUE,FALSE)</formula>
    </cfRule>
  </conditionalFormatting>
  <conditionalFormatting sqref="AE92">
    <cfRule type="expression" dxfId="2713" priority="13325">
      <formula>IF(RIGHT(TEXT(AE92,"0.#"),1)=".",FALSE,TRUE)</formula>
    </cfRule>
    <cfRule type="expression" dxfId="2712" priority="13326">
      <formula>IF(RIGHT(TEXT(AE92,"0.#"),1)=".",TRUE,FALSE)</formula>
    </cfRule>
  </conditionalFormatting>
  <conditionalFormatting sqref="AE93">
    <cfRule type="expression" dxfId="2711" priority="13323">
      <formula>IF(RIGHT(TEXT(AE93,"0.#"),1)=".",FALSE,TRUE)</formula>
    </cfRule>
    <cfRule type="expression" dxfId="2710" priority="13324">
      <formula>IF(RIGHT(TEXT(AE93,"0.#"),1)=".",TRUE,FALSE)</formula>
    </cfRule>
  </conditionalFormatting>
  <conditionalFormatting sqref="AE94">
    <cfRule type="expression" dxfId="2709" priority="13321">
      <formula>IF(RIGHT(TEXT(AE94,"0.#"),1)=".",FALSE,TRUE)</formula>
    </cfRule>
    <cfRule type="expression" dxfId="2708" priority="13322">
      <formula>IF(RIGHT(TEXT(AE94,"0.#"),1)=".",TRUE,FALSE)</formula>
    </cfRule>
  </conditionalFormatting>
  <conditionalFormatting sqref="AI94">
    <cfRule type="expression" dxfId="2707" priority="13319">
      <formula>IF(RIGHT(TEXT(AI94,"0.#"),1)=".",FALSE,TRUE)</formula>
    </cfRule>
    <cfRule type="expression" dxfId="2706" priority="13320">
      <formula>IF(RIGHT(TEXT(AI94,"0.#"),1)=".",TRUE,FALSE)</formula>
    </cfRule>
  </conditionalFormatting>
  <conditionalFormatting sqref="AI93">
    <cfRule type="expression" dxfId="2705" priority="13317">
      <formula>IF(RIGHT(TEXT(AI93,"0.#"),1)=".",FALSE,TRUE)</formula>
    </cfRule>
    <cfRule type="expression" dxfId="2704" priority="13318">
      <formula>IF(RIGHT(TEXT(AI93,"0.#"),1)=".",TRUE,FALSE)</formula>
    </cfRule>
  </conditionalFormatting>
  <conditionalFormatting sqref="AI92">
    <cfRule type="expression" dxfId="2703" priority="13315">
      <formula>IF(RIGHT(TEXT(AI92,"0.#"),1)=".",FALSE,TRUE)</formula>
    </cfRule>
    <cfRule type="expression" dxfId="2702" priority="13316">
      <formula>IF(RIGHT(TEXT(AI92,"0.#"),1)=".",TRUE,FALSE)</formula>
    </cfRule>
  </conditionalFormatting>
  <conditionalFormatting sqref="AM92">
    <cfRule type="expression" dxfId="2701" priority="13313">
      <formula>IF(RIGHT(TEXT(AM92,"0.#"),1)=".",FALSE,TRUE)</formula>
    </cfRule>
    <cfRule type="expression" dxfId="2700" priority="13314">
      <formula>IF(RIGHT(TEXT(AM92,"0.#"),1)=".",TRUE,FALSE)</formula>
    </cfRule>
  </conditionalFormatting>
  <conditionalFormatting sqref="AM93">
    <cfRule type="expression" dxfId="2699" priority="13311">
      <formula>IF(RIGHT(TEXT(AM93,"0.#"),1)=".",FALSE,TRUE)</formula>
    </cfRule>
    <cfRule type="expression" dxfId="2698" priority="13312">
      <formula>IF(RIGHT(TEXT(AM93,"0.#"),1)=".",TRUE,FALSE)</formula>
    </cfRule>
  </conditionalFormatting>
  <conditionalFormatting sqref="AM94">
    <cfRule type="expression" dxfId="2697" priority="13309">
      <formula>IF(RIGHT(TEXT(AM94,"0.#"),1)=".",FALSE,TRUE)</formula>
    </cfRule>
    <cfRule type="expression" dxfId="2696" priority="13310">
      <formula>IF(RIGHT(TEXT(AM94,"0.#"),1)=".",TRUE,FALSE)</formula>
    </cfRule>
  </conditionalFormatting>
  <conditionalFormatting sqref="AE97">
    <cfRule type="expression" dxfId="2695" priority="13295">
      <formula>IF(RIGHT(TEXT(AE97,"0.#"),1)=".",FALSE,TRUE)</formula>
    </cfRule>
    <cfRule type="expression" dxfId="2694" priority="13296">
      <formula>IF(RIGHT(TEXT(AE97,"0.#"),1)=".",TRUE,FALSE)</formula>
    </cfRule>
  </conditionalFormatting>
  <conditionalFormatting sqref="AE98">
    <cfRule type="expression" dxfId="2693" priority="13293">
      <formula>IF(RIGHT(TEXT(AE98,"0.#"),1)=".",FALSE,TRUE)</formula>
    </cfRule>
    <cfRule type="expression" dxfId="2692" priority="13294">
      <formula>IF(RIGHT(TEXT(AE98,"0.#"),1)=".",TRUE,FALSE)</formula>
    </cfRule>
  </conditionalFormatting>
  <conditionalFormatting sqref="AE99">
    <cfRule type="expression" dxfId="2691" priority="13291">
      <formula>IF(RIGHT(TEXT(AE99,"0.#"),1)=".",FALSE,TRUE)</formula>
    </cfRule>
    <cfRule type="expression" dxfId="2690" priority="13292">
      <formula>IF(RIGHT(TEXT(AE99,"0.#"),1)=".",TRUE,FALSE)</formula>
    </cfRule>
  </conditionalFormatting>
  <conditionalFormatting sqref="AI99">
    <cfRule type="expression" dxfId="2689" priority="13289">
      <formula>IF(RIGHT(TEXT(AI99,"0.#"),1)=".",FALSE,TRUE)</formula>
    </cfRule>
    <cfRule type="expression" dxfId="2688" priority="13290">
      <formula>IF(RIGHT(TEXT(AI99,"0.#"),1)=".",TRUE,FALSE)</formula>
    </cfRule>
  </conditionalFormatting>
  <conditionalFormatting sqref="AI98">
    <cfRule type="expression" dxfId="2687" priority="13287">
      <formula>IF(RIGHT(TEXT(AI98,"0.#"),1)=".",FALSE,TRUE)</formula>
    </cfRule>
    <cfRule type="expression" dxfId="2686" priority="13288">
      <formula>IF(RIGHT(TEXT(AI98,"0.#"),1)=".",TRUE,FALSE)</formula>
    </cfRule>
  </conditionalFormatting>
  <conditionalFormatting sqref="AI97">
    <cfRule type="expression" dxfId="2685" priority="13285">
      <formula>IF(RIGHT(TEXT(AI97,"0.#"),1)=".",FALSE,TRUE)</formula>
    </cfRule>
    <cfRule type="expression" dxfId="2684" priority="13286">
      <formula>IF(RIGHT(TEXT(AI97,"0.#"),1)=".",TRUE,FALSE)</formula>
    </cfRule>
  </conditionalFormatting>
  <conditionalFormatting sqref="AM97">
    <cfRule type="expression" dxfId="2683" priority="13283">
      <formula>IF(RIGHT(TEXT(AM97,"0.#"),1)=".",FALSE,TRUE)</formula>
    </cfRule>
    <cfRule type="expression" dxfId="2682" priority="13284">
      <formula>IF(RIGHT(TEXT(AM97,"0.#"),1)=".",TRUE,FALSE)</formula>
    </cfRule>
  </conditionalFormatting>
  <conditionalFormatting sqref="AM98">
    <cfRule type="expression" dxfId="2681" priority="13281">
      <formula>IF(RIGHT(TEXT(AM98,"0.#"),1)=".",FALSE,TRUE)</formula>
    </cfRule>
    <cfRule type="expression" dxfId="2680" priority="13282">
      <formula>IF(RIGHT(TEXT(AM98,"0.#"),1)=".",TRUE,FALSE)</formula>
    </cfRule>
  </conditionalFormatting>
  <conditionalFormatting sqref="AM99">
    <cfRule type="expression" dxfId="2679" priority="13279">
      <formula>IF(RIGHT(TEXT(AM99,"0.#"),1)=".",FALSE,TRUE)</formula>
    </cfRule>
    <cfRule type="expression" dxfId="2678" priority="13280">
      <formula>IF(RIGHT(TEXT(AM99,"0.#"),1)=".",TRUE,FALSE)</formula>
    </cfRule>
  </conditionalFormatting>
  <conditionalFormatting sqref="AI101">
    <cfRule type="expression" dxfId="2677" priority="13265">
      <formula>IF(RIGHT(TEXT(AI101,"0.#"),1)=".",FALSE,TRUE)</formula>
    </cfRule>
    <cfRule type="expression" dxfId="2676" priority="13266">
      <formula>IF(RIGHT(TEXT(AI101,"0.#"),1)=".",TRUE,FALSE)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E102">
    <cfRule type="expression" dxfId="2673" priority="13261">
      <formula>IF(RIGHT(TEXT(AE102,"0.#"),1)=".",FALSE,TRUE)</formula>
    </cfRule>
    <cfRule type="expression" dxfId="2672" priority="13262">
      <formula>IF(RIGHT(TEXT(AE102,"0.#"),1)=".",TRUE,FALSE)</formula>
    </cfRule>
  </conditionalFormatting>
  <conditionalFormatting sqref="AI102">
    <cfRule type="expression" dxfId="2671" priority="13259">
      <formula>IF(RIGHT(TEXT(AI102,"0.#"),1)=".",FALSE,TRUE)</formula>
    </cfRule>
    <cfRule type="expression" dxfId="2670" priority="13260">
      <formula>IF(RIGHT(TEXT(AI102,"0.#"),1)=".",TRUE,FALSE)</formula>
    </cfRule>
  </conditionalFormatting>
  <conditionalFormatting sqref="AM102">
    <cfRule type="expression" dxfId="2669" priority="13257">
      <formula>IF(RIGHT(TEXT(AM102,"0.#"),1)=".",FALSE,TRUE)</formula>
    </cfRule>
    <cfRule type="expression" dxfId="2668" priority="13258">
      <formula>IF(RIGHT(TEXT(AM102,"0.#"),1)=".",TRUE,FALSE)</formula>
    </cfRule>
  </conditionalFormatting>
  <conditionalFormatting sqref="AQ102">
    <cfRule type="expression" dxfId="2667" priority="13255">
      <formula>IF(RIGHT(TEXT(AQ102,"0.#"),1)=".",FALSE,TRUE)</formula>
    </cfRule>
    <cfRule type="expression" dxfId="2666" priority="13256">
      <formula>IF(RIGHT(TEXT(AQ102,"0.#"),1)=".",TRUE,FALSE)</formula>
    </cfRule>
  </conditionalFormatting>
  <conditionalFormatting sqref="AE104">
    <cfRule type="expression" dxfId="2665" priority="13253">
      <formula>IF(RIGHT(TEXT(AE104,"0.#"),1)=".",FALSE,TRUE)</formula>
    </cfRule>
    <cfRule type="expression" dxfId="2664" priority="13254">
      <formula>IF(RIGHT(TEXT(AE104,"0.#"),1)=".",TRUE,FALSE)</formula>
    </cfRule>
  </conditionalFormatting>
  <conditionalFormatting sqref="AI104">
    <cfRule type="expression" dxfId="2663" priority="13251">
      <formula>IF(RIGHT(TEXT(AI104,"0.#"),1)=".",FALSE,TRUE)</formula>
    </cfRule>
    <cfRule type="expression" dxfId="2662" priority="13252">
      <formula>IF(RIGHT(TEXT(AI104,"0.#"),1)=".",TRUE,FALSE)</formula>
    </cfRule>
  </conditionalFormatting>
  <conditionalFormatting sqref="AM104">
    <cfRule type="expression" dxfId="2661" priority="13249">
      <formula>IF(RIGHT(TEXT(AM104,"0.#"),1)=".",FALSE,TRUE)</formula>
    </cfRule>
    <cfRule type="expression" dxfId="2660" priority="13250">
      <formula>IF(RIGHT(TEXT(AM104,"0.#"),1)=".",TRUE,FALSE)</formula>
    </cfRule>
  </conditionalFormatting>
  <conditionalFormatting sqref="AE105">
    <cfRule type="expression" dxfId="2659" priority="13247">
      <formula>IF(RIGHT(TEXT(AE105,"0.#"),1)=".",FALSE,TRUE)</formula>
    </cfRule>
    <cfRule type="expression" dxfId="2658" priority="13248">
      <formula>IF(RIGHT(TEXT(AE105,"0.#"),1)=".",TRUE,FALSE)</formula>
    </cfRule>
  </conditionalFormatting>
  <conditionalFormatting sqref="AI105">
    <cfRule type="expression" dxfId="2657" priority="13245">
      <formula>IF(RIGHT(TEXT(AI105,"0.#"),1)=".",FALSE,TRUE)</formula>
    </cfRule>
    <cfRule type="expression" dxfId="2656" priority="13246">
      <formula>IF(RIGHT(TEXT(AI105,"0.#"),1)=".",TRUE,FALSE)</formula>
    </cfRule>
  </conditionalFormatting>
  <conditionalFormatting sqref="AM105">
    <cfRule type="expression" dxfId="2655" priority="13243">
      <formula>IF(RIGHT(TEXT(AM105,"0.#"),1)=".",FALSE,TRUE)</formula>
    </cfRule>
    <cfRule type="expression" dxfId="2654" priority="13244">
      <formula>IF(RIGHT(TEXT(AM105,"0.#"),1)=".",TRUE,FALSE)</formula>
    </cfRule>
  </conditionalFormatting>
  <conditionalFormatting sqref="AE107">
    <cfRule type="expression" dxfId="2653" priority="13239">
      <formula>IF(RIGHT(TEXT(AE107,"0.#"),1)=".",FALSE,TRUE)</formula>
    </cfRule>
    <cfRule type="expression" dxfId="2652" priority="13240">
      <formula>IF(RIGHT(TEXT(AE107,"0.#"),1)=".",TRUE,FALSE)</formula>
    </cfRule>
  </conditionalFormatting>
  <conditionalFormatting sqref="AI107">
    <cfRule type="expression" dxfId="2651" priority="13237">
      <formula>IF(RIGHT(TEXT(AI107,"0.#"),1)=".",FALSE,TRUE)</formula>
    </cfRule>
    <cfRule type="expression" dxfId="2650" priority="13238">
      <formula>IF(RIGHT(TEXT(AI107,"0.#"),1)=".",TRUE,FALSE)</formula>
    </cfRule>
  </conditionalFormatting>
  <conditionalFormatting sqref="AM107">
    <cfRule type="expression" dxfId="2649" priority="13235">
      <formula>IF(RIGHT(TEXT(AM107,"0.#"),1)=".",FALSE,TRUE)</formula>
    </cfRule>
    <cfRule type="expression" dxfId="2648" priority="13236">
      <formula>IF(RIGHT(TEXT(AM107,"0.#"),1)=".",TRUE,FALSE)</formula>
    </cfRule>
  </conditionalFormatting>
  <conditionalFormatting sqref="AE108">
    <cfRule type="expression" dxfId="2647" priority="13233">
      <formula>IF(RIGHT(TEXT(AE108,"0.#"),1)=".",FALSE,TRUE)</formula>
    </cfRule>
    <cfRule type="expression" dxfId="2646" priority="13234">
      <formula>IF(RIGHT(TEXT(AE108,"0.#"),1)=".",TRUE,FALSE)</formula>
    </cfRule>
  </conditionalFormatting>
  <conditionalFormatting sqref="AI108">
    <cfRule type="expression" dxfId="2645" priority="13231">
      <formula>IF(RIGHT(TEXT(AI108,"0.#"),1)=".",FALSE,TRUE)</formula>
    </cfRule>
    <cfRule type="expression" dxfId="2644" priority="13232">
      <formula>IF(RIGHT(TEXT(AI108,"0.#"),1)=".",TRUE,FALSE)</formula>
    </cfRule>
  </conditionalFormatting>
  <conditionalFormatting sqref="AM108">
    <cfRule type="expression" dxfId="2643" priority="13229">
      <formula>IF(RIGHT(TEXT(AM108,"0.#"),1)=".",FALSE,TRUE)</formula>
    </cfRule>
    <cfRule type="expression" dxfId="2642" priority="13230">
      <formula>IF(RIGHT(TEXT(AM108,"0.#"),1)=".",TRUE,FALSE)</formula>
    </cfRule>
  </conditionalFormatting>
  <conditionalFormatting sqref="AE110">
    <cfRule type="expression" dxfId="2641" priority="13225">
      <formula>IF(RIGHT(TEXT(AE110,"0.#"),1)=".",FALSE,TRUE)</formula>
    </cfRule>
    <cfRule type="expression" dxfId="2640" priority="13226">
      <formula>IF(RIGHT(TEXT(AE110,"0.#"),1)=".",TRUE,FALSE)</formula>
    </cfRule>
  </conditionalFormatting>
  <conditionalFormatting sqref="AI110">
    <cfRule type="expression" dxfId="2639" priority="13223">
      <formula>IF(RIGHT(TEXT(AI110,"0.#"),1)=".",FALSE,TRUE)</formula>
    </cfRule>
    <cfRule type="expression" dxfId="2638" priority="13224">
      <formula>IF(RIGHT(TEXT(AI110,"0.#"),1)=".",TRUE,FALSE)</formula>
    </cfRule>
  </conditionalFormatting>
  <conditionalFormatting sqref="AM110">
    <cfRule type="expression" dxfId="2637" priority="13221">
      <formula>IF(RIGHT(TEXT(AM110,"0.#"),1)=".",FALSE,TRUE)</formula>
    </cfRule>
    <cfRule type="expression" dxfId="2636" priority="13222">
      <formula>IF(RIGHT(TEXT(AM110,"0.#"),1)=".",TRUE,FALSE)</formula>
    </cfRule>
  </conditionalFormatting>
  <conditionalFormatting sqref="AE111">
    <cfRule type="expression" dxfId="2635" priority="13219">
      <formula>IF(RIGHT(TEXT(AE111,"0.#"),1)=".",FALSE,TRUE)</formula>
    </cfRule>
    <cfRule type="expression" dxfId="2634" priority="13220">
      <formula>IF(RIGHT(TEXT(AE111,"0.#"),1)=".",TRUE,FALSE)</formula>
    </cfRule>
  </conditionalFormatting>
  <conditionalFormatting sqref="AI111">
    <cfRule type="expression" dxfId="2633" priority="13217">
      <formula>IF(RIGHT(TEXT(AI111,"0.#"),1)=".",FALSE,TRUE)</formula>
    </cfRule>
    <cfRule type="expression" dxfId="2632" priority="13218">
      <formula>IF(RIGHT(TEXT(AI111,"0.#"),1)=".",TRUE,FALSE)</formula>
    </cfRule>
  </conditionalFormatting>
  <conditionalFormatting sqref="AM111">
    <cfRule type="expression" dxfId="2631" priority="13215">
      <formula>IF(RIGHT(TEXT(AM111,"0.#"),1)=".",FALSE,TRUE)</formula>
    </cfRule>
    <cfRule type="expression" dxfId="2630" priority="13216">
      <formula>IF(RIGHT(TEXT(AM111,"0.#"),1)=".",TRUE,FALSE)</formula>
    </cfRule>
  </conditionalFormatting>
  <conditionalFormatting sqref="AE113">
    <cfRule type="expression" dxfId="2629" priority="13211">
      <formula>IF(RIGHT(TEXT(AE113,"0.#"),1)=".",FALSE,TRUE)</formula>
    </cfRule>
    <cfRule type="expression" dxfId="2628" priority="13212">
      <formula>IF(RIGHT(TEXT(AE113,"0.#"),1)=".",TRUE,FALSE)</formula>
    </cfRule>
  </conditionalFormatting>
  <conditionalFormatting sqref="AI113">
    <cfRule type="expression" dxfId="2627" priority="13209">
      <formula>IF(RIGHT(TEXT(AI113,"0.#"),1)=".",FALSE,TRUE)</formula>
    </cfRule>
    <cfRule type="expression" dxfId="2626" priority="13210">
      <formula>IF(RIGHT(TEXT(AI113,"0.#"),1)=".",TRUE,FALSE)</formula>
    </cfRule>
  </conditionalFormatting>
  <conditionalFormatting sqref="AM113">
    <cfRule type="expression" dxfId="2625" priority="13207">
      <formula>IF(RIGHT(TEXT(AM113,"0.#"),1)=".",FALSE,TRUE)</formula>
    </cfRule>
    <cfRule type="expression" dxfId="2624" priority="13208">
      <formula>IF(RIGHT(TEXT(AM113,"0.#"),1)=".",TRUE,FALSE)</formula>
    </cfRule>
  </conditionalFormatting>
  <conditionalFormatting sqref="AE114">
    <cfRule type="expression" dxfId="2623" priority="13205">
      <formula>IF(RIGHT(TEXT(AE114,"0.#"),1)=".",FALSE,TRUE)</formula>
    </cfRule>
    <cfRule type="expression" dxfId="2622" priority="13206">
      <formula>IF(RIGHT(TEXT(AE114,"0.#"),1)=".",TRUE,FALSE)</formula>
    </cfRule>
  </conditionalFormatting>
  <conditionalFormatting sqref="AI114">
    <cfRule type="expression" dxfId="2621" priority="13203">
      <formula>IF(RIGHT(TEXT(AI114,"0.#"),1)=".",FALSE,TRUE)</formula>
    </cfRule>
    <cfRule type="expression" dxfId="2620" priority="13204">
      <formula>IF(RIGHT(TEXT(AI114,"0.#"),1)=".",TRUE,FALSE)</formula>
    </cfRule>
  </conditionalFormatting>
  <conditionalFormatting sqref="AM114">
    <cfRule type="expression" dxfId="2619" priority="13201">
      <formula>IF(RIGHT(TEXT(AM114,"0.#"),1)=".",FALSE,TRUE)</formula>
    </cfRule>
    <cfRule type="expression" dxfId="2618" priority="13202">
      <formula>IF(RIGHT(TEXT(AM114,"0.#"),1)=".",TRUE,FALSE)</formula>
    </cfRule>
  </conditionalFormatting>
  <conditionalFormatting sqref="AE116 AQ116">
    <cfRule type="expression" dxfId="2617" priority="13197">
      <formula>IF(RIGHT(TEXT(AE116,"0.#"),1)=".",FALSE,TRUE)</formula>
    </cfRule>
    <cfRule type="expression" dxfId="2616" priority="13198">
      <formula>IF(RIGHT(TEXT(AE116,"0.#"),1)=".",TRUE,FALSE)</formula>
    </cfRule>
  </conditionalFormatting>
  <conditionalFormatting sqref="AI116">
    <cfRule type="expression" dxfId="2615" priority="13195">
      <formula>IF(RIGHT(TEXT(AI116,"0.#"),1)=".",FALSE,TRUE)</formula>
    </cfRule>
    <cfRule type="expression" dxfId="2614" priority="13196">
      <formula>IF(RIGHT(TEXT(AI116,"0.#"),1)=".",TRUE,FALSE)</formula>
    </cfRule>
  </conditionalFormatting>
  <conditionalFormatting sqref="AM116">
    <cfRule type="expression" dxfId="2613" priority="13193">
      <formula>IF(RIGHT(TEXT(AM116,"0.#"),1)=".",FALSE,TRUE)</formula>
    </cfRule>
    <cfRule type="expression" dxfId="2612" priority="13194">
      <formula>IF(RIGHT(TEXT(AM116,"0.#"),1)=".",TRUE,FALSE)</formula>
    </cfRule>
  </conditionalFormatting>
  <conditionalFormatting sqref="AE117 AM117">
    <cfRule type="expression" dxfId="2611" priority="13191">
      <formula>IF(RIGHT(TEXT(AE117,"0.#"),1)=".",FALSE,TRUE)</formula>
    </cfRule>
    <cfRule type="expression" dxfId="2610" priority="13192">
      <formula>IF(RIGHT(TEXT(AE117,"0.#"),1)=".",TRUE,FALSE)</formula>
    </cfRule>
  </conditionalFormatting>
  <conditionalFormatting sqref="AI117">
    <cfRule type="expression" dxfId="2609" priority="13189">
      <formula>IF(RIGHT(TEXT(AI117,"0.#"),1)=".",FALSE,TRUE)</formula>
    </cfRule>
    <cfRule type="expression" dxfId="2608" priority="13190">
      <formula>IF(RIGHT(TEXT(AI117,"0.#"),1)=".",TRUE,FALSE)</formula>
    </cfRule>
  </conditionalFormatting>
  <conditionalFormatting sqref="AQ117">
    <cfRule type="expression" dxfId="2607" priority="13185">
      <formula>IF(RIGHT(TEXT(AQ117,"0.#"),1)=".",FALSE,TRUE)</formula>
    </cfRule>
    <cfRule type="expression" dxfId="2606" priority="13186">
      <formula>IF(RIGHT(TEXT(AQ117,"0.#"),1)=".",TRUE,FALSE)</formula>
    </cfRule>
  </conditionalFormatting>
  <conditionalFormatting sqref="AE119 AQ119">
    <cfRule type="expression" dxfId="2605" priority="13183">
      <formula>IF(RIGHT(TEXT(AE119,"0.#"),1)=".",FALSE,TRUE)</formula>
    </cfRule>
    <cfRule type="expression" dxfId="2604" priority="13184">
      <formula>IF(RIGHT(TEXT(AE119,"0.#"),1)=".",TRUE,FALSE)</formula>
    </cfRule>
  </conditionalFormatting>
  <conditionalFormatting sqref="AI119">
    <cfRule type="expression" dxfId="2603" priority="13181">
      <formula>IF(RIGHT(TEXT(AI119,"0.#"),1)=".",FALSE,TRUE)</formula>
    </cfRule>
    <cfRule type="expression" dxfId="2602" priority="13182">
      <formula>IF(RIGHT(TEXT(AI119,"0.#"),1)=".",TRUE,FALSE)</formula>
    </cfRule>
  </conditionalFormatting>
  <conditionalFormatting sqref="AM119">
    <cfRule type="expression" dxfId="2601" priority="13179">
      <formula>IF(RIGHT(TEXT(AM119,"0.#"),1)=".",FALSE,TRUE)</formula>
    </cfRule>
    <cfRule type="expression" dxfId="2600" priority="13180">
      <formula>IF(RIGHT(TEXT(AM119,"0.#"),1)=".",TRUE,FALSE)</formula>
    </cfRule>
  </conditionalFormatting>
  <conditionalFormatting sqref="AQ120">
    <cfRule type="expression" dxfId="2599" priority="13171">
      <formula>IF(RIGHT(TEXT(AQ120,"0.#"),1)=".",FALSE,TRUE)</formula>
    </cfRule>
    <cfRule type="expression" dxfId="2598" priority="13172">
      <formula>IF(RIGHT(TEXT(AQ120,"0.#"),1)=".",TRUE,FALSE)</formula>
    </cfRule>
  </conditionalFormatting>
  <conditionalFormatting sqref="AE122 AQ122">
    <cfRule type="expression" dxfId="2597" priority="13169">
      <formula>IF(RIGHT(TEXT(AE122,"0.#"),1)=".",FALSE,TRUE)</formula>
    </cfRule>
    <cfRule type="expression" dxfId="2596" priority="13170">
      <formula>IF(RIGHT(TEXT(AE122,"0.#"),1)=".",TRUE,FALSE)</formula>
    </cfRule>
  </conditionalFormatting>
  <conditionalFormatting sqref="AI122">
    <cfRule type="expression" dxfId="2595" priority="13167">
      <formula>IF(RIGHT(TEXT(AI122,"0.#"),1)=".",FALSE,TRUE)</formula>
    </cfRule>
    <cfRule type="expression" dxfId="2594" priority="13168">
      <formula>IF(RIGHT(TEXT(AI122,"0.#"),1)=".",TRUE,FALSE)</formula>
    </cfRule>
  </conditionalFormatting>
  <conditionalFormatting sqref="AM122">
    <cfRule type="expression" dxfId="2593" priority="13165">
      <formula>IF(RIGHT(TEXT(AM122,"0.#"),1)=".",FALSE,TRUE)</formula>
    </cfRule>
    <cfRule type="expression" dxfId="2592" priority="13166">
      <formula>IF(RIGHT(TEXT(AM122,"0.#"),1)=".",TRUE,FALSE)</formula>
    </cfRule>
  </conditionalFormatting>
  <conditionalFormatting sqref="AQ123">
    <cfRule type="expression" dxfId="2591" priority="13157">
      <formula>IF(RIGHT(TEXT(AQ123,"0.#"),1)=".",FALSE,TRUE)</formula>
    </cfRule>
    <cfRule type="expression" dxfId="2590" priority="13158">
      <formula>IF(RIGHT(TEXT(AQ123,"0.#"),1)=".",TRUE,FALSE)</formula>
    </cfRule>
  </conditionalFormatting>
  <conditionalFormatting sqref="AE125 AQ125">
    <cfRule type="expression" dxfId="2589" priority="13155">
      <formula>IF(RIGHT(TEXT(AE125,"0.#"),1)=".",FALSE,TRUE)</formula>
    </cfRule>
    <cfRule type="expression" dxfId="2588" priority="13156">
      <formula>IF(RIGHT(TEXT(AE125,"0.#"),1)=".",TRUE,FALSE)</formula>
    </cfRule>
  </conditionalFormatting>
  <conditionalFormatting sqref="AI125">
    <cfRule type="expression" dxfId="2587" priority="13153">
      <formula>IF(RIGHT(TEXT(AI125,"0.#"),1)=".",FALSE,TRUE)</formula>
    </cfRule>
    <cfRule type="expression" dxfId="2586" priority="13154">
      <formula>IF(RIGHT(TEXT(AI125,"0.#"),1)=".",TRUE,FALSE)</formula>
    </cfRule>
  </conditionalFormatting>
  <conditionalFormatting sqref="AM125">
    <cfRule type="expression" dxfId="2585" priority="13151">
      <formula>IF(RIGHT(TEXT(AM125,"0.#"),1)=".",FALSE,TRUE)</formula>
    </cfRule>
    <cfRule type="expression" dxfId="2584" priority="13152">
      <formula>IF(RIGHT(TEXT(AM125,"0.#"),1)=".",TRUE,FALSE)</formula>
    </cfRule>
  </conditionalFormatting>
  <conditionalFormatting sqref="AQ126">
    <cfRule type="expression" dxfId="2583" priority="13143">
      <formula>IF(RIGHT(TEXT(AQ126,"0.#"),1)=".",FALSE,TRUE)</formula>
    </cfRule>
    <cfRule type="expression" dxfId="2582" priority="13144">
      <formula>IF(RIGHT(TEXT(AQ126,"0.#"),1)=".",TRUE,FALSE)</formula>
    </cfRule>
  </conditionalFormatting>
  <conditionalFormatting sqref="AE128 AQ128">
    <cfRule type="expression" dxfId="2581" priority="13141">
      <formula>IF(RIGHT(TEXT(AE128,"0.#"),1)=".",FALSE,TRUE)</formula>
    </cfRule>
    <cfRule type="expression" dxfId="2580" priority="13142">
      <formula>IF(RIGHT(TEXT(AE128,"0.#"),1)=".",TRUE,FALSE)</formula>
    </cfRule>
  </conditionalFormatting>
  <conditionalFormatting sqref="AI128">
    <cfRule type="expression" dxfId="2579" priority="13139">
      <formula>IF(RIGHT(TEXT(AI128,"0.#"),1)=".",FALSE,TRUE)</formula>
    </cfRule>
    <cfRule type="expression" dxfId="2578" priority="13140">
      <formula>IF(RIGHT(TEXT(AI128,"0.#"),1)=".",TRUE,FALSE)</formula>
    </cfRule>
  </conditionalFormatting>
  <conditionalFormatting sqref="AM128">
    <cfRule type="expression" dxfId="2577" priority="13137">
      <formula>IF(RIGHT(TEXT(AM128,"0.#"),1)=".",FALSE,TRUE)</formula>
    </cfRule>
    <cfRule type="expression" dxfId="2576" priority="13138">
      <formula>IF(RIGHT(TEXT(AM128,"0.#"),1)=".",TRUE,FALSE)</formula>
    </cfRule>
  </conditionalFormatting>
  <conditionalFormatting sqref="AQ129">
    <cfRule type="expression" dxfId="2575" priority="13129">
      <formula>IF(RIGHT(TEXT(AQ129,"0.#"),1)=".",FALSE,TRUE)</formula>
    </cfRule>
    <cfRule type="expression" dxfId="2574" priority="13130">
      <formula>IF(RIGHT(TEXT(AQ129,"0.#"),1)=".",TRUE,FALSE)</formula>
    </cfRule>
  </conditionalFormatting>
  <conditionalFormatting sqref="AE75">
    <cfRule type="expression" dxfId="2573" priority="13127">
      <formula>IF(RIGHT(TEXT(AE75,"0.#"),1)=".",FALSE,TRUE)</formula>
    </cfRule>
    <cfRule type="expression" dxfId="2572" priority="13128">
      <formula>IF(RIGHT(TEXT(AE75,"0.#"),1)=".",TRUE,FALSE)</formula>
    </cfRule>
  </conditionalFormatting>
  <conditionalFormatting sqref="AE76">
    <cfRule type="expression" dxfId="2571" priority="13125">
      <formula>IF(RIGHT(TEXT(AE76,"0.#"),1)=".",FALSE,TRUE)</formula>
    </cfRule>
    <cfRule type="expression" dxfId="2570" priority="13126">
      <formula>IF(RIGHT(TEXT(AE76,"0.#"),1)=".",TRUE,FALSE)</formula>
    </cfRule>
  </conditionalFormatting>
  <conditionalFormatting sqref="AE77">
    <cfRule type="expression" dxfId="2569" priority="13123">
      <formula>IF(RIGHT(TEXT(AE77,"0.#"),1)=".",FALSE,TRUE)</formula>
    </cfRule>
    <cfRule type="expression" dxfId="2568" priority="13124">
      <formula>IF(RIGHT(TEXT(AE77,"0.#"),1)=".",TRUE,FALSE)</formula>
    </cfRule>
  </conditionalFormatting>
  <conditionalFormatting sqref="AI77">
    <cfRule type="expression" dxfId="2567" priority="13121">
      <formula>IF(RIGHT(TEXT(AI77,"0.#"),1)=".",FALSE,TRUE)</formula>
    </cfRule>
    <cfRule type="expression" dxfId="2566" priority="13122">
      <formula>IF(RIGHT(TEXT(AI77,"0.#"),1)=".",TRUE,FALSE)</formula>
    </cfRule>
  </conditionalFormatting>
  <conditionalFormatting sqref="AI76">
    <cfRule type="expression" dxfId="2565" priority="13119">
      <formula>IF(RIGHT(TEXT(AI76,"0.#"),1)=".",FALSE,TRUE)</formula>
    </cfRule>
    <cfRule type="expression" dxfId="2564" priority="13120">
      <formula>IF(RIGHT(TEXT(AI76,"0.#"),1)=".",TRUE,FALSE)</formula>
    </cfRule>
  </conditionalFormatting>
  <conditionalFormatting sqref="AI75">
    <cfRule type="expression" dxfId="2563" priority="13117">
      <formula>IF(RIGHT(TEXT(AI75,"0.#"),1)=".",FALSE,TRUE)</formula>
    </cfRule>
    <cfRule type="expression" dxfId="2562" priority="13118">
      <formula>IF(RIGHT(TEXT(AI75,"0.#"),1)=".",TRUE,FALSE)</formula>
    </cfRule>
  </conditionalFormatting>
  <conditionalFormatting sqref="AM75">
    <cfRule type="expression" dxfId="2561" priority="13115">
      <formula>IF(RIGHT(TEXT(AM75,"0.#"),1)=".",FALSE,TRUE)</formula>
    </cfRule>
    <cfRule type="expression" dxfId="2560" priority="13116">
      <formula>IF(RIGHT(TEXT(AM75,"0.#"),1)=".",TRUE,FALSE)</formula>
    </cfRule>
  </conditionalFormatting>
  <conditionalFormatting sqref="AM76">
    <cfRule type="expression" dxfId="2559" priority="13113">
      <formula>IF(RIGHT(TEXT(AM76,"0.#"),1)=".",FALSE,TRUE)</formula>
    </cfRule>
    <cfRule type="expression" dxfId="2558" priority="13114">
      <formula>IF(RIGHT(TEXT(AM76,"0.#"),1)=".",TRUE,FALSE)</formula>
    </cfRule>
  </conditionalFormatting>
  <conditionalFormatting sqref="AM77">
    <cfRule type="expression" dxfId="2557" priority="13111">
      <formula>IF(RIGHT(TEXT(AM77,"0.#"),1)=".",FALSE,TRUE)</formula>
    </cfRule>
    <cfRule type="expression" dxfId="2556" priority="13112">
      <formula>IF(RIGHT(TEXT(AM77,"0.#"),1)=".",TRUE,FALSE)</formula>
    </cfRule>
  </conditionalFormatting>
  <conditionalFormatting sqref="AE134:AE135 AI134:AI135 AM134:AM135 AQ134:AQ135 AU134:AU135">
    <cfRule type="expression" dxfId="2555" priority="13097">
      <formula>IF(RIGHT(TEXT(AE134,"0.#"),1)=".",FALSE,TRUE)</formula>
    </cfRule>
    <cfRule type="expression" dxfId="2554" priority="13098">
      <formula>IF(RIGHT(TEXT(AE134,"0.#"),1)=".",TRUE,FALSE)</formula>
    </cfRule>
  </conditionalFormatting>
  <conditionalFormatting sqref="AE433">
    <cfRule type="expression" dxfId="2553" priority="13067">
      <formula>IF(RIGHT(TEXT(AE433,"0.#"),1)=".",FALSE,TRUE)</formula>
    </cfRule>
    <cfRule type="expression" dxfId="2552" priority="13068">
      <formula>IF(RIGHT(TEXT(AE433,"0.#"),1)=".",TRUE,FALSE)</formula>
    </cfRule>
  </conditionalFormatting>
  <conditionalFormatting sqref="AM435">
    <cfRule type="expression" dxfId="2551" priority="13051">
      <formula>IF(RIGHT(TEXT(AM435,"0.#"),1)=".",FALSE,TRUE)</formula>
    </cfRule>
    <cfRule type="expression" dxfId="2550" priority="13052">
      <formula>IF(RIGHT(TEXT(AM435,"0.#"),1)=".",TRUE,FALSE)</formula>
    </cfRule>
  </conditionalFormatting>
  <conditionalFormatting sqref="AE434">
    <cfRule type="expression" dxfId="2549" priority="13065">
      <formula>IF(RIGHT(TEXT(AE434,"0.#"),1)=".",FALSE,TRUE)</formula>
    </cfRule>
    <cfRule type="expression" dxfId="2548" priority="13066">
      <formula>IF(RIGHT(TEXT(AE434,"0.#"),1)=".",TRUE,FALSE)</formula>
    </cfRule>
  </conditionalFormatting>
  <conditionalFormatting sqref="AE435">
    <cfRule type="expression" dxfId="2547" priority="13063">
      <formula>IF(RIGHT(TEXT(AE435,"0.#"),1)=".",FALSE,TRUE)</formula>
    </cfRule>
    <cfRule type="expression" dxfId="2546" priority="13064">
      <formula>IF(RIGHT(TEXT(AE435,"0.#"),1)=".",TRUE,FALSE)</formula>
    </cfRule>
  </conditionalFormatting>
  <conditionalFormatting sqref="AM433">
    <cfRule type="expression" dxfId="2545" priority="13055">
      <formula>IF(RIGHT(TEXT(AM433,"0.#"),1)=".",FALSE,TRUE)</formula>
    </cfRule>
    <cfRule type="expression" dxfId="2544" priority="13056">
      <formula>IF(RIGHT(TEXT(AM433,"0.#"),1)=".",TRUE,FALSE)</formula>
    </cfRule>
  </conditionalFormatting>
  <conditionalFormatting sqref="AM434">
    <cfRule type="expression" dxfId="2543" priority="13053">
      <formula>IF(RIGHT(TEXT(AM434,"0.#"),1)=".",FALSE,TRUE)</formula>
    </cfRule>
    <cfRule type="expression" dxfId="2542" priority="13054">
      <formula>IF(RIGHT(TEXT(AM434,"0.#"),1)=".",TRUE,FALSE)</formula>
    </cfRule>
  </conditionalFormatting>
  <conditionalFormatting sqref="AU433">
    <cfRule type="expression" dxfId="2541" priority="13043">
      <formula>IF(RIGHT(TEXT(AU433,"0.#"),1)=".",FALSE,TRUE)</formula>
    </cfRule>
    <cfRule type="expression" dxfId="2540" priority="13044">
      <formula>IF(RIGHT(TEXT(AU433,"0.#"),1)=".",TRUE,FALSE)</formula>
    </cfRule>
  </conditionalFormatting>
  <conditionalFormatting sqref="AU434">
    <cfRule type="expression" dxfId="2539" priority="13041">
      <formula>IF(RIGHT(TEXT(AU434,"0.#"),1)=".",FALSE,TRUE)</formula>
    </cfRule>
    <cfRule type="expression" dxfId="2538" priority="13042">
      <formula>IF(RIGHT(TEXT(AU434,"0.#"),1)=".",TRUE,FALSE)</formula>
    </cfRule>
  </conditionalFormatting>
  <conditionalFormatting sqref="AU435">
    <cfRule type="expression" dxfId="2537" priority="13039">
      <formula>IF(RIGHT(TEXT(AU435,"0.#"),1)=".",FALSE,TRUE)</formula>
    </cfRule>
    <cfRule type="expression" dxfId="2536" priority="13040">
      <formula>IF(RIGHT(TEXT(AU435,"0.#"),1)=".",TRUE,FALSE)</formula>
    </cfRule>
  </conditionalFormatting>
  <conditionalFormatting sqref="AI435">
    <cfRule type="expression" dxfId="2535" priority="12973">
      <formula>IF(RIGHT(TEXT(AI435,"0.#"),1)=".",FALSE,TRUE)</formula>
    </cfRule>
    <cfRule type="expression" dxfId="2534" priority="12974">
      <formula>IF(RIGHT(TEXT(AI435,"0.#"),1)=".",TRUE,FALSE)</formula>
    </cfRule>
  </conditionalFormatting>
  <conditionalFormatting sqref="AI433">
    <cfRule type="expression" dxfId="2533" priority="12977">
      <formula>IF(RIGHT(TEXT(AI433,"0.#"),1)=".",FALSE,TRUE)</formula>
    </cfRule>
    <cfRule type="expression" dxfId="2532" priority="12978">
      <formula>IF(RIGHT(TEXT(AI433,"0.#"),1)=".",TRUE,FALSE)</formula>
    </cfRule>
  </conditionalFormatting>
  <conditionalFormatting sqref="AI434">
    <cfRule type="expression" dxfId="2531" priority="12975">
      <formula>IF(RIGHT(TEXT(AI434,"0.#"),1)=".",FALSE,TRUE)</formula>
    </cfRule>
    <cfRule type="expression" dxfId="2530" priority="12976">
      <formula>IF(RIGHT(TEXT(AI434,"0.#"),1)=".",TRUE,FALSE)</formula>
    </cfRule>
  </conditionalFormatting>
  <conditionalFormatting sqref="AQ434">
    <cfRule type="expression" dxfId="2529" priority="12959">
      <formula>IF(RIGHT(TEXT(AQ434,"0.#"),1)=".",FALSE,TRUE)</formula>
    </cfRule>
    <cfRule type="expression" dxfId="2528" priority="12960">
      <formula>IF(RIGHT(TEXT(AQ434,"0.#"),1)=".",TRUE,FALSE)</formula>
    </cfRule>
  </conditionalFormatting>
  <conditionalFormatting sqref="AQ435">
    <cfRule type="expression" dxfId="2527" priority="12945">
      <formula>IF(RIGHT(TEXT(AQ435,"0.#"),1)=".",FALSE,TRUE)</formula>
    </cfRule>
    <cfRule type="expression" dxfId="2526" priority="12946">
      <formula>IF(RIGHT(TEXT(AQ435,"0.#"),1)=".",TRUE,FALSE)</formula>
    </cfRule>
  </conditionalFormatting>
  <conditionalFormatting sqref="AQ433">
    <cfRule type="expression" dxfId="2525" priority="12943">
      <formula>IF(RIGHT(TEXT(AQ433,"0.#"),1)=".",FALSE,TRUE)</formula>
    </cfRule>
    <cfRule type="expression" dxfId="2524" priority="12944">
      <formula>IF(RIGHT(TEXT(AQ433,"0.#"),1)=".",TRUE,FALSE)</formula>
    </cfRule>
  </conditionalFormatting>
  <conditionalFormatting sqref="AL847:AO874">
    <cfRule type="expression" dxfId="2523" priority="6667">
      <formula>IF(AND(AL847&gt;=0, RIGHT(TEXT(AL847,"0.#"),1)&lt;&gt;"."),TRUE,FALSE)</formula>
    </cfRule>
    <cfRule type="expression" dxfId="2522" priority="6668">
      <formula>IF(AND(AL847&gt;=0, RIGHT(TEXT(AL847,"0.#"),1)="."),TRUE,FALSE)</formula>
    </cfRule>
    <cfRule type="expression" dxfId="2521" priority="6669">
      <formula>IF(AND(AL847&lt;0, RIGHT(TEXT(AL847,"0.#"),1)&lt;&gt;"."),TRUE,FALSE)</formula>
    </cfRule>
    <cfRule type="expression" dxfId="2520" priority="6670">
      <formula>IF(AND(AL847&lt;0, RIGHT(TEXT(AL847,"0.#"),1)="."),TRUE,FALSE)</formula>
    </cfRule>
  </conditionalFormatting>
  <conditionalFormatting sqref="AQ53:AQ55">
    <cfRule type="expression" dxfId="2519" priority="4689">
      <formula>IF(RIGHT(TEXT(AQ53,"0.#"),1)=".",FALSE,TRUE)</formula>
    </cfRule>
    <cfRule type="expression" dxfId="2518" priority="4690">
      <formula>IF(RIGHT(TEXT(AQ53,"0.#"),1)=".",TRUE,FALSE)</formula>
    </cfRule>
  </conditionalFormatting>
  <conditionalFormatting sqref="AU53:AU55">
    <cfRule type="expression" dxfId="2517" priority="4687">
      <formula>IF(RIGHT(TEXT(AU53,"0.#"),1)=".",FALSE,TRUE)</formula>
    </cfRule>
    <cfRule type="expression" dxfId="2516" priority="4688">
      <formula>IF(RIGHT(TEXT(AU53,"0.#"),1)=".",TRUE,FALSE)</formula>
    </cfRule>
  </conditionalFormatting>
  <conditionalFormatting sqref="AQ60:AQ62">
    <cfRule type="expression" dxfId="2515" priority="4685">
      <formula>IF(RIGHT(TEXT(AQ60,"0.#"),1)=".",FALSE,TRUE)</formula>
    </cfRule>
    <cfRule type="expression" dxfId="2514" priority="4686">
      <formula>IF(RIGHT(TEXT(AQ60,"0.#"),1)=".",TRUE,FALSE)</formula>
    </cfRule>
  </conditionalFormatting>
  <conditionalFormatting sqref="AU60:AU62">
    <cfRule type="expression" dxfId="2513" priority="4683">
      <formula>IF(RIGHT(TEXT(AU60,"0.#"),1)=".",FALSE,TRUE)</formula>
    </cfRule>
    <cfRule type="expression" dxfId="2512" priority="4684">
      <formula>IF(RIGHT(TEXT(AU60,"0.#"),1)=".",TRUE,FALSE)</formula>
    </cfRule>
  </conditionalFormatting>
  <conditionalFormatting sqref="AQ75:AQ77">
    <cfRule type="expression" dxfId="2511" priority="4681">
      <formula>IF(RIGHT(TEXT(AQ75,"0.#"),1)=".",FALSE,TRUE)</formula>
    </cfRule>
    <cfRule type="expression" dxfId="2510" priority="4682">
      <formula>IF(RIGHT(TEXT(AQ75,"0.#"),1)=".",TRUE,FALSE)</formula>
    </cfRule>
  </conditionalFormatting>
  <conditionalFormatting sqref="AU75:AU77">
    <cfRule type="expression" dxfId="2509" priority="4679">
      <formula>IF(RIGHT(TEXT(AU75,"0.#"),1)=".",FALSE,TRUE)</formula>
    </cfRule>
    <cfRule type="expression" dxfId="2508" priority="4680">
      <formula>IF(RIGHT(TEXT(AU75,"0.#"),1)=".",TRUE,FALSE)</formula>
    </cfRule>
  </conditionalFormatting>
  <conditionalFormatting sqref="AQ87:AQ89">
    <cfRule type="expression" dxfId="2507" priority="4677">
      <formula>IF(RIGHT(TEXT(AQ87,"0.#"),1)=".",FALSE,TRUE)</formula>
    </cfRule>
    <cfRule type="expression" dxfId="2506" priority="4678">
      <formula>IF(RIGHT(TEXT(AQ87,"0.#"),1)=".",TRUE,FALSE)</formula>
    </cfRule>
  </conditionalFormatting>
  <conditionalFormatting sqref="AU87:AU89">
    <cfRule type="expression" dxfId="2505" priority="4675">
      <formula>IF(RIGHT(TEXT(AU87,"0.#"),1)=".",FALSE,TRUE)</formula>
    </cfRule>
    <cfRule type="expression" dxfId="2504" priority="4676">
      <formula>IF(RIGHT(TEXT(AU87,"0.#"),1)=".",TRUE,FALSE)</formula>
    </cfRule>
  </conditionalFormatting>
  <conditionalFormatting sqref="AQ92:AQ94">
    <cfRule type="expression" dxfId="2503" priority="4673">
      <formula>IF(RIGHT(TEXT(AQ92,"0.#"),1)=".",FALSE,TRUE)</formula>
    </cfRule>
    <cfRule type="expression" dxfId="2502" priority="4674">
      <formula>IF(RIGHT(TEXT(AQ92,"0.#"),1)=".",TRUE,FALSE)</formula>
    </cfRule>
  </conditionalFormatting>
  <conditionalFormatting sqref="AU92:AU94">
    <cfRule type="expression" dxfId="2501" priority="4671">
      <formula>IF(RIGHT(TEXT(AU92,"0.#"),1)=".",FALSE,TRUE)</formula>
    </cfRule>
    <cfRule type="expression" dxfId="2500" priority="4672">
      <formula>IF(RIGHT(TEXT(AU92,"0.#"),1)=".",TRUE,FALSE)</formula>
    </cfRule>
  </conditionalFormatting>
  <conditionalFormatting sqref="AQ97:AQ99">
    <cfRule type="expression" dxfId="2499" priority="4669">
      <formula>IF(RIGHT(TEXT(AQ97,"0.#"),1)=".",FALSE,TRUE)</formula>
    </cfRule>
    <cfRule type="expression" dxfId="2498" priority="4670">
      <formula>IF(RIGHT(TEXT(AQ97,"0.#"),1)=".",TRUE,FALSE)</formula>
    </cfRule>
  </conditionalFormatting>
  <conditionalFormatting sqref="AU97:AU99">
    <cfRule type="expression" dxfId="2497" priority="4667">
      <formula>IF(RIGHT(TEXT(AU97,"0.#"),1)=".",FALSE,TRUE)</formula>
    </cfRule>
    <cfRule type="expression" dxfId="2496" priority="4668">
      <formula>IF(RIGHT(TEXT(AU97,"0.#"),1)=".",TRUE,FALSE)</formula>
    </cfRule>
  </conditionalFormatting>
  <conditionalFormatting sqref="AE458">
    <cfRule type="expression" dxfId="2495" priority="4361">
      <formula>IF(RIGHT(TEXT(AE458,"0.#"),1)=".",FALSE,TRUE)</formula>
    </cfRule>
    <cfRule type="expression" dxfId="2494" priority="4362">
      <formula>IF(RIGHT(TEXT(AE458,"0.#"),1)=".",TRUE,FALSE)</formula>
    </cfRule>
  </conditionalFormatting>
  <conditionalFormatting sqref="AM460">
    <cfRule type="expression" dxfId="2493" priority="4351">
      <formula>IF(RIGHT(TEXT(AM460,"0.#"),1)=".",FALSE,TRUE)</formula>
    </cfRule>
    <cfRule type="expression" dxfId="2492" priority="4352">
      <formula>IF(RIGHT(TEXT(AM460,"0.#"),1)=".",TRUE,FALSE)</formula>
    </cfRule>
  </conditionalFormatting>
  <conditionalFormatting sqref="AE459">
    <cfRule type="expression" dxfId="2491" priority="4359">
      <formula>IF(RIGHT(TEXT(AE459,"0.#"),1)=".",FALSE,TRUE)</formula>
    </cfRule>
    <cfRule type="expression" dxfId="2490" priority="4360">
      <formula>IF(RIGHT(TEXT(AE459,"0.#"),1)=".",TRUE,FALSE)</formula>
    </cfRule>
  </conditionalFormatting>
  <conditionalFormatting sqref="AE460">
    <cfRule type="expression" dxfId="2489" priority="4357">
      <formula>IF(RIGHT(TEXT(AE460,"0.#"),1)=".",FALSE,TRUE)</formula>
    </cfRule>
    <cfRule type="expression" dxfId="2488" priority="4358">
      <formula>IF(RIGHT(TEXT(AE460,"0.#"),1)=".",TRUE,FALSE)</formula>
    </cfRule>
  </conditionalFormatting>
  <conditionalFormatting sqref="AM458">
    <cfRule type="expression" dxfId="2487" priority="4355">
      <formula>IF(RIGHT(TEXT(AM458,"0.#"),1)=".",FALSE,TRUE)</formula>
    </cfRule>
    <cfRule type="expression" dxfId="2486" priority="4356">
      <formula>IF(RIGHT(TEXT(AM458,"0.#"),1)=".",TRUE,FALSE)</formula>
    </cfRule>
  </conditionalFormatting>
  <conditionalFormatting sqref="AM459">
    <cfRule type="expression" dxfId="2485" priority="4353">
      <formula>IF(RIGHT(TEXT(AM459,"0.#"),1)=".",FALSE,TRUE)</formula>
    </cfRule>
    <cfRule type="expression" dxfId="2484" priority="4354">
      <formula>IF(RIGHT(TEXT(AM459,"0.#"),1)=".",TRUE,FALSE)</formula>
    </cfRule>
  </conditionalFormatting>
  <conditionalFormatting sqref="AU458">
    <cfRule type="expression" dxfId="2483" priority="4349">
      <formula>IF(RIGHT(TEXT(AU458,"0.#"),1)=".",FALSE,TRUE)</formula>
    </cfRule>
    <cfRule type="expression" dxfId="2482" priority="4350">
      <formula>IF(RIGHT(TEXT(AU458,"0.#"),1)=".",TRUE,FALSE)</formula>
    </cfRule>
  </conditionalFormatting>
  <conditionalFormatting sqref="AU459">
    <cfRule type="expression" dxfId="2481" priority="4347">
      <formula>IF(RIGHT(TEXT(AU459,"0.#"),1)=".",FALSE,TRUE)</formula>
    </cfRule>
    <cfRule type="expression" dxfId="2480" priority="4348">
      <formula>IF(RIGHT(TEXT(AU459,"0.#"),1)=".",TRUE,FALSE)</formula>
    </cfRule>
  </conditionalFormatting>
  <conditionalFormatting sqref="AU460">
    <cfRule type="expression" dxfId="2479" priority="4345">
      <formula>IF(RIGHT(TEXT(AU460,"0.#"),1)=".",FALSE,TRUE)</formula>
    </cfRule>
    <cfRule type="expression" dxfId="2478" priority="4346">
      <formula>IF(RIGHT(TEXT(AU460,"0.#"),1)=".",TRUE,FALSE)</formula>
    </cfRule>
  </conditionalFormatting>
  <conditionalFormatting sqref="AI460">
    <cfRule type="expression" dxfId="2477" priority="4339">
      <formula>IF(RIGHT(TEXT(AI460,"0.#"),1)=".",FALSE,TRUE)</formula>
    </cfRule>
    <cfRule type="expression" dxfId="2476" priority="4340">
      <formula>IF(RIGHT(TEXT(AI460,"0.#"),1)=".",TRUE,FALSE)</formula>
    </cfRule>
  </conditionalFormatting>
  <conditionalFormatting sqref="AI458">
    <cfRule type="expression" dxfId="2475" priority="4343">
      <formula>IF(RIGHT(TEXT(AI458,"0.#"),1)=".",FALSE,TRUE)</formula>
    </cfRule>
    <cfRule type="expression" dxfId="2474" priority="4344">
      <formula>IF(RIGHT(TEXT(AI458,"0.#"),1)=".",TRUE,FALSE)</formula>
    </cfRule>
  </conditionalFormatting>
  <conditionalFormatting sqref="AI459">
    <cfRule type="expression" dxfId="2473" priority="4341">
      <formula>IF(RIGHT(TEXT(AI459,"0.#"),1)=".",FALSE,TRUE)</formula>
    </cfRule>
    <cfRule type="expression" dxfId="2472" priority="4342">
      <formula>IF(RIGHT(TEXT(AI459,"0.#"),1)=".",TRUE,FALSE)</formula>
    </cfRule>
  </conditionalFormatting>
  <conditionalFormatting sqref="AQ459">
    <cfRule type="expression" dxfId="2471" priority="4337">
      <formula>IF(RIGHT(TEXT(AQ459,"0.#"),1)=".",FALSE,TRUE)</formula>
    </cfRule>
    <cfRule type="expression" dxfId="2470" priority="4338">
      <formula>IF(RIGHT(TEXT(AQ459,"0.#"),1)=".",TRUE,FALSE)</formula>
    </cfRule>
  </conditionalFormatting>
  <conditionalFormatting sqref="AQ460">
    <cfRule type="expression" dxfId="2469" priority="4335">
      <formula>IF(RIGHT(TEXT(AQ460,"0.#"),1)=".",FALSE,TRUE)</formula>
    </cfRule>
    <cfRule type="expression" dxfId="2468" priority="4336">
      <formula>IF(RIGHT(TEXT(AQ460,"0.#"),1)=".",TRUE,FALSE)</formula>
    </cfRule>
  </conditionalFormatting>
  <conditionalFormatting sqref="AQ458">
    <cfRule type="expression" dxfId="2467" priority="4333">
      <formula>IF(RIGHT(TEXT(AQ458,"0.#"),1)=".",FALSE,TRUE)</formula>
    </cfRule>
    <cfRule type="expression" dxfId="2466" priority="4334">
      <formula>IF(RIGHT(TEXT(AQ458,"0.#"),1)=".",TRUE,FALSE)</formula>
    </cfRule>
  </conditionalFormatting>
  <conditionalFormatting sqref="AE120 AM120">
    <cfRule type="expression" dxfId="2465" priority="3011">
      <formula>IF(RIGHT(TEXT(AE120,"0.#"),1)=".",FALSE,TRUE)</formula>
    </cfRule>
    <cfRule type="expression" dxfId="2464" priority="3012">
      <formula>IF(RIGHT(TEXT(AE120,"0.#"),1)=".",TRUE,FALSE)</formula>
    </cfRule>
  </conditionalFormatting>
  <conditionalFormatting sqref="AI126">
    <cfRule type="expression" dxfId="2463" priority="3001">
      <formula>IF(RIGHT(TEXT(AI126,"0.#"),1)=".",FALSE,TRUE)</formula>
    </cfRule>
    <cfRule type="expression" dxfId="2462" priority="3002">
      <formula>IF(RIGHT(TEXT(AI126,"0.#"),1)=".",TRUE,FALSE)</formula>
    </cfRule>
  </conditionalFormatting>
  <conditionalFormatting sqref="AI120">
    <cfRule type="expression" dxfId="2461" priority="3009">
      <formula>IF(RIGHT(TEXT(AI120,"0.#"),1)=".",FALSE,TRUE)</formula>
    </cfRule>
    <cfRule type="expression" dxfId="2460" priority="3010">
      <formula>IF(RIGHT(TEXT(AI120,"0.#"),1)=".",TRUE,FALSE)</formula>
    </cfRule>
  </conditionalFormatting>
  <conditionalFormatting sqref="AE123 AM123">
    <cfRule type="expression" dxfId="2459" priority="3007">
      <formula>IF(RIGHT(TEXT(AE123,"0.#"),1)=".",FALSE,TRUE)</formula>
    </cfRule>
    <cfRule type="expression" dxfId="2458" priority="3008">
      <formula>IF(RIGHT(TEXT(AE123,"0.#"),1)=".",TRUE,FALSE)</formula>
    </cfRule>
  </conditionalFormatting>
  <conditionalFormatting sqref="AI123">
    <cfRule type="expression" dxfId="2457" priority="3005">
      <formula>IF(RIGHT(TEXT(AI123,"0.#"),1)=".",FALSE,TRUE)</formula>
    </cfRule>
    <cfRule type="expression" dxfId="2456" priority="3006">
      <formula>IF(RIGHT(TEXT(AI123,"0.#"),1)=".",TRUE,FALSE)</formula>
    </cfRule>
  </conditionalFormatting>
  <conditionalFormatting sqref="AE126 AM126">
    <cfRule type="expression" dxfId="2455" priority="3003">
      <formula>IF(RIGHT(TEXT(AE126,"0.#"),1)=".",FALSE,TRUE)</formula>
    </cfRule>
    <cfRule type="expression" dxfId="2454" priority="3004">
      <formula>IF(RIGHT(TEXT(AE126,"0.#"),1)=".",TRUE,FALSE)</formula>
    </cfRule>
  </conditionalFormatting>
  <conditionalFormatting sqref="AE129 AM129">
    <cfRule type="expression" dxfId="2453" priority="2999">
      <formula>IF(RIGHT(TEXT(AE129,"0.#"),1)=".",FALSE,TRUE)</formula>
    </cfRule>
    <cfRule type="expression" dxfId="2452" priority="3000">
      <formula>IF(RIGHT(TEXT(AE129,"0.#"),1)=".",TRUE,FALSE)</formula>
    </cfRule>
  </conditionalFormatting>
  <conditionalFormatting sqref="AI129">
    <cfRule type="expression" dxfId="2451" priority="2997">
      <formula>IF(RIGHT(TEXT(AI129,"0.#"),1)=".",FALSE,TRUE)</formula>
    </cfRule>
    <cfRule type="expression" dxfId="2450" priority="2998">
      <formula>IF(RIGHT(TEXT(AI129,"0.#"),1)=".",TRUE,FALSE)</formula>
    </cfRule>
  </conditionalFormatting>
  <conditionalFormatting sqref="Y847:Y874">
    <cfRule type="expression" dxfId="2449" priority="2995">
      <formula>IF(RIGHT(TEXT(Y847,"0.#"),1)=".",FALSE,TRUE)</formula>
    </cfRule>
    <cfRule type="expression" dxfId="2448" priority="2996">
      <formula>IF(RIGHT(TEXT(Y847,"0.#"),1)=".",TRUE,FALSE)</formula>
    </cfRule>
  </conditionalFormatting>
  <conditionalFormatting sqref="AU518">
    <cfRule type="expression" dxfId="2447" priority="1505">
      <formula>IF(RIGHT(TEXT(AU518,"0.#"),1)=".",FALSE,TRUE)</formula>
    </cfRule>
    <cfRule type="expression" dxfId="2446" priority="1506">
      <formula>IF(RIGHT(TEXT(AU518,"0.#"),1)=".",TRUE,FALSE)</formula>
    </cfRule>
  </conditionalFormatting>
  <conditionalFormatting sqref="AQ551">
    <cfRule type="expression" dxfId="2445" priority="1281">
      <formula>IF(RIGHT(TEXT(AQ551,"0.#"),1)=".",FALSE,TRUE)</formula>
    </cfRule>
    <cfRule type="expression" dxfId="2444" priority="1282">
      <formula>IF(RIGHT(TEXT(AQ551,"0.#"),1)=".",TRUE,FALSE)</formula>
    </cfRule>
  </conditionalFormatting>
  <conditionalFormatting sqref="AE556">
    <cfRule type="expression" dxfId="2443" priority="1279">
      <formula>IF(RIGHT(TEXT(AE556,"0.#"),1)=".",FALSE,TRUE)</formula>
    </cfRule>
    <cfRule type="expression" dxfId="2442" priority="1280">
      <formula>IF(RIGHT(TEXT(AE556,"0.#"),1)=".",TRUE,FALSE)</formula>
    </cfRule>
  </conditionalFormatting>
  <conditionalFormatting sqref="AE557">
    <cfRule type="expression" dxfId="2441" priority="1277">
      <formula>IF(RIGHT(TEXT(AE557,"0.#"),1)=".",FALSE,TRUE)</formula>
    </cfRule>
    <cfRule type="expression" dxfId="2440" priority="1278">
      <formula>IF(RIGHT(TEXT(AE557,"0.#"),1)=".",TRUE,FALSE)</formula>
    </cfRule>
  </conditionalFormatting>
  <conditionalFormatting sqref="AE558">
    <cfRule type="expression" dxfId="2439" priority="1275">
      <formula>IF(RIGHT(TEXT(AE558,"0.#"),1)=".",FALSE,TRUE)</formula>
    </cfRule>
    <cfRule type="expression" dxfId="2438" priority="1276">
      <formula>IF(RIGHT(TEXT(AE558,"0.#"),1)=".",TRUE,FALSE)</formula>
    </cfRule>
  </conditionalFormatting>
  <conditionalFormatting sqref="AU556">
    <cfRule type="expression" dxfId="2437" priority="1267">
      <formula>IF(RIGHT(TEXT(AU556,"0.#"),1)=".",FALSE,TRUE)</formula>
    </cfRule>
    <cfRule type="expression" dxfId="2436" priority="1268">
      <formula>IF(RIGHT(TEXT(AU556,"0.#"),1)=".",TRUE,FALSE)</formula>
    </cfRule>
  </conditionalFormatting>
  <conditionalFormatting sqref="AU557">
    <cfRule type="expression" dxfId="2435" priority="1265">
      <formula>IF(RIGHT(TEXT(AU557,"0.#"),1)=".",FALSE,TRUE)</formula>
    </cfRule>
    <cfRule type="expression" dxfId="2434" priority="1266">
      <formula>IF(RIGHT(TEXT(AU557,"0.#"),1)=".",TRUE,FALSE)</formula>
    </cfRule>
  </conditionalFormatting>
  <conditionalFormatting sqref="AU558">
    <cfRule type="expression" dxfId="2433" priority="1263">
      <formula>IF(RIGHT(TEXT(AU558,"0.#"),1)=".",FALSE,TRUE)</formula>
    </cfRule>
    <cfRule type="expression" dxfId="2432" priority="1264">
      <formula>IF(RIGHT(TEXT(AU558,"0.#"),1)=".",TRUE,FALSE)</formula>
    </cfRule>
  </conditionalFormatting>
  <conditionalFormatting sqref="AQ557">
    <cfRule type="expression" dxfId="2431" priority="1255">
      <formula>IF(RIGHT(TEXT(AQ557,"0.#"),1)=".",FALSE,TRUE)</formula>
    </cfRule>
    <cfRule type="expression" dxfId="2430" priority="1256">
      <formula>IF(RIGHT(TEXT(AQ557,"0.#"),1)=".",TRUE,FALSE)</formula>
    </cfRule>
  </conditionalFormatting>
  <conditionalFormatting sqref="AQ558">
    <cfRule type="expression" dxfId="2429" priority="1253">
      <formula>IF(RIGHT(TEXT(AQ558,"0.#"),1)=".",FALSE,TRUE)</formula>
    </cfRule>
    <cfRule type="expression" dxfId="2428" priority="1254">
      <formula>IF(RIGHT(TEXT(AQ558,"0.#"),1)=".",TRUE,FALSE)</formula>
    </cfRule>
  </conditionalFormatting>
  <conditionalFormatting sqref="AQ556">
    <cfRule type="expression" dxfId="2427" priority="1251">
      <formula>IF(RIGHT(TEXT(AQ556,"0.#"),1)=".",FALSE,TRUE)</formula>
    </cfRule>
    <cfRule type="expression" dxfId="2426" priority="1252">
      <formula>IF(RIGHT(TEXT(AQ556,"0.#"),1)=".",TRUE,FALSE)</formula>
    </cfRule>
  </conditionalFormatting>
  <conditionalFormatting sqref="AE561">
    <cfRule type="expression" dxfId="2425" priority="1249">
      <formula>IF(RIGHT(TEXT(AE561,"0.#"),1)=".",FALSE,TRUE)</formula>
    </cfRule>
    <cfRule type="expression" dxfId="2424" priority="1250">
      <formula>IF(RIGHT(TEXT(AE561,"0.#"),1)=".",TRUE,FALSE)</formula>
    </cfRule>
  </conditionalFormatting>
  <conditionalFormatting sqref="AE562">
    <cfRule type="expression" dxfId="2423" priority="1247">
      <formula>IF(RIGHT(TEXT(AE562,"0.#"),1)=".",FALSE,TRUE)</formula>
    </cfRule>
    <cfRule type="expression" dxfId="2422" priority="1248">
      <formula>IF(RIGHT(TEXT(AE562,"0.#"),1)=".",TRUE,FALSE)</formula>
    </cfRule>
  </conditionalFormatting>
  <conditionalFormatting sqref="AE563">
    <cfRule type="expression" dxfId="2421" priority="1245">
      <formula>IF(RIGHT(TEXT(AE563,"0.#"),1)=".",FALSE,TRUE)</formula>
    </cfRule>
    <cfRule type="expression" dxfId="2420" priority="1246">
      <formula>IF(RIGHT(TEXT(AE563,"0.#"),1)=".",TRUE,FALSE)</formula>
    </cfRule>
  </conditionalFormatting>
  <conditionalFormatting sqref="AL1110:AO1139">
    <cfRule type="expression" dxfId="2419" priority="2901">
      <formula>IF(AND(AL1110&gt;=0, RIGHT(TEXT(AL1110,"0.#"),1)&lt;&gt;"."),TRUE,FALSE)</formula>
    </cfRule>
    <cfRule type="expression" dxfId="2418" priority="2902">
      <formula>IF(AND(AL1110&gt;=0, RIGHT(TEXT(AL1110,"0.#"),1)="."),TRUE,FALSE)</formula>
    </cfRule>
    <cfRule type="expression" dxfId="2417" priority="2903">
      <formula>IF(AND(AL1110&lt;0, RIGHT(TEXT(AL1110,"0.#"),1)&lt;&gt;"."),TRUE,FALSE)</formula>
    </cfRule>
    <cfRule type="expression" dxfId="2416" priority="2904">
      <formula>IF(AND(AL1110&lt;0, RIGHT(TEXT(AL1110,"0.#"),1)="."),TRUE,FALSE)</formula>
    </cfRule>
  </conditionalFormatting>
  <conditionalFormatting sqref="Y1110:Y1139">
    <cfRule type="expression" dxfId="2415" priority="2899">
      <formula>IF(RIGHT(TEXT(Y1110,"0.#"),1)=".",FALSE,TRUE)</formula>
    </cfRule>
    <cfRule type="expression" dxfId="2414" priority="2900">
      <formula>IF(RIGHT(TEXT(Y1110,"0.#"),1)=".",TRUE,FALSE)</formula>
    </cfRule>
  </conditionalFormatting>
  <conditionalFormatting sqref="AQ553">
    <cfRule type="expression" dxfId="2413" priority="1283">
      <formula>IF(RIGHT(TEXT(AQ553,"0.#"),1)=".",FALSE,TRUE)</formula>
    </cfRule>
    <cfRule type="expression" dxfId="2412" priority="1284">
      <formula>IF(RIGHT(TEXT(AQ553,"0.#"),1)=".",TRUE,FALSE)</formula>
    </cfRule>
  </conditionalFormatting>
  <conditionalFormatting sqref="AU552">
    <cfRule type="expression" dxfId="2411" priority="1295">
      <formula>IF(RIGHT(TEXT(AU552,"0.#"),1)=".",FALSE,TRUE)</formula>
    </cfRule>
    <cfRule type="expression" dxfId="2410" priority="1296">
      <formula>IF(RIGHT(TEXT(AU552,"0.#"),1)=".",TRUE,FALSE)</formula>
    </cfRule>
  </conditionalFormatting>
  <conditionalFormatting sqref="AE552">
    <cfRule type="expression" dxfId="2409" priority="1307">
      <formula>IF(RIGHT(TEXT(AE552,"0.#"),1)=".",FALSE,TRUE)</formula>
    </cfRule>
    <cfRule type="expression" dxfId="2408" priority="1308">
      <formula>IF(RIGHT(TEXT(AE552,"0.#"),1)=".",TRUE,FALSE)</formula>
    </cfRule>
  </conditionalFormatting>
  <conditionalFormatting sqref="AQ548">
    <cfRule type="expression" dxfId="2407" priority="1313">
      <formula>IF(RIGHT(TEXT(AQ548,"0.#"),1)=".",FALSE,TRUE)</formula>
    </cfRule>
    <cfRule type="expression" dxfId="2406" priority="1314">
      <formula>IF(RIGHT(TEXT(AQ548,"0.#"),1)=".",TRUE,FALSE)</formula>
    </cfRule>
  </conditionalFormatting>
  <conditionalFormatting sqref="AL846:AO846">
    <cfRule type="expression" dxfId="2405" priority="2853">
      <formula>IF(AND(AL846&gt;=0, RIGHT(TEXT(AL846,"0.#"),1)&lt;&gt;"."),TRUE,FALSE)</formula>
    </cfRule>
    <cfRule type="expression" dxfId="2404" priority="2854">
      <formula>IF(AND(AL846&gt;=0, RIGHT(TEXT(AL846,"0.#"),1)="."),TRUE,FALSE)</formula>
    </cfRule>
    <cfRule type="expression" dxfId="2403" priority="2855">
      <formula>IF(AND(AL846&lt;0, RIGHT(TEXT(AL846,"0.#"),1)&lt;&gt;"."),TRUE,FALSE)</formula>
    </cfRule>
    <cfRule type="expression" dxfId="2402" priority="2856">
      <formula>IF(AND(AL846&lt;0, RIGHT(TEXT(AL846,"0.#"),1)="."),TRUE,FALSE)</formula>
    </cfRule>
  </conditionalFormatting>
  <conditionalFormatting sqref="Y846">
    <cfRule type="expression" dxfId="2401" priority="2851">
      <formula>IF(RIGHT(TEXT(Y846,"0.#"),1)=".",FALSE,TRUE)</formula>
    </cfRule>
    <cfRule type="expression" dxfId="2400" priority="2852">
      <formula>IF(RIGHT(TEXT(Y846,"0.#"),1)=".",TRUE,FALSE)</formula>
    </cfRule>
  </conditionalFormatting>
  <conditionalFormatting sqref="AE492">
    <cfRule type="expression" dxfId="2399" priority="1639">
      <formula>IF(RIGHT(TEXT(AE492,"0.#"),1)=".",FALSE,TRUE)</formula>
    </cfRule>
    <cfRule type="expression" dxfId="2398" priority="1640">
      <formula>IF(RIGHT(TEXT(AE492,"0.#"),1)=".",TRUE,FALSE)</formula>
    </cfRule>
  </conditionalFormatting>
  <conditionalFormatting sqref="AE493">
    <cfRule type="expression" dxfId="2397" priority="1637">
      <formula>IF(RIGHT(TEXT(AE493,"0.#"),1)=".",FALSE,TRUE)</formula>
    </cfRule>
    <cfRule type="expression" dxfId="2396" priority="1638">
      <formula>IF(RIGHT(TEXT(AE493,"0.#"),1)=".",TRUE,FALSE)</formula>
    </cfRule>
  </conditionalFormatting>
  <conditionalFormatting sqref="AE494">
    <cfRule type="expression" dxfId="2395" priority="1635">
      <formula>IF(RIGHT(TEXT(AE494,"0.#"),1)=".",FALSE,TRUE)</formula>
    </cfRule>
    <cfRule type="expression" dxfId="2394" priority="1636">
      <formula>IF(RIGHT(TEXT(AE494,"0.#"),1)=".",TRUE,FALSE)</formula>
    </cfRule>
  </conditionalFormatting>
  <conditionalFormatting sqref="AQ493">
    <cfRule type="expression" dxfId="2393" priority="1615">
      <formula>IF(RIGHT(TEXT(AQ493,"0.#"),1)=".",FALSE,TRUE)</formula>
    </cfRule>
    <cfRule type="expression" dxfId="2392" priority="1616">
      <formula>IF(RIGHT(TEXT(AQ493,"0.#"),1)=".",TRUE,FALSE)</formula>
    </cfRule>
  </conditionalFormatting>
  <conditionalFormatting sqref="AQ494">
    <cfRule type="expression" dxfId="2391" priority="1613">
      <formula>IF(RIGHT(TEXT(AQ494,"0.#"),1)=".",FALSE,TRUE)</formula>
    </cfRule>
    <cfRule type="expression" dxfId="2390" priority="1614">
      <formula>IF(RIGHT(TEXT(AQ494,"0.#"),1)=".",TRUE,FALSE)</formula>
    </cfRule>
  </conditionalFormatting>
  <conditionalFormatting sqref="AQ492">
    <cfRule type="expression" dxfId="2389" priority="1611">
      <formula>IF(RIGHT(TEXT(AQ492,"0.#"),1)=".",FALSE,TRUE)</formula>
    </cfRule>
    <cfRule type="expression" dxfId="2388" priority="1612">
      <formula>IF(RIGHT(TEXT(AQ492,"0.#"),1)=".",TRUE,FALSE)</formula>
    </cfRule>
  </conditionalFormatting>
  <conditionalFormatting sqref="AU494">
    <cfRule type="expression" dxfId="2387" priority="1623">
      <formula>IF(RIGHT(TEXT(AU494,"0.#"),1)=".",FALSE,TRUE)</formula>
    </cfRule>
    <cfRule type="expression" dxfId="2386" priority="1624">
      <formula>IF(RIGHT(TEXT(AU494,"0.#"),1)=".",TRUE,FALSE)</formula>
    </cfRule>
  </conditionalFormatting>
  <conditionalFormatting sqref="AU492">
    <cfRule type="expression" dxfId="2385" priority="1627">
      <formula>IF(RIGHT(TEXT(AU492,"0.#"),1)=".",FALSE,TRUE)</formula>
    </cfRule>
    <cfRule type="expression" dxfId="2384" priority="1628">
      <formula>IF(RIGHT(TEXT(AU492,"0.#"),1)=".",TRUE,FALSE)</formula>
    </cfRule>
  </conditionalFormatting>
  <conditionalFormatting sqref="AU493">
    <cfRule type="expression" dxfId="2383" priority="1625">
      <formula>IF(RIGHT(TEXT(AU493,"0.#"),1)=".",FALSE,TRUE)</formula>
    </cfRule>
    <cfRule type="expression" dxfId="2382" priority="1626">
      <formula>IF(RIGHT(TEXT(AU493,"0.#"),1)=".",TRUE,FALSE)</formula>
    </cfRule>
  </conditionalFormatting>
  <conditionalFormatting sqref="AU583">
    <cfRule type="expression" dxfId="2381" priority="1143">
      <formula>IF(RIGHT(TEXT(AU583,"0.#"),1)=".",FALSE,TRUE)</formula>
    </cfRule>
    <cfRule type="expression" dxfId="2380" priority="1144">
      <formula>IF(RIGHT(TEXT(AU583,"0.#"),1)=".",TRUE,FALSE)</formula>
    </cfRule>
  </conditionalFormatting>
  <conditionalFormatting sqref="AU582">
    <cfRule type="expression" dxfId="2379" priority="1145">
      <formula>IF(RIGHT(TEXT(AU582,"0.#"),1)=".",FALSE,TRUE)</formula>
    </cfRule>
    <cfRule type="expression" dxfId="2378" priority="1146">
      <formula>IF(RIGHT(TEXT(AU582,"0.#"),1)=".",TRUE,FALSE)</formula>
    </cfRule>
  </conditionalFormatting>
  <conditionalFormatting sqref="AE499">
    <cfRule type="expression" dxfId="2377" priority="1605">
      <formula>IF(RIGHT(TEXT(AE499,"0.#"),1)=".",FALSE,TRUE)</formula>
    </cfRule>
    <cfRule type="expression" dxfId="2376" priority="1606">
      <formula>IF(RIGHT(TEXT(AE499,"0.#"),1)=".",TRUE,FALSE)</formula>
    </cfRule>
  </conditionalFormatting>
  <conditionalFormatting sqref="AE497">
    <cfRule type="expression" dxfId="2375" priority="1609">
      <formula>IF(RIGHT(TEXT(AE497,"0.#"),1)=".",FALSE,TRUE)</formula>
    </cfRule>
    <cfRule type="expression" dxfId="2374" priority="1610">
      <formula>IF(RIGHT(TEXT(AE497,"0.#"),1)=".",TRUE,FALSE)</formula>
    </cfRule>
  </conditionalFormatting>
  <conditionalFormatting sqref="AE498">
    <cfRule type="expression" dxfId="2373" priority="1607">
      <formula>IF(RIGHT(TEXT(AE498,"0.#"),1)=".",FALSE,TRUE)</formula>
    </cfRule>
    <cfRule type="expression" dxfId="2372" priority="1608">
      <formula>IF(RIGHT(TEXT(AE498,"0.#"),1)=".",TRUE,FALSE)</formula>
    </cfRule>
  </conditionalFormatting>
  <conditionalFormatting sqref="AU499">
    <cfRule type="expression" dxfId="2371" priority="1593">
      <formula>IF(RIGHT(TEXT(AU499,"0.#"),1)=".",FALSE,TRUE)</formula>
    </cfRule>
    <cfRule type="expression" dxfId="2370" priority="1594">
      <formula>IF(RIGHT(TEXT(AU499,"0.#"),1)=".",TRUE,FALSE)</formula>
    </cfRule>
  </conditionalFormatting>
  <conditionalFormatting sqref="AU497">
    <cfRule type="expression" dxfId="2369" priority="1597">
      <formula>IF(RIGHT(TEXT(AU497,"0.#"),1)=".",FALSE,TRUE)</formula>
    </cfRule>
    <cfRule type="expression" dxfId="2368" priority="1598">
      <formula>IF(RIGHT(TEXT(AU497,"0.#"),1)=".",TRUE,FALSE)</formula>
    </cfRule>
  </conditionalFormatting>
  <conditionalFormatting sqref="AU498">
    <cfRule type="expression" dxfId="2367" priority="1595">
      <formula>IF(RIGHT(TEXT(AU498,"0.#"),1)=".",FALSE,TRUE)</formula>
    </cfRule>
    <cfRule type="expression" dxfId="2366" priority="1596">
      <formula>IF(RIGHT(TEXT(AU498,"0.#"),1)=".",TRUE,FALSE)</formula>
    </cfRule>
  </conditionalFormatting>
  <conditionalFormatting sqref="AQ497">
    <cfRule type="expression" dxfId="2365" priority="1581">
      <formula>IF(RIGHT(TEXT(AQ497,"0.#"),1)=".",FALSE,TRUE)</formula>
    </cfRule>
    <cfRule type="expression" dxfId="2364" priority="1582">
      <formula>IF(RIGHT(TEXT(AQ497,"0.#"),1)=".",TRUE,FALSE)</formula>
    </cfRule>
  </conditionalFormatting>
  <conditionalFormatting sqref="AQ498">
    <cfRule type="expression" dxfId="2363" priority="1585">
      <formula>IF(RIGHT(TEXT(AQ498,"0.#"),1)=".",FALSE,TRUE)</formula>
    </cfRule>
    <cfRule type="expression" dxfId="2362" priority="1586">
      <formula>IF(RIGHT(TEXT(AQ498,"0.#"),1)=".",TRUE,FALSE)</formula>
    </cfRule>
  </conditionalFormatting>
  <conditionalFormatting sqref="AQ499">
    <cfRule type="expression" dxfId="2361" priority="1583">
      <formula>IF(RIGHT(TEXT(AQ499,"0.#"),1)=".",FALSE,TRUE)</formula>
    </cfRule>
    <cfRule type="expression" dxfId="2360" priority="1584">
      <formula>IF(RIGHT(TEXT(AQ499,"0.#"),1)=".",TRUE,FALSE)</formula>
    </cfRule>
  </conditionalFormatting>
  <conditionalFormatting sqref="AE504">
    <cfRule type="expression" dxfId="2359" priority="1575">
      <formula>IF(RIGHT(TEXT(AE504,"0.#"),1)=".",FALSE,TRUE)</formula>
    </cfRule>
    <cfRule type="expression" dxfId="2358" priority="1576">
      <formula>IF(RIGHT(TEXT(AE504,"0.#"),1)=".",TRUE,FALSE)</formula>
    </cfRule>
  </conditionalFormatting>
  <conditionalFormatting sqref="AE502">
    <cfRule type="expression" dxfId="2357" priority="1579">
      <formula>IF(RIGHT(TEXT(AE502,"0.#"),1)=".",FALSE,TRUE)</formula>
    </cfRule>
    <cfRule type="expression" dxfId="2356" priority="1580">
      <formula>IF(RIGHT(TEXT(AE502,"0.#"),1)=".",TRUE,FALSE)</formula>
    </cfRule>
  </conditionalFormatting>
  <conditionalFormatting sqref="AE503">
    <cfRule type="expression" dxfId="2355" priority="1577">
      <formula>IF(RIGHT(TEXT(AE503,"0.#"),1)=".",FALSE,TRUE)</formula>
    </cfRule>
    <cfRule type="expression" dxfId="2354" priority="1578">
      <formula>IF(RIGHT(TEXT(AE503,"0.#"),1)=".",TRUE,FALSE)</formula>
    </cfRule>
  </conditionalFormatting>
  <conditionalFormatting sqref="AU504">
    <cfRule type="expression" dxfId="2353" priority="1563">
      <formula>IF(RIGHT(TEXT(AU504,"0.#"),1)=".",FALSE,TRUE)</formula>
    </cfRule>
    <cfRule type="expression" dxfId="2352" priority="1564">
      <formula>IF(RIGHT(TEXT(AU504,"0.#"),1)=".",TRUE,FALSE)</formula>
    </cfRule>
  </conditionalFormatting>
  <conditionalFormatting sqref="AU502">
    <cfRule type="expression" dxfId="2351" priority="1567">
      <formula>IF(RIGHT(TEXT(AU502,"0.#"),1)=".",FALSE,TRUE)</formula>
    </cfRule>
    <cfRule type="expression" dxfId="2350" priority="1568">
      <formula>IF(RIGHT(TEXT(AU502,"0.#"),1)=".",TRUE,FALSE)</formula>
    </cfRule>
  </conditionalFormatting>
  <conditionalFormatting sqref="AU503">
    <cfRule type="expression" dxfId="2349" priority="1565">
      <formula>IF(RIGHT(TEXT(AU503,"0.#"),1)=".",FALSE,TRUE)</formula>
    </cfRule>
    <cfRule type="expression" dxfId="2348" priority="1566">
      <formula>IF(RIGHT(TEXT(AU503,"0.#"),1)=".",TRUE,FALSE)</formula>
    </cfRule>
  </conditionalFormatting>
  <conditionalFormatting sqref="AQ502">
    <cfRule type="expression" dxfId="2347" priority="1551">
      <formula>IF(RIGHT(TEXT(AQ502,"0.#"),1)=".",FALSE,TRUE)</formula>
    </cfRule>
    <cfRule type="expression" dxfId="2346" priority="1552">
      <formula>IF(RIGHT(TEXT(AQ502,"0.#"),1)=".",TRUE,FALSE)</formula>
    </cfRule>
  </conditionalFormatting>
  <conditionalFormatting sqref="AQ503">
    <cfRule type="expression" dxfId="2345" priority="1555">
      <formula>IF(RIGHT(TEXT(AQ503,"0.#"),1)=".",FALSE,TRUE)</formula>
    </cfRule>
    <cfRule type="expression" dxfId="2344" priority="1556">
      <formula>IF(RIGHT(TEXT(AQ503,"0.#"),1)=".",TRUE,FALSE)</formula>
    </cfRule>
  </conditionalFormatting>
  <conditionalFormatting sqref="AQ504">
    <cfRule type="expression" dxfId="2343" priority="1553">
      <formula>IF(RIGHT(TEXT(AQ504,"0.#"),1)=".",FALSE,TRUE)</formula>
    </cfRule>
    <cfRule type="expression" dxfId="2342" priority="1554">
      <formula>IF(RIGHT(TEXT(AQ504,"0.#"),1)=".",TRUE,FALSE)</formula>
    </cfRule>
  </conditionalFormatting>
  <conditionalFormatting sqref="AE509">
    <cfRule type="expression" dxfId="2341" priority="1545">
      <formula>IF(RIGHT(TEXT(AE509,"0.#"),1)=".",FALSE,TRUE)</formula>
    </cfRule>
    <cfRule type="expression" dxfId="2340" priority="1546">
      <formula>IF(RIGHT(TEXT(AE509,"0.#"),1)=".",TRUE,FALSE)</formula>
    </cfRule>
  </conditionalFormatting>
  <conditionalFormatting sqref="AE507">
    <cfRule type="expression" dxfId="2339" priority="1549">
      <formula>IF(RIGHT(TEXT(AE507,"0.#"),1)=".",FALSE,TRUE)</formula>
    </cfRule>
    <cfRule type="expression" dxfId="2338" priority="1550">
      <formula>IF(RIGHT(TEXT(AE507,"0.#"),1)=".",TRUE,FALSE)</formula>
    </cfRule>
  </conditionalFormatting>
  <conditionalFormatting sqref="AE508">
    <cfRule type="expression" dxfId="2337" priority="1547">
      <formula>IF(RIGHT(TEXT(AE508,"0.#"),1)=".",FALSE,TRUE)</formula>
    </cfRule>
    <cfRule type="expression" dxfId="2336" priority="1548">
      <formula>IF(RIGHT(TEXT(AE508,"0.#"),1)=".",TRUE,FALSE)</formula>
    </cfRule>
  </conditionalFormatting>
  <conditionalFormatting sqref="AU509">
    <cfRule type="expression" dxfId="2335" priority="1533">
      <formula>IF(RIGHT(TEXT(AU509,"0.#"),1)=".",FALSE,TRUE)</formula>
    </cfRule>
    <cfRule type="expression" dxfId="2334" priority="1534">
      <formula>IF(RIGHT(TEXT(AU509,"0.#"),1)=".",TRUE,FALSE)</formula>
    </cfRule>
  </conditionalFormatting>
  <conditionalFormatting sqref="AU507">
    <cfRule type="expression" dxfId="2333" priority="1537">
      <formula>IF(RIGHT(TEXT(AU507,"0.#"),1)=".",FALSE,TRUE)</formula>
    </cfRule>
    <cfRule type="expression" dxfId="2332" priority="1538">
      <formula>IF(RIGHT(TEXT(AU507,"0.#"),1)=".",TRUE,FALSE)</formula>
    </cfRule>
  </conditionalFormatting>
  <conditionalFormatting sqref="AU508">
    <cfRule type="expression" dxfId="2331" priority="1535">
      <formula>IF(RIGHT(TEXT(AU508,"0.#"),1)=".",FALSE,TRUE)</formula>
    </cfRule>
    <cfRule type="expression" dxfId="2330" priority="1536">
      <formula>IF(RIGHT(TEXT(AU508,"0.#"),1)=".",TRUE,FALSE)</formula>
    </cfRule>
  </conditionalFormatting>
  <conditionalFormatting sqref="AQ507">
    <cfRule type="expression" dxfId="2329" priority="1521">
      <formula>IF(RIGHT(TEXT(AQ507,"0.#"),1)=".",FALSE,TRUE)</formula>
    </cfRule>
    <cfRule type="expression" dxfId="2328" priority="1522">
      <formula>IF(RIGHT(TEXT(AQ507,"0.#"),1)=".",TRUE,FALSE)</formula>
    </cfRule>
  </conditionalFormatting>
  <conditionalFormatting sqref="AQ508">
    <cfRule type="expression" dxfId="2327" priority="1525">
      <formula>IF(RIGHT(TEXT(AQ508,"0.#"),1)=".",FALSE,TRUE)</formula>
    </cfRule>
    <cfRule type="expression" dxfId="2326" priority="1526">
      <formula>IF(RIGHT(TEXT(AQ508,"0.#"),1)=".",TRUE,FALSE)</formula>
    </cfRule>
  </conditionalFormatting>
  <conditionalFormatting sqref="AQ509">
    <cfRule type="expression" dxfId="2325" priority="1523">
      <formula>IF(RIGHT(TEXT(AQ509,"0.#"),1)=".",FALSE,TRUE)</formula>
    </cfRule>
    <cfRule type="expression" dxfId="2324" priority="1524">
      <formula>IF(RIGHT(TEXT(AQ509,"0.#"),1)=".",TRUE,FALSE)</formula>
    </cfRule>
  </conditionalFormatting>
  <conditionalFormatting sqref="AE465">
    <cfRule type="expression" dxfId="2323" priority="1815">
      <formula>IF(RIGHT(TEXT(AE465,"0.#"),1)=".",FALSE,TRUE)</formula>
    </cfRule>
    <cfRule type="expression" dxfId="2322" priority="1816">
      <formula>IF(RIGHT(TEXT(AE465,"0.#"),1)=".",TRUE,FALSE)</formula>
    </cfRule>
  </conditionalFormatting>
  <conditionalFormatting sqref="AE463">
    <cfRule type="expression" dxfId="2321" priority="1819">
      <formula>IF(RIGHT(TEXT(AE463,"0.#"),1)=".",FALSE,TRUE)</formula>
    </cfRule>
    <cfRule type="expression" dxfId="2320" priority="1820">
      <formula>IF(RIGHT(TEXT(AE463,"0.#"),1)=".",TRUE,FALSE)</formula>
    </cfRule>
  </conditionalFormatting>
  <conditionalFormatting sqref="AE464">
    <cfRule type="expression" dxfId="2319" priority="1817">
      <formula>IF(RIGHT(TEXT(AE464,"0.#"),1)=".",FALSE,TRUE)</formula>
    </cfRule>
    <cfRule type="expression" dxfId="2318" priority="1818">
      <formula>IF(RIGHT(TEXT(AE464,"0.#"),1)=".",TRUE,FALSE)</formula>
    </cfRule>
  </conditionalFormatting>
  <conditionalFormatting sqref="AM465">
    <cfRule type="expression" dxfId="2317" priority="1809">
      <formula>IF(RIGHT(TEXT(AM465,"0.#"),1)=".",FALSE,TRUE)</formula>
    </cfRule>
    <cfRule type="expression" dxfId="2316" priority="1810">
      <formula>IF(RIGHT(TEXT(AM465,"0.#"),1)=".",TRUE,FALSE)</formula>
    </cfRule>
  </conditionalFormatting>
  <conditionalFormatting sqref="AM463">
    <cfRule type="expression" dxfId="2315" priority="1813">
      <formula>IF(RIGHT(TEXT(AM463,"0.#"),1)=".",FALSE,TRUE)</formula>
    </cfRule>
    <cfRule type="expression" dxfId="2314" priority="1814">
      <formula>IF(RIGHT(TEXT(AM463,"0.#"),1)=".",TRUE,FALSE)</formula>
    </cfRule>
  </conditionalFormatting>
  <conditionalFormatting sqref="AM464">
    <cfRule type="expression" dxfId="2313" priority="1811">
      <formula>IF(RIGHT(TEXT(AM464,"0.#"),1)=".",FALSE,TRUE)</formula>
    </cfRule>
    <cfRule type="expression" dxfId="2312" priority="1812">
      <formula>IF(RIGHT(TEXT(AM464,"0.#"),1)=".",TRUE,FALSE)</formula>
    </cfRule>
  </conditionalFormatting>
  <conditionalFormatting sqref="AU465">
    <cfRule type="expression" dxfId="2311" priority="1803">
      <formula>IF(RIGHT(TEXT(AU465,"0.#"),1)=".",FALSE,TRUE)</formula>
    </cfRule>
    <cfRule type="expression" dxfId="2310" priority="1804">
      <formula>IF(RIGHT(TEXT(AU465,"0.#"),1)=".",TRUE,FALSE)</formula>
    </cfRule>
  </conditionalFormatting>
  <conditionalFormatting sqref="AU463">
    <cfRule type="expression" dxfId="2309" priority="1807">
      <formula>IF(RIGHT(TEXT(AU463,"0.#"),1)=".",FALSE,TRUE)</formula>
    </cfRule>
    <cfRule type="expression" dxfId="2308" priority="1808">
      <formula>IF(RIGHT(TEXT(AU463,"0.#"),1)=".",TRUE,FALSE)</formula>
    </cfRule>
  </conditionalFormatting>
  <conditionalFormatting sqref="AU464">
    <cfRule type="expression" dxfId="2307" priority="1805">
      <formula>IF(RIGHT(TEXT(AU464,"0.#"),1)=".",FALSE,TRUE)</formula>
    </cfRule>
    <cfRule type="expression" dxfId="2306" priority="1806">
      <formula>IF(RIGHT(TEXT(AU464,"0.#"),1)=".",TRUE,FALSE)</formula>
    </cfRule>
  </conditionalFormatting>
  <conditionalFormatting sqref="AI465">
    <cfRule type="expression" dxfId="2305" priority="1797">
      <formula>IF(RIGHT(TEXT(AI465,"0.#"),1)=".",FALSE,TRUE)</formula>
    </cfRule>
    <cfRule type="expression" dxfId="2304" priority="1798">
      <formula>IF(RIGHT(TEXT(AI465,"0.#"),1)=".",TRUE,FALSE)</formula>
    </cfRule>
  </conditionalFormatting>
  <conditionalFormatting sqref="AI463">
    <cfRule type="expression" dxfId="2303" priority="1801">
      <formula>IF(RIGHT(TEXT(AI463,"0.#"),1)=".",FALSE,TRUE)</formula>
    </cfRule>
    <cfRule type="expression" dxfId="2302" priority="1802">
      <formula>IF(RIGHT(TEXT(AI463,"0.#"),1)=".",TRUE,FALSE)</formula>
    </cfRule>
  </conditionalFormatting>
  <conditionalFormatting sqref="AI464">
    <cfRule type="expression" dxfId="2301" priority="1799">
      <formula>IF(RIGHT(TEXT(AI464,"0.#"),1)=".",FALSE,TRUE)</formula>
    </cfRule>
    <cfRule type="expression" dxfId="2300" priority="1800">
      <formula>IF(RIGHT(TEXT(AI464,"0.#"),1)=".",TRUE,FALSE)</formula>
    </cfRule>
  </conditionalFormatting>
  <conditionalFormatting sqref="AQ463">
    <cfRule type="expression" dxfId="2299" priority="1791">
      <formula>IF(RIGHT(TEXT(AQ463,"0.#"),1)=".",FALSE,TRUE)</formula>
    </cfRule>
    <cfRule type="expression" dxfId="2298" priority="1792">
      <formula>IF(RIGHT(TEXT(AQ463,"0.#"),1)=".",TRUE,FALSE)</formula>
    </cfRule>
  </conditionalFormatting>
  <conditionalFormatting sqref="AQ464">
    <cfRule type="expression" dxfId="2297" priority="1795">
      <formula>IF(RIGHT(TEXT(AQ464,"0.#"),1)=".",FALSE,TRUE)</formula>
    </cfRule>
    <cfRule type="expression" dxfId="2296" priority="1796">
      <formula>IF(RIGHT(TEXT(AQ464,"0.#"),1)=".",TRUE,FALSE)</formula>
    </cfRule>
  </conditionalFormatting>
  <conditionalFormatting sqref="AQ465">
    <cfRule type="expression" dxfId="2295" priority="1793">
      <formula>IF(RIGHT(TEXT(AQ465,"0.#"),1)=".",FALSE,TRUE)</formula>
    </cfRule>
    <cfRule type="expression" dxfId="2294" priority="1794">
      <formula>IF(RIGHT(TEXT(AQ465,"0.#"),1)=".",TRUE,FALSE)</formula>
    </cfRule>
  </conditionalFormatting>
  <conditionalFormatting sqref="AE470">
    <cfRule type="expression" dxfId="2293" priority="1785">
      <formula>IF(RIGHT(TEXT(AE470,"0.#"),1)=".",FALSE,TRUE)</formula>
    </cfRule>
    <cfRule type="expression" dxfId="2292" priority="1786">
      <formula>IF(RIGHT(TEXT(AE470,"0.#"),1)=".",TRUE,FALSE)</formula>
    </cfRule>
  </conditionalFormatting>
  <conditionalFormatting sqref="AE468">
    <cfRule type="expression" dxfId="2291" priority="1789">
      <formula>IF(RIGHT(TEXT(AE468,"0.#"),1)=".",FALSE,TRUE)</formula>
    </cfRule>
    <cfRule type="expression" dxfId="2290" priority="1790">
      <formula>IF(RIGHT(TEXT(AE468,"0.#"),1)=".",TRUE,FALSE)</formula>
    </cfRule>
  </conditionalFormatting>
  <conditionalFormatting sqref="AE469">
    <cfRule type="expression" dxfId="2289" priority="1787">
      <formula>IF(RIGHT(TEXT(AE469,"0.#"),1)=".",FALSE,TRUE)</formula>
    </cfRule>
    <cfRule type="expression" dxfId="2288" priority="1788">
      <formula>IF(RIGHT(TEXT(AE469,"0.#"),1)=".",TRUE,FALSE)</formula>
    </cfRule>
  </conditionalFormatting>
  <conditionalFormatting sqref="AM470">
    <cfRule type="expression" dxfId="2287" priority="1779">
      <formula>IF(RIGHT(TEXT(AM470,"0.#"),1)=".",FALSE,TRUE)</formula>
    </cfRule>
    <cfRule type="expression" dxfId="2286" priority="1780">
      <formula>IF(RIGHT(TEXT(AM470,"0.#"),1)=".",TRUE,FALSE)</formula>
    </cfRule>
  </conditionalFormatting>
  <conditionalFormatting sqref="AM468">
    <cfRule type="expression" dxfId="2285" priority="1783">
      <formula>IF(RIGHT(TEXT(AM468,"0.#"),1)=".",FALSE,TRUE)</formula>
    </cfRule>
    <cfRule type="expression" dxfId="2284" priority="1784">
      <formula>IF(RIGHT(TEXT(AM468,"0.#"),1)=".",TRUE,FALSE)</formula>
    </cfRule>
  </conditionalFormatting>
  <conditionalFormatting sqref="AM469">
    <cfRule type="expression" dxfId="2283" priority="1781">
      <formula>IF(RIGHT(TEXT(AM469,"0.#"),1)=".",FALSE,TRUE)</formula>
    </cfRule>
    <cfRule type="expression" dxfId="2282" priority="1782">
      <formula>IF(RIGHT(TEXT(AM469,"0.#"),1)=".",TRUE,FALSE)</formula>
    </cfRule>
  </conditionalFormatting>
  <conditionalFormatting sqref="AU470">
    <cfRule type="expression" dxfId="2281" priority="1773">
      <formula>IF(RIGHT(TEXT(AU470,"0.#"),1)=".",FALSE,TRUE)</formula>
    </cfRule>
    <cfRule type="expression" dxfId="2280" priority="1774">
      <formula>IF(RIGHT(TEXT(AU470,"0.#"),1)=".",TRUE,FALSE)</formula>
    </cfRule>
  </conditionalFormatting>
  <conditionalFormatting sqref="AU468">
    <cfRule type="expression" dxfId="2279" priority="1777">
      <formula>IF(RIGHT(TEXT(AU468,"0.#"),1)=".",FALSE,TRUE)</formula>
    </cfRule>
    <cfRule type="expression" dxfId="2278" priority="1778">
      <formula>IF(RIGHT(TEXT(AU468,"0.#"),1)=".",TRUE,FALSE)</formula>
    </cfRule>
  </conditionalFormatting>
  <conditionalFormatting sqref="AU469">
    <cfRule type="expression" dxfId="2277" priority="1775">
      <formula>IF(RIGHT(TEXT(AU469,"0.#"),1)=".",FALSE,TRUE)</formula>
    </cfRule>
    <cfRule type="expression" dxfId="2276" priority="1776">
      <formula>IF(RIGHT(TEXT(AU469,"0.#"),1)=".",TRUE,FALSE)</formula>
    </cfRule>
  </conditionalFormatting>
  <conditionalFormatting sqref="AI470">
    <cfRule type="expression" dxfId="2275" priority="1767">
      <formula>IF(RIGHT(TEXT(AI470,"0.#"),1)=".",FALSE,TRUE)</formula>
    </cfRule>
    <cfRule type="expression" dxfId="2274" priority="1768">
      <formula>IF(RIGHT(TEXT(AI470,"0.#"),1)=".",TRUE,FALSE)</formula>
    </cfRule>
  </conditionalFormatting>
  <conditionalFormatting sqref="AI468">
    <cfRule type="expression" dxfId="2273" priority="1771">
      <formula>IF(RIGHT(TEXT(AI468,"0.#"),1)=".",FALSE,TRUE)</formula>
    </cfRule>
    <cfRule type="expression" dxfId="2272" priority="1772">
      <formula>IF(RIGHT(TEXT(AI468,"0.#"),1)=".",TRUE,FALSE)</formula>
    </cfRule>
  </conditionalFormatting>
  <conditionalFormatting sqref="AI469">
    <cfRule type="expression" dxfId="2271" priority="1769">
      <formula>IF(RIGHT(TEXT(AI469,"0.#"),1)=".",FALSE,TRUE)</formula>
    </cfRule>
    <cfRule type="expression" dxfId="2270" priority="1770">
      <formula>IF(RIGHT(TEXT(AI469,"0.#"),1)=".",TRUE,FALSE)</formula>
    </cfRule>
  </conditionalFormatting>
  <conditionalFormatting sqref="AQ468">
    <cfRule type="expression" dxfId="2269" priority="1761">
      <formula>IF(RIGHT(TEXT(AQ468,"0.#"),1)=".",FALSE,TRUE)</formula>
    </cfRule>
    <cfRule type="expression" dxfId="2268" priority="1762">
      <formula>IF(RIGHT(TEXT(AQ468,"0.#"),1)=".",TRUE,FALSE)</formula>
    </cfRule>
  </conditionalFormatting>
  <conditionalFormatting sqref="AQ469">
    <cfRule type="expression" dxfId="2267" priority="1765">
      <formula>IF(RIGHT(TEXT(AQ469,"0.#"),1)=".",FALSE,TRUE)</formula>
    </cfRule>
    <cfRule type="expression" dxfId="2266" priority="1766">
      <formula>IF(RIGHT(TEXT(AQ469,"0.#"),1)=".",TRUE,FALSE)</formula>
    </cfRule>
  </conditionalFormatting>
  <conditionalFormatting sqref="AQ470">
    <cfRule type="expression" dxfId="2265" priority="1763">
      <formula>IF(RIGHT(TEXT(AQ470,"0.#"),1)=".",FALSE,TRUE)</formula>
    </cfRule>
    <cfRule type="expression" dxfId="2264" priority="1764">
      <formula>IF(RIGHT(TEXT(AQ470,"0.#"),1)=".",TRUE,FALSE)</formula>
    </cfRule>
  </conditionalFormatting>
  <conditionalFormatting sqref="AE475">
    <cfRule type="expression" dxfId="2263" priority="1755">
      <formula>IF(RIGHT(TEXT(AE475,"0.#"),1)=".",FALSE,TRUE)</formula>
    </cfRule>
    <cfRule type="expression" dxfId="2262" priority="1756">
      <formula>IF(RIGHT(TEXT(AE475,"0.#"),1)=".",TRUE,FALSE)</formula>
    </cfRule>
  </conditionalFormatting>
  <conditionalFormatting sqref="AE473">
    <cfRule type="expression" dxfId="2261" priority="1759">
      <formula>IF(RIGHT(TEXT(AE473,"0.#"),1)=".",FALSE,TRUE)</formula>
    </cfRule>
    <cfRule type="expression" dxfId="2260" priority="1760">
      <formula>IF(RIGHT(TEXT(AE473,"0.#"),1)=".",TRUE,FALSE)</formula>
    </cfRule>
  </conditionalFormatting>
  <conditionalFormatting sqref="AE474">
    <cfRule type="expression" dxfId="2259" priority="1757">
      <formula>IF(RIGHT(TEXT(AE474,"0.#"),1)=".",FALSE,TRUE)</formula>
    </cfRule>
    <cfRule type="expression" dxfId="2258" priority="1758">
      <formula>IF(RIGHT(TEXT(AE474,"0.#"),1)=".",TRUE,FALSE)</formula>
    </cfRule>
  </conditionalFormatting>
  <conditionalFormatting sqref="AM475">
    <cfRule type="expression" dxfId="2257" priority="1749">
      <formula>IF(RIGHT(TEXT(AM475,"0.#"),1)=".",FALSE,TRUE)</formula>
    </cfRule>
    <cfRule type="expression" dxfId="2256" priority="1750">
      <formula>IF(RIGHT(TEXT(AM475,"0.#"),1)=".",TRUE,FALSE)</formula>
    </cfRule>
  </conditionalFormatting>
  <conditionalFormatting sqref="AM473">
    <cfRule type="expression" dxfId="2255" priority="1753">
      <formula>IF(RIGHT(TEXT(AM473,"0.#"),1)=".",FALSE,TRUE)</formula>
    </cfRule>
    <cfRule type="expression" dxfId="2254" priority="1754">
      <formula>IF(RIGHT(TEXT(AM473,"0.#"),1)=".",TRUE,FALSE)</formula>
    </cfRule>
  </conditionalFormatting>
  <conditionalFormatting sqref="AM474">
    <cfRule type="expression" dxfId="2253" priority="1751">
      <formula>IF(RIGHT(TEXT(AM474,"0.#"),1)=".",FALSE,TRUE)</formula>
    </cfRule>
    <cfRule type="expression" dxfId="2252" priority="1752">
      <formula>IF(RIGHT(TEXT(AM474,"0.#"),1)=".",TRUE,FALSE)</formula>
    </cfRule>
  </conditionalFormatting>
  <conditionalFormatting sqref="AU475">
    <cfRule type="expression" dxfId="2251" priority="1743">
      <formula>IF(RIGHT(TEXT(AU475,"0.#"),1)=".",FALSE,TRUE)</formula>
    </cfRule>
    <cfRule type="expression" dxfId="2250" priority="1744">
      <formula>IF(RIGHT(TEXT(AU475,"0.#"),1)=".",TRUE,FALSE)</formula>
    </cfRule>
  </conditionalFormatting>
  <conditionalFormatting sqref="AU473">
    <cfRule type="expression" dxfId="2249" priority="1747">
      <formula>IF(RIGHT(TEXT(AU473,"0.#"),1)=".",FALSE,TRUE)</formula>
    </cfRule>
    <cfRule type="expression" dxfId="2248" priority="1748">
      <formula>IF(RIGHT(TEXT(AU473,"0.#"),1)=".",TRUE,FALSE)</formula>
    </cfRule>
  </conditionalFormatting>
  <conditionalFormatting sqref="AU474">
    <cfRule type="expression" dxfId="2247" priority="1745">
      <formula>IF(RIGHT(TEXT(AU474,"0.#"),1)=".",FALSE,TRUE)</formula>
    </cfRule>
    <cfRule type="expression" dxfId="2246" priority="1746">
      <formula>IF(RIGHT(TEXT(AU474,"0.#"),1)=".",TRUE,FALSE)</formula>
    </cfRule>
  </conditionalFormatting>
  <conditionalFormatting sqref="AI475">
    <cfRule type="expression" dxfId="2245" priority="1737">
      <formula>IF(RIGHT(TEXT(AI475,"0.#"),1)=".",FALSE,TRUE)</formula>
    </cfRule>
    <cfRule type="expression" dxfId="2244" priority="1738">
      <formula>IF(RIGHT(TEXT(AI475,"0.#"),1)=".",TRUE,FALSE)</formula>
    </cfRule>
  </conditionalFormatting>
  <conditionalFormatting sqref="AI473">
    <cfRule type="expression" dxfId="2243" priority="1741">
      <formula>IF(RIGHT(TEXT(AI473,"0.#"),1)=".",FALSE,TRUE)</formula>
    </cfRule>
    <cfRule type="expression" dxfId="2242" priority="1742">
      <formula>IF(RIGHT(TEXT(AI473,"0.#"),1)=".",TRUE,FALSE)</formula>
    </cfRule>
  </conditionalFormatting>
  <conditionalFormatting sqref="AI474">
    <cfRule type="expression" dxfId="2241" priority="1739">
      <formula>IF(RIGHT(TEXT(AI474,"0.#"),1)=".",FALSE,TRUE)</formula>
    </cfRule>
    <cfRule type="expression" dxfId="2240" priority="1740">
      <formula>IF(RIGHT(TEXT(AI474,"0.#"),1)=".",TRUE,FALSE)</formula>
    </cfRule>
  </conditionalFormatting>
  <conditionalFormatting sqref="AQ473">
    <cfRule type="expression" dxfId="2239" priority="1731">
      <formula>IF(RIGHT(TEXT(AQ473,"0.#"),1)=".",FALSE,TRUE)</formula>
    </cfRule>
    <cfRule type="expression" dxfId="2238" priority="1732">
      <formula>IF(RIGHT(TEXT(AQ473,"0.#"),1)=".",TRUE,FALSE)</formula>
    </cfRule>
  </conditionalFormatting>
  <conditionalFormatting sqref="AQ474">
    <cfRule type="expression" dxfId="2237" priority="1735">
      <formula>IF(RIGHT(TEXT(AQ474,"0.#"),1)=".",FALSE,TRUE)</formula>
    </cfRule>
    <cfRule type="expression" dxfId="2236" priority="1736">
      <formula>IF(RIGHT(TEXT(AQ474,"0.#"),1)=".",TRUE,FALSE)</formula>
    </cfRule>
  </conditionalFormatting>
  <conditionalFormatting sqref="AQ475">
    <cfRule type="expression" dxfId="2235" priority="1733">
      <formula>IF(RIGHT(TEXT(AQ475,"0.#"),1)=".",FALSE,TRUE)</formula>
    </cfRule>
    <cfRule type="expression" dxfId="2234" priority="1734">
      <formula>IF(RIGHT(TEXT(AQ475,"0.#"),1)=".",TRUE,FALSE)</formula>
    </cfRule>
  </conditionalFormatting>
  <conditionalFormatting sqref="AE480">
    <cfRule type="expression" dxfId="2233" priority="1725">
      <formula>IF(RIGHT(TEXT(AE480,"0.#"),1)=".",FALSE,TRUE)</formula>
    </cfRule>
    <cfRule type="expression" dxfId="2232" priority="1726">
      <formula>IF(RIGHT(TEXT(AE480,"0.#"),1)=".",TRUE,FALSE)</formula>
    </cfRule>
  </conditionalFormatting>
  <conditionalFormatting sqref="AE478">
    <cfRule type="expression" dxfId="2231" priority="1729">
      <formula>IF(RIGHT(TEXT(AE478,"0.#"),1)=".",FALSE,TRUE)</formula>
    </cfRule>
    <cfRule type="expression" dxfId="2230" priority="1730">
      <formula>IF(RIGHT(TEXT(AE478,"0.#"),1)=".",TRUE,FALSE)</formula>
    </cfRule>
  </conditionalFormatting>
  <conditionalFormatting sqref="AE479">
    <cfRule type="expression" dxfId="2229" priority="1727">
      <formula>IF(RIGHT(TEXT(AE479,"0.#"),1)=".",FALSE,TRUE)</formula>
    </cfRule>
    <cfRule type="expression" dxfId="2228" priority="1728">
      <formula>IF(RIGHT(TEXT(AE479,"0.#"),1)=".",TRUE,FALSE)</formula>
    </cfRule>
  </conditionalFormatting>
  <conditionalFormatting sqref="AM480">
    <cfRule type="expression" dxfId="2227" priority="1719">
      <formula>IF(RIGHT(TEXT(AM480,"0.#"),1)=".",FALSE,TRUE)</formula>
    </cfRule>
    <cfRule type="expression" dxfId="2226" priority="1720">
      <formula>IF(RIGHT(TEXT(AM480,"0.#"),1)=".",TRUE,FALSE)</formula>
    </cfRule>
  </conditionalFormatting>
  <conditionalFormatting sqref="AM478">
    <cfRule type="expression" dxfId="2225" priority="1723">
      <formula>IF(RIGHT(TEXT(AM478,"0.#"),1)=".",FALSE,TRUE)</formula>
    </cfRule>
    <cfRule type="expression" dxfId="2224" priority="1724">
      <formula>IF(RIGHT(TEXT(AM478,"0.#"),1)=".",TRUE,FALSE)</formula>
    </cfRule>
  </conditionalFormatting>
  <conditionalFormatting sqref="AM479">
    <cfRule type="expression" dxfId="2223" priority="1721">
      <formula>IF(RIGHT(TEXT(AM479,"0.#"),1)=".",FALSE,TRUE)</formula>
    </cfRule>
    <cfRule type="expression" dxfId="2222" priority="1722">
      <formula>IF(RIGHT(TEXT(AM479,"0.#"),1)=".",TRUE,FALSE)</formula>
    </cfRule>
  </conditionalFormatting>
  <conditionalFormatting sqref="AU480">
    <cfRule type="expression" dxfId="2221" priority="1713">
      <formula>IF(RIGHT(TEXT(AU480,"0.#"),1)=".",FALSE,TRUE)</formula>
    </cfRule>
    <cfRule type="expression" dxfId="2220" priority="1714">
      <formula>IF(RIGHT(TEXT(AU480,"0.#"),1)=".",TRUE,FALSE)</formula>
    </cfRule>
  </conditionalFormatting>
  <conditionalFormatting sqref="AU478">
    <cfRule type="expression" dxfId="2219" priority="1717">
      <formula>IF(RIGHT(TEXT(AU478,"0.#"),1)=".",FALSE,TRUE)</formula>
    </cfRule>
    <cfRule type="expression" dxfId="2218" priority="1718">
      <formula>IF(RIGHT(TEXT(AU478,"0.#"),1)=".",TRUE,FALSE)</formula>
    </cfRule>
  </conditionalFormatting>
  <conditionalFormatting sqref="AU479">
    <cfRule type="expression" dxfId="2217" priority="1715">
      <formula>IF(RIGHT(TEXT(AU479,"0.#"),1)=".",FALSE,TRUE)</formula>
    </cfRule>
    <cfRule type="expression" dxfId="2216" priority="1716">
      <formula>IF(RIGHT(TEXT(AU479,"0.#"),1)=".",TRUE,FALSE)</formula>
    </cfRule>
  </conditionalFormatting>
  <conditionalFormatting sqref="AI480">
    <cfRule type="expression" dxfId="2215" priority="1707">
      <formula>IF(RIGHT(TEXT(AI480,"0.#"),1)=".",FALSE,TRUE)</formula>
    </cfRule>
    <cfRule type="expression" dxfId="2214" priority="1708">
      <formula>IF(RIGHT(TEXT(AI480,"0.#"),1)=".",TRUE,FALSE)</formula>
    </cfRule>
  </conditionalFormatting>
  <conditionalFormatting sqref="AI478">
    <cfRule type="expression" dxfId="2213" priority="1711">
      <formula>IF(RIGHT(TEXT(AI478,"0.#"),1)=".",FALSE,TRUE)</formula>
    </cfRule>
    <cfRule type="expression" dxfId="2212" priority="1712">
      <formula>IF(RIGHT(TEXT(AI478,"0.#"),1)=".",TRUE,FALSE)</formula>
    </cfRule>
  </conditionalFormatting>
  <conditionalFormatting sqref="AI479">
    <cfRule type="expression" dxfId="2211" priority="1709">
      <formula>IF(RIGHT(TEXT(AI479,"0.#"),1)=".",FALSE,TRUE)</formula>
    </cfRule>
    <cfRule type="expression" dxfId="2210" priority="1710">
      <formula>IF(RIGHT(TEXT(AI479,"0.#"),1)=".",TRUE,FALSE)</formula>
    </cfRule>
  </conditionalFormatting>
  <conditionalFormatting sqref="AQ478">
    <cfRule type="expression" dxfId="2209" priority="1701">
      <formula>IF(RIGHT(TEXT(AQ478,"0.#"),1)=".",FALSE,TRUE)</formula>
    </cfRule>
    <cfRule type="expression" dxfId="2208" priority="1702">
      <formula>IF(RIGHT(TEXT(AQ478,"0.#"),1)=".",TRUE,FALSE)</formula>
    </cfRule>
  </conditionalFormatting>
  <conditionalFormatting sqref="AQ479">
    <cfRule type="expression" dxfId="2207" priority="1705">
      <formula>IF(RIGHT(TEXT(AQ479,"0.#"),1)=".",FALSE,TRUE)</formula>
    </cfRule>
    <cfRule type="expression" dxfId="2206" priority="1706">
      <formula>IF(RIGHT(TEXT(AQ479,"0.#"),1)=".",TRUE,FALSE)</formula>
    </cfRule>
  </conditionalFormatting>
  <conditionalFormatting sqref="AQ480">
    <cfRule type="expression" dxfId="2205" priority="1703">
      <formula>IF(RIGHT(TEXT(AQ480,"0.#"),1)=".",FALSE,TRUE)</formula>
    </cfRule>
    <cfRule type="expression" dxfId="2204" priority="1704">
      <formula>IF(RIGHT(TEXT(AQ480,"0.#"),1)=".",TRUE,FALSE)</formula>
    </cfRule>
  </conditionalFormatting>
  <conditionalFormatting sqref="AM47">
    <cfRule type="expression" dxfId="2203" priority="1995">
      <formula>IF(RIGHT(TEXT(AM47,"0.#"),1)=".",FALSE,TRUE)</formula>
    </cfRule>
    <cfRule type="expression" dxfId="2202" priority="1996">
      <formula>IF(RIGHT(TEXT(AM47,"0.#"),1)=".",TRUE,FALSE)</formula>
    </cfRule>
  </conditionalFormatting>
  <conditionalFormatting sqref="AI46">
    <cfRule type="expression" dxfId="2201" priority="1999">
      <formula>IF(RIGHT(TEXT(AI46,"0.#"),1)=".",FALSE,TRUE)</formula>
    </cfRule>
    <cfRule type="expression" dxfId="2200" priority="2000">
      <formula>IF(RIGHT(TEXT(AI46,"0.#"),1)=".",TRUE,FALSE)</formula>
    </cfRule>
  </conditionalFormatting>
  <conditionalFormatting sqref="AM46">
    <cfRule type="expression" dxfId="2199" priority="1997">
      <formula>IF(RIGHT(TEXT(AM46,"0.#"),1)=".",FALSE,TRUE)</formula>
    </cfRule>
    <cfRule type="expression" dxfId="2198" priority="1998">
      <formula>IF(RIGHT(TEXT(AM46,"0.#"),1)=".",TRUE,FALSE)</formula>
    </cfRule>
  </conditionalFormatting>
  <conditionalFormatting sqref="AU46:AU48">
    <cfRule type="expression" dxfId="2197" priority="1989">
      <formula>IF(RIGHT(TEXT(AU46,"0.#"),1)=".",FALSE,TRUE)</formula>
    </cfRule>
    <cfRule type="expression" dxfId="2196" priority="1990">
      <formula>IF(RIGHT(TEXT(AU46,"0.#"),1)=".",TRUE,FALSE)</formula>
    </cfRule>
  </conditionalFormatting>
  <conditionalFormatting sqref="AM48">
    <cfRule type="expression" dxfId="2195" priority="1993">
      <formula>IF(RIGHT(TEXT(AM48,"0.#"),1)=".",FALSE,TRUE)</formula>
    </cfRule>
    <cfRule type="expression" dxfId="2194" priority="1994">
      <formula>IF(RIGHT(TEXT(AM48,"0.#"),1)=".",TRUE,FALSE)</formula>
    </cfRule>
  </conditionalFormatting>
  <conditionalFormatting sqref="AQ46:AQ48">
    <cfRule type="expression" dxfId="2193" priority="1991">
      <formula>IF(RIGHT(TEXT(AQ46,"0.#"),1)=".",FALSE,TRUE)</formula>
    </cfRule>
    <cfRule type="expression" dxfId="2192" priority="1992">
      <formula>IF(RIGHT(TEXT(AQ46,"0.#"),1)=".",TRUE,FALSE)</formula>
    </cfRule>
  </conditionalFormatting>
  <conditionalFormatting sqref="AE146:AE147 AI146:AI147 AM146:AM147 AQ146:AQ147 AU146:AU147">
    <cfRule type="expression" dxfId="2191" priority="1983">
      <formula>IF(RIGHT(TEXT(AE146,"0.#"),1)=".",FALSE,TRUE)</formula>
    </cfRule>
    <cfRule type="expression" dxfId="2190" priority="1984">
      <formula>IF(RIGHT(TEXT(AE146,"0.#"),1)=".",TRUE,FALSE)</formula>
    </cfRule>
  </conditionalFormatting>
  <conditionalFormatting sqref="AE138:AE139 AI138:AI139 AM138:AM139 AQ138:AQ139 AU138:AU139">
    <cfRule type="expression" dxfId="2189" priority="1987">
      <formula>IF(RIGHT(TEXT(AE138,"0.#"),1)=".",FALSE,TRUE)</formula>
    </cfRule>
    <cfRule type="expression" dxfId="2188" priority="1988">
      <formula>IF(RIGHT(TEXT(AE138,"0.#"),1)=".",TRUE,FALSE)</formula>
    </cfRule>
  </conditionalFormatting>
  <conditionalFormatting sqref="AE142:AE143 AI142:AI143 AM142:AM143 AQ142:AQ143 AU142:AU143">
    <cfRule type="expression" dxfId="2187" priority="1985">
      <formula>IF(RIGHT(TEXT(AE142,"0.#"),1)=".",FALSE,TRUE)</formula>
    </cfRule>
    <cfRule type="expression" dxfId="2186" priority="1986">
      <formula>IF(RIGHT(TEXT(AE142,"0.#"),1)=".",TRUE,FALSE)</formula>
    </cfRule>
  </conditionalFormatting>
  <conditionalFormatting sqref="AE198:AE199 AI198:AI199 AM198:AM199 AQ198:AQ199 AU198:AU199">
    <cfRule type="expression" dxfId="2185" priority="1977">
      <formula>IF(RIGHT(TEXT(AE198,"0.#"),1)=".",FALSE,TRUE)</formula>
    </cfRule>
    <cfRule type="expression" dxfId="2184" priority="1978">
      <formula>IF(RIGHT(TEXT(AE198,"0.#"),1)=".",TRUE,FALSE)</formula>
    </cfRule>
  </conditionalFormatting>
  <conditionalFormatting sqref="AE150:AE151 AI150:AI151 AM150:AM151 AQ150:AQ151 AU150:AU151">
    <cfRule type="expression" dxfId="2183" priority="1981">
      <formula>IF(RIGHT(TEXT(AE150,"0.#"),1)=".",FALSE,TRUE)</formula>
    </cfRule>
    <cfRule type="expression" dxfId="2182" priority="1982">
      <formula>IF(RIGHT(TEXT(AE150,"0.#"),1)=".",TRUE,FALSE)</formula>
    </cfRule>
  </conditionalFormatting>
  <conditionalFormatting sqref="AE194:AE195 AI194:AI195 AM194:AM195 AQ194:AQ195 AU194:AU195">
    <cfRule type="expression" dxfId="2181" priority="1979">
      <formula>IF(RIGHT(TEXT(AE194,"0.#"),1)=".",FALSE,TRUE)</formula>
    </cfRule>
    <cfRule type="expression" dxfId="2180" priority="1980">
      <formula>IF(RIGHT(TEXT(AE194,"0.#"),1)=".",TRUE,FALSE)</formula>
    </cfRule>
  </conditionalFormatting>
  <conditionalFormatting sqref="AE210:AE211 AI210:AI211 AM210:AM211 AQ210:AQ211 AU210:AU211">
    <cfRule type="expression" dxfId="2179" priority="1971">
      <formula>IF(RIGHT(TEXT(AE210,"0.#"),1)=".",FALSE,TRUE)</formula>
    </cfRule>
    <cfRule type="expression" dxfId="2178" priority="1972">
      <formula>IF(RIGHT(TEXT(AE210,"0.#"),1)=".",TRUE,FALSE)</formula>
    </cfRule>
  </conditionalFormatting>
  <conditionalFormatting sqref="AE202:AE203 AI202:AI203 AM202:AM203 AQ202:AQ203 AU202:AU203">
    <cfRule type="expression" dxfId="2177" priority="1975">
      <formula>IF(RIGHT(TEXT(AE202,"0.#"),1)=".",FALSE,TRUE)</formula>
    </cfRule>
    <cfRule type="expression" dxfId="2176" priority="1976">
      <formula>IF(RIGHT(TEXT(AE202,"0.#"),1)=".",TRUE,FALSE)</formula>
    </cfRule>
  </conditionalFormatting>
  <conditionalFormatting sqref="AE206:AE207 AI206:AI207 AM206:AM207 AQ206:AQ207 AU206:AU207">
    <cfRule type="expression" dxfId="2175" priority="1973">
      <formula>IF(RIGHT(TEXT(AE206,"0.#"),1)=".",FALSE,TRUE)</formula>
    </cfRule>
    <cfRule type="expression" dxfId="2174" priority="1974">
      <formula>IF(RIGHT(TEXT(AE206,"0.#"),1)=".",TRUE,FALSE)</formula>
    </cfRule>
  </conditionalFormatting>
  <conditionalFormatting sqref="AE262:AE263 AI262:AI263 AM262:AM263 AQ262:AQ263 AU262:AU263">
    <cfRule type="expression" dxfId="2173" priority="1965">
      <formula>IF(RIGHT(TEXT(AE262,"0.#"),1)=".",FALSE,TRUE)</formula>
    </cfRule>
    <cfRule type="expression" dxfId="2172" priority="1966">
      <formula>IF(RIGHT(TEXT(AE262,"0.#"),1)=".",TRUE,FALSE)</formula>
    </cfRule>
  </conditionalFormatting>
  <conditionalFormatting sqref="AE254:AE255 AI254:AI255 AM254:AM255 AQ254:AQ255 AU254:AU255">
    <cfRule type="expression" dxfId="2171" priority="1969">
      <formula>IF(RIGHT(TEXT(AE254,"0.#"),1)=".",FALSE,TRUE)</formula>
    </cfRule>
    <cfRule type="expression" dxfId="2170" priority="1970">
      <formula>IF(RIGHT(TEXT(AE254,"0.#"),1)=".",TRUE,FALSE)</formula>
    </cfRule>
  </conditionalFormatting>
  <conditionalFormatting sqref="AE258:AE259 AI258:AI259 AM258:AM259 AQ258:AQ259 AU258:AU259">
    <cfRule type="expression" dxfId="2169" priority="1967">
      <formula>IF(RIGHT(TEXT(AE258,"0.#"),1)=".",FALSE,TRUE)</formula>
    </cfRule>
    <cfRule type="expression" dxfId="2168" priority="1968">
      <formula>IF(RIGHT(TEXT(AE258,"0.#"),1)=".",TRUE,FALSE)</formula>
    </cfRule>
  </conditionalFormatting>
  <conditionalFormatting sqref="AE314:AE315 AI314:AI315 AM314:AM315 AQ314:AQ315 AU314:AU315">
    <cfRule type="expression" dxfId="2167" priority="1959">
      <formula>IF(RIGHT(TEXT(AE314,"0.#"),1)=".",FALSE,TRUE)</formula>
    </cfRule>
    <cfRule type="expression" dxfId="2166" priority="1960">
      <formula>IF(RIGHT(TEXT(AE314,"0.#"),1)=".",TRUE,FALSE)</formula>
    </cfRule>
  </conditionalFormatting>
  <conditionalFormatting sqref="AE266:AE267 AI266:AI267 AM266:AM267 AQ266:AQ267 AU266:AU267">
    <cfRule type="expression" dxfId="2165" priority="1963">
      <formula>IF(RIGHT(TEXT(AE266,"0.#"),1)=".",FALSE,TRUE)</formula>
    </cfRule>
    <cfRule type="expression" dxfId="2164" priority="1964">
      <formula>IF(RIGHT(TEXT(AE266,"0.#"),1)=".",TRUE,FALSE)</formula>
    </cfRule>
  </conditionalFormatting>
  <conditionalFormatting sqref="AE270:AE271 AI270:AI271 AM270:AM271 AQ270:AQ271 AU270:AU271">
    <cfRule type="expression" dxfId="2163" priority="1961">
      <formula>IF(RIGHT(TEXT(AE270,"0.#"),1)=".",FALSE,TRUE)</formula>
    </cfRule>
    <cfRule type="expression" dxfId="2162" priority="1962">
      <formula>IF(RIGHT(TEXT(AE270,"0.#"),1)=".",TRUE,FALSE)</formula>
    </cfRule>
  </conditionalFormatting>
  <conditionalFormatting sqref="AE326:AE327 AI326:AI327 AM326:AM327 AQ326:AQ327 AU326:AU327">
    <cfRule type="expression" dxfId="2161" priority="1953">
      <formula>IF(RIGHT(TEXT(AE326,"0.#"),1)=".",FALSE,TRUE)</formula>
    </cfRule>
    <cfRule type="expression" dxfId="2160" priority="1954">
      <formula>IF(RIGHT(TEXT(AE326,"0.#"),1)=".",TRUE,FALSE)</formula>
    </cfRule>
  </conditionalFormatting>
  <conditionalFormatting sqref="AE318:AE319 AI318:AI319 AM318:AM319 AQ318:AQ319 AU318:AU319">
    <cfRule type="expression" dxfId="2159" priority="1957">
      <formula>IF(RIGHT(TEXT(AE318,"0.#"),1)=".",FALSE,TRUE)</formula>
    </cfRule>
    <cfRule type="expression" dxfId="2158" priority="1958">
      <formula>IF(RIGHT(TEXT(AE318,"0.#"),1)=".",TRUE,FALSE)</formula>
    </cfRule>
  </conditionalFormatting>
  <conditionalFormatting sqref="AE322:AE323 AI322:AI323 AM322:AM323 AQ322:AQ323 AU322:AU323">
    <cfRule type="expression" dxfId="2157" priority="1955">
      <formula>IF(RIGHT(TEXT(AE322,"0.#"),1)=".",FALSE,TRUE)</formula>
    </cfRule>
    <cfRule type="expression" dxfId="2156" priority="1956">
      <formula>IF(RIGHT(TEXT(AE322,"0.#"),1)=".",TRUE,FALSE)</formula>
    </cfRule>
  </conditionalFormatting>
  <conditionalFormatting sqref="AE378:AE379 AI378:AI379 AM378:AM379 AQ378:AQ379 AU378:AU379">
    <cfRule type="expression" dxfId="2155" priority="1947">
      <formula>IF(RIGHT(TEXT(AE378,"0.#"),1)=".",FALSE,TRUE)</formula>
    </cfRule>
    <cfRule type="expression" dxfId="2154" priority="1948">
      <formula>IF(RIGHT(TEXT(AE378,"0.#"),1)=".",TRUE,FALSE)</formula>
    </cfRule>
  </conditionalFormatting>
  <conditionalFormatting sqref="AE330:AE331 AI330:AI331 AM330:AM331 AQ330:AQ331 AU330:AU331">
    <cfRule type="expression" dxfId="2153" priority="1951">
      <formula>IF(RIGHT(TEXT(AE330,"0.#"),1)=".",FALSE,TRUE)</formula>
    </cfRule>
    <cfRule type="expression" dxfId="2152" priority="1952">
      <formula>IF(RIGHT(TEXT(AE330,"0.#"),1)=".",TRUE,FALSE)</formula>
    </cfRule>
  </conditionalFormatting>
  <conditionalFormatting sqref="AE374:AE375 AI374:AI375 AM374:AM375 AQ374:AQ375 AU374:AU375">
    <cfRule type="expression" dxfId="2151" priority="1949">
      <formula>IF(RIGHT(TEXT(AE374,"0.#"),1)=".",FALSE,TRUE)</formula>
    </cfRule>
    <cfRule type="expression" dxfId="2150" priority="1950">
      <formula>IF(RIGHT(TEXT(AE374,"0.#"),1)=".",TRUE,FALSE)</formula>
    </cfRule>
  </conditionalFormatting>
  <conditionalFormatting sqref="AE390:AE391 AI390:AI391 AM390:AM391 AQ390:AQ391 AU390:AU391">
    <cfRule type="expression" dxfId="2149" priority="1941">
      <formula>IF(RIGHT(TEXT(AE390,"0.#"),1)=".",FALSE,TRUE)</formula>
    </cfRule>
    <cfRule type="expression" dxfId="2148" priority="1942">
      <formula>IF(RIGHT(TEXT(AE390,"0.#"),1)=".",TRUE,FALSE)</formula>
    </cfRule>
  </conditionalFormatting>
  <conditionalFormatting sqref="AE382:AE383 AI382:AI383 AM382:AM383 AQ382:AQ383 AU382:AU383">
    <cfRule type="expression" dxfId="2147" priority="1945">
      <formula>IF(RIGHT(TEXT(AE382,"0.#"),1)=".",FALSE,TRUE)</formula>
    </cfRule>
    <cfRule type="expression" dxfId="2146" priority="1946">
      <formula>IF(RIGHT(TEXT(AE382,"0.#"),1)=".",TRUE,FALSE)</formula>
    </cfRule>
  </conditionalFormatting>
  <conditionalFormatting sqref="AE386:AE387 AI386:AI387 AM386:AM387 AQ386:AQ387 AU386:AU387">
    <cfRule type="expression" dxfId="2145" priority="1943">
      <formula>IF(RIGHT(TEXT(AE386,"0.#"),1)=".",FALSE,TRUE)</formula>
    </cfRule>
    <cfRule type="expression" dxfId="2144" priority="1944">
      <formula>IF(RIGHT(TEXT(AE386,"0.#"),1)=".",TRUE,FALSE)</formula>
    </cfRule>
  </conditionalFormatting>
  <conditionalFormatting sqref="AE440">
    <cfRule type="expression" dxfId="2143" priority="1935">
      <formula>IF(RIGHT(TEXT(AE440,"0.#"),1)=".",FALSE,TRUE)</formula>
    </cfRule>
    <cfRule type="expression" dxfId="2142" priority="1936">
      <formula>IF(RIGHT(TEXT(AE440,"0.#"),1)=".",TRUE,FALSE)</formula>
    </cfRule>
  </conditionalFormatting>
  <conditionalFormatting sqref="AE438">
    <cfRule type="expression" dxfId="2141" priority="1939">
      <formula>IF(RIGHT(TEXT(AE438,"0.#"),1)=".",FALSE,TRUE)</formula>
    </cfRule>
    <cfRule type="expression" dxfId="2140" priority="1940">
      <formula>IF(RIGHT(TEXT(AE438,"0.#"),1)=".",TRUE,FALSE)</formula>
    </cfRule>
  </conditionalFormatting>
  <conditionalFormatting sqref="AE439">
    <cfRule type="expression" dxfId="2139" priority="1937">
      <formula>IF(RIGHT(TEXT(AE439,"0.#"),1)=".",FALSE,TRUE)</formula>
    </cfRule>
    <cfRule type="expression" dxfId="2138" priority="1938">
      <formula>IF(RIGHT(TEXT(AE439,"0.#"),1)=".",TRUE,FALSE)</formula>
    </cfRule>
  </conditionalFormatting>
  <conditionalFormatting sqref="AM440">
    <cfRule type="expression" dxfId="2137" priority="1929">
      <formula>IF(RIGHT(TEXT(AM440,"0.#"),1)=".",FALSE,TRUE)</formula>
    </cfRule>
    <cfRule type="expression" dxfId="2136" priority="1930">
      <formula>IF(RIGHT(TEXT(AM440,"0.#"),1)=".",TRUE,FALSE)</formula>
    </cfRule>
  </conditionalFormatting>
  <conditionalFormatting sqref="AM438">
    <cfRule type="expression" dxfId="2135" priority="1933">
      <formula>IF(RIGHT(TEXT(AM438,"0.#"),1)=".",FALSE,TRUE)</formula>
    </cfRule>
    <cfRule type="expression" dxfId="2134" priority="1934">
      <formula>IF(RIGHT(TEXT(AM438,"0.#"),1)=".",TRUE,FALSE)</formula>
    </cfRule>
  </conditionalFormatting>
  <conditionalFormatting sqref="AM439">
    <cfRule type="expression" dxfId="2133" priority="1931">
      <formula>IF(RIGHT(TEXT(AM439,"0.#"),1)=".",FALSE,TRUE)</formula>
    </cfRule>
    <cfRule type="expression" dxfId="2132" priority="1932">
      <formula>IF(RIGHT(TEXT(AM439,"0.#"),1)=".",TRUE,FALSE)</formula>
    </cfRule>
  </conditionalFormatting>
  <conditionalFormatting sqref="AU440">
    <cfRule type="expression" dxfId="2131" priority="1923">
      <formula>IF(RIGHT(TEXT(AU440,"0.#"),1)=".",FALSE,TRUE)</formula>
    </cfRule>
    <cfRule type="expression" dxfId="2130" priority="1924">
      <formula>IF(RIGHT(TEXT(AU440,"0.#"),1)=".",TRUE,FALSE)</formula>
    </cfRule>
  </conditionalFormatting>
  <conditionalFormatting sqref="AU438">
    <cfRule type="expression" dxfId="2129" priority="1927">
      <formula>IF(RIGHT(TEXT(AU438,"0.#"),1)=".",FALSE,TRUE)</formula>
    </cfRule>
    <cfRule type="expression" dxfId="2128" priority="1928">
      <formula>IF(RIGHT(TEXT(AU438,"0.#"),1)=".",TRUE,FALSE)</formula>
    </cfRule>
  </conditionalFormatting>
  <conditionalFormatting sqref="AU439">
    <cfRule type="expression" dxfId="2127" priority="1925">
      <formula>IF(RIGHT(TEXT(AU439,"0.#"),1)=".",FALSE,TRUE)</formula>
    </cfRule>
    <cfRule type="expression" dxfId="2126" priority="1926">
      <formula>IF(RIGHT(TEXT(AU439,"0.#"),1)=".",TRUE,FALSE)</formula>
    </cfRule>
  </conditionalFormatting>
  <conditionalFormatting sqref="AI440">
    <cfRule type="expression" dxfId="2125" priority="1917">
      <formula>IF(RIGHT(TEXT(AI440,"0.#"),1)=".",FALSE,TRUE)</formula>
    </cfRule>
    <cfRule type="expression" dxfId="2124" priority="1918">
      <formula>IF(RIGHT(TEXT(AI440,"0.#"),1)=".",TRUE,FALSE)</formula>
    </cfRule>
  </conditionalFormatting>
  <conditionalFormatting sqref="AI438">
    <cfRule type="expression" dxfId="2123" priority="1921">
      <formula>IF(RIGHT(TEXT(AI438,"0.#"),1)=".",FALSE,TRUE)</formula>
    </cfRule>
    <cfRule type="expression" dxfId="2122" priority="1922">
      <formula>IF(RIGHT(TEXT(AI438,"0.#"),1)=".",TRUE,FALSE)</formula>
    </cfRule>
  </conditionalFormatting>
  <conditionalFormatting sqref="AI439">
    <cfRule type="expression" dxfId="2121" priority="1919">
      <formula>IF(RIGHT(TEXT(AI439,"0.#"),1)=".",FALSE,TRUE)</formula>
    </cfRule>
    <cfRule type="expression" dxfId="2120" priority="1920">
      <formula>IF(RIGHT(TEXT(AI439,"0.#"),1)=".",TRUE,FALSE)</formula>
    </cfRule>
  </conditionalFormatting>
  <conditionalFormatting sqref="AQ438">
    <cfRule type="expression" dxfId="2119" priority="1911">
      <formula>IF(RIGHT(TEXT(AQ438,"0.#"),1)=".",FALSE,TRUE)</formula>
    </cfRule>
    <cfRule type="expression" dxfId="2118" priority="1912">
      <formula>IF(RIGHT(TEXT(AQ438,"0.#"),1)=".",TRUE,FALSE)</formula>
    </cfRule>
  </conditionalFormatting>
  <conditionalFormatting sqref="AQ439">
    <cfRule type="expression" dxfId="2117" priority="1915">
      <formula>IF(RIGHT(TEXT(AQ439,"0.#"),1)=".",FALSE,TRUE)</formula>
    </cfRule>
    <cfRule type="expression" dxfId="2116" priority="1916">
      <formula>IF(RIGHT(TEXT(AQ439,"0.#"),1)=".",TRUE,FALSE)</formula>
    </cfRule>
  </conditionalFormatting>
  <conditionalFormatting sqref="AQ440">
    <cfRule type="expression" dxfId="2115" priority="1913">
      <formula>IF(RIGHT(TEXT(AQ440,"0.#"),1)=".",FALSE,TRUE)</formula>
    </cfRule>
    <cfRule type="expression" dxfId="2114" priority="1914">
      <formula>IF(RIGHT(TEXT(AQ440,"0.#"),1)=".",TRUE,FALSE)</formula>
    </cfRule>
  </conditionalFormatting>
  <conditionalFormatting sqref="AE445">
    <cfRule type="expression" dxfId="2113" priority="1905">
      <formula>IF(RIGHT(TEXT(AE445,"0.#"),1)=".",FALSE,TRUE)</formula>
    </cfRule>
    <cfRule type="expression" dxfId="2112" priority="1906">
      <formula>IF(RIGHT(TEXT(AE445,"0.#"),1)=".",TRUE,FALSE)</formula>
    </cfRule>
  </conditionalFormatting>
  <conditionalFormatting sqref="AE443">
    <cfRule type="expression" dxfId="2111" priority="1909">
      <formula>IF(RIGHT(TEXT(AE443,"0.#"),1)=".",FALSE,TRUE)</formula>
    </cfRule>
    <cfRule type="expression" dxfId="2110" priority="1910">
      <formula>IF(RIGHT(TEXT(AE443,"0.#"),1)=".",TRUE,FALSE)</formula>
    </cfRule>
  </conditionalFormatting>
  <conditionalFormatting sqref="AE444">
    <cfRule type="expression" dxfId="2109" priority="1907">
      <formula>IF(RIGHT(TEXT(AE444,"0.#"),1)=".",FALSE,TRUE)</formula>
    </cfRule>
    <cfRule type="expression" dxfId="2108" priority="1908">
      <formula>IF(RIGHT(TEXT(AE444,"0.#"),1)=".",TRUE,FALSE)</formula>
    </cfRule>
  </conditionalFormatting>
  <conditionalFormatting sqref="AM445">
    <cfRule type="expression" dxfId="2107" priority="1899">
      <formula>IF(RIGHT(TEXT(AM445,"0.#"),1)=".",FALSE,TRUE)</formula>
    </cfRule>
    <cfRule type="expression" dxfId="2106" priority="1900">
      <formula>IF(RIGHT(TEXT(AM445,"0.#"),1)=".",TRUE,FALSE)</formula>
    </cfRule>
  </conditionalFormatting>
  <conditionalFormatting sqref="AM443">
    <cfRule type="expression" dxfId="2105" priority="1903">
      <formula>IF(RIGHT(TEXT(AM443,"0.#"),1)=".",FALSE,TRUE)</formula>
    </cfRule>
    <cfRule type="expression" dxfId="2104" priority="1904">
      <formula>IF(RIGHT(TEXT(AM443,"0.#"),1)=".",TRUE,FALSE)</formula>
    </cfRule>
  </conditionalFormatting>
  <conditionalFormatting sqref="AM444">
    <cfRule type="expression" dxfId="2103" priority="1901">
      <formula>IF(RIGHT(TEXT(AM444,"0.#"),1)=".",FALSE,TRUE)</formula>
    </cfRule>
    <cfRule type="expression" dxfId="2102" priority="1902">
      <formula>IF(RIGHT(TEXT(AM444,"0.#"),1)=".",TRUE,FALSE)</formula>
    </cfRule>
  </conditionalFormatting>
  <conditionalFormatting sqref="AU445">
    <cfRule type="expression" dxfId="2101" priority="1893">
      <formula>IF(RIGHT(TEXT(AU445,"0.#"),1)=".",FALSE,TRUE)</formula>
    </cfRule>
    <cfRule type="expression" dxfId="2100" priority="1894">
      <formula>IF(RIGHT(TEXT(AU445,"0.#"),1)=".",TRUE,FALSE)</formula>
    </cfRule>
  </conditionalFormatting>
  <conditionalFormatting sqref="AU443">
    <cfRule type="expression" dxfId="2099" priority="1897">
      <formula>IF(RIGHT(TEXT(AU443,"0.#"),1)=".",FALSE,TRUE)</formula>
    </cfRule>
    <cfRule type="expression" dxfId="2098" priority="1898">
      <formula>IF(RIGHT(TEXT(AU443,"0.#"),1)=".",TRUE,FALSE)</formula>
    </cfRule>
  </conditionalFormatting>
  <conditionalFormatting sqref="AU444">
    <cfRule type="expression" dxfId="2097" priority="1895">
      <formula>IF(RIGHT(TEXT(AU444,"0.#"),1)=".",FALSE,TRUE)</formula>
    </cfRule>
    <cfRule type="expression" dxfId="2096" priority="1896">
      <formula>IF(RIGHT(TEXT(AU444,"0.#"),1)=".",TRUE,FALSE)</formula>
    </cfRule>
  </conditionalFormatting>
  <conditionalFormatting sqref="AI445">
    <cfRule type="expression" dxfId="2095" priority="1887">
      <formula>IF(RIGHT(TEXT(AI445,"0.#"),1)=".",FALSE,TRUE)</formula>
    </cfRule>
    <cfRule type="expression" dxfId="2094" priority="1888">
      <formula>IF(RIGHT(TEXT(AI445,"0.#"),1)=".",TRUE,FALSE)</formula>
    </cfRule>
  </conditionalFormatting>
  <conditionalFormatting sqref="AI443">
    <cfRule type="expression" dxfId="2093" priority="1891">
      <formula>IF(RIGHT(TEXT(AI443,"0.#"),1)=".",FALSE,TRUE)</formula>
    </cfRule>
    <cfRule type="expression" dxfId="2092" priority="1892">
      <formula>IF(RIGHT(TEXT(AI443,"0.#"),1)=".",TRUE,FALSE)</formula>
    </cfRule>
  </conditionalFormatting>
  <conditionalFormatting sqref="AI444">
    <cfRule type="expression" dxfId="2091" priority="1889">
      <formula>IF(RIGHT(TEXT(AI444,"0.#"),1)=".",FALSE,TRUE)</formula>
    </cfRule>
    <cfRule type="expression" dxfId="2090" priority="1890">
      <formula>IF(RIGHT(TEXT(AI444,"0.#"),1)=".",TRUE,FALSE)</formula>
    </cfRule>
  </conditionalFormatting>
  <conditionalFormatting sqref="AQ443">
    <cfRule type="expression" dxfId="2089" priority="1881">
      <formula>IF(RIGHT(TEXT(AQ443,"0.#"),1)=".",FALSE,TRUE)</formula>
    </cfRule>
    <cfRule type="expression" dxfId="2088" priority="1882">
      <formula>IF(RIGHT(TEXT(AQ443,"0.#"),1)=".",TRUE,FALSE)</formula>
    </cfRule>
  </conditionalFormatting>
  <conditionalFormatting sqref="AQ444">
    <cfRule type="expression" dxfId="2087" priority="1885">
      <formula>IF(RIGHT(TEXT(AQ444,"0.#"),1)=".",FALSE,TRUE)</formula>
    </cfRule>
    <cfRule type="expression" dxfId="2086" priority="1886">
      <formula>IF(RIGHT(TEXT(AQ444,"0.#"),1)=".",TRUE,FALSE)</formula>
    </cfRule>
  </conditionalFormatting>
  <conditionalFormatting sqref="AQ445">
    <cfRule type="expression" dxfId="2085" priority="1883">
      <formula>IF(RIGHT(TEXT(AQ445,"0.#"),1)=".",FALSE,TRUE)</formula>
    </cfRule>
    <cfRule type="expression" dxfId="2084" priority="1884">
      <formula>IF(RIGHT(TEXT(AQ445,"0.#"),1)=".",TRUE,FALSE)</formula>
    </cfRule>
  </conditionalFormatting>
  <conditionalFormatting sqref="Y880:Y907">
    <cfRule type="expression" dxfId="2083" priority="2111">
      <formula>IF(RIGHT(TEXT(Y880,"0.#"),1)=".",FALSE,TRUE)</formula>
    </cfRule>
    <cfRule type="expression" dxfId="2082" priority="2112">
      <formula>IF(RIGHT(TEXT(Y880,"0.#"),1)=".",TRUE,FALSE)</formula>
    </cfRule>
  </conditionalFormatting>
  <conditionalFormatting sqref="Y913:Y940">
    <cfRule type="expression" dxfId="2081" priority="2099">
      <formula>IF(RIGHT(TEXT(Y913,"0.#"),1)=".",FALSE,TRUE)</formula>
    </cfRule>
    <cfRule type="expression" dxfId="2080" priority="2100">
      <formula>IF(RIGHT(TEXT(Y913,"0.#"),1)=".",TRUE,FALSE)</formula>
    </cfRule>
  </conditionalFormatting>
  <conditionalFormatting sqref="Y912">
    <cfRule type="expression" dxfId="2079" priority="2093">
      <formula>IF(RIGHT(TEXT(Y912,"0.#"),1)=".",FALSE,TRUE)</formula>
    </cfRule>
    <cfRule type="expression" dxfId="2078" priority="2094">
      <formula>IF(RIGHT(TEXT(Y912,"0.#"),1)=".",TRUE,FALSE)</formula>
    </cfRule>
  </conditionalFormatting>
  <conditionalFormatting sqref="Y946:Y973">
    <cfRule type="expression" dxfId="2077" priority="2087">
      <formula>IF(RIGHT(TEXT(Y946,"0.#"),1)=".",FALSE,TRUE)</formula>
    </cfRule>
    <cfRule type="expression" dxfId="2076" priority="2088">
      <formula>IF(RIGHT(TEXT(Y946,"0.#"),1)=".",TRUE,FALSE)</formula>
    </cfRule>
  </conditionalFormatting>
  <conditionalFormatting sqref="Y944:Y945">
    <cfRule type="expression" dxfId="2075" priority="2081">
      <formula>IF(RIGHT(TEXT(Y944,"0.#"),1)=".",FALSE,TRUE)</formula>
    </cfRule>
    <cfRule type="expression" dxfId="2074" priority="2082">
      <formula>IF(RIGHT(TEXT(Y944,"0.#"),1)=".",TRUE,FALSE)</formula>
    </cfRule>
  </conditionalFormatting>
  <conditionalFormatting sqref="Y979:Y1006">
    <cfRule type="expression" dxfId="2073" priority="2075">
      <formula>IF(RIGHT(TEXT(Y979,"0.#"),1)=".",FALSE,TRUE)</formula>
    </cfRule>
    <cfRule type="expression" dxfId="2072" priority="2076">
      <formula>IF(RIGHT(TEXT(Y979,"0.#"),1)=".",TRUE,FALSE)</formula>
    </cfRule>
  </conditionalFormatting>
  <conditionalFormatting sqref="Y977:Y978">
    <cfRule type="expression" dxfId="2071" priority="2069">
      <formula>IF(RIGHT(TEXT(Y977,"0.#"),1)=".",FALSE,TRUE)</formula>
    </cfRule>
    <cfRule type="expression" dxfId="2070" priority="2070">
      <formula>IF(RIGHT(TEXT(Y977,"0.#"),1)=".",TRUE,FALSE)</formula>
    </cfRule>
  </conditionalFormatting>
  <conditionalFormatting sqref="Y1012:Y1039">
    <cfRule type="expression" dxfId="2069" priority="2063">
      <formula>IF(RIGHT(TEXT(Y1012,"0.#"),1)=".",FALSE,TRUE)</formula>
    </cfRule>
    <cfRule type="expression" dxfId="2068" priority="2064">
      <formula>IF(RIGHT(TEXT(Y1012,"0.#"),1)=".",TRUE,FALSE)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80:AO907">
    <cfRule type="expression" dxfId="1989" priority="2113">
      <formula>IF(AND(AL880&gt;=0, RIGHT(TEXT(AL880,"0.#"),1)&lt;&gt;"."),TRUE,FALSE)</formula>
    </cfRule>
    <cfRule type="expression" dxfId="1988" priority="2114">
      <formula>IF(AND(AL880&gt;=0, RIGHT(TEXT(AL880,"0.#"),1)="."),TRUE,FALSE)</formula>
    </cfRule>
    <cfRule type="expression" dxfId="1987" priority="2115">
      <formula>IF(AND(AL880&lt;0, RIGHT(TEXT(AL880,"0.#"),1)&lt;&gt;"."),TRUE,FALSE)</formula>
    </cfRule>
    <cfRule type="expression" dxfId="1986" priority="2116">
      <formula>IF(AND(AL880&lt;0, RIGHT(TEXT(AL880,"0.#"),1)="."),TRUE,FALSE)</formula>
    </cfRule>
  </conditionalFormatting>
  <conditionalFormatting sqref="AL913:AO940">
    <cfRule type="expression" dxfId="1985" priority="2101">
      <formula>IF(AND(AL913&gt;=0, RIGHT(TEXT(AL913,"0.#"),1)&lt;&gt;"."),TRUE,FALSE)</formula>
    </cfRule>
    <cfRule type="expression" dxfId="1984" priority="2102">
      <formula>IF(AND(AL913&gt;=0, RIGHT(TEXT(AL913,"0.#"),1)="."),TRUE,FALSE)</formula>
    </cfRule>
    <cfRule type="expression" dxfId="1983" priority="2103">
      <formula>IF(AND(AL913&lt;0, RIGHT(TEXT(AL913,"0.#"),1)&lt;&gt;"."),TRUE,FALSE)</formula>
    </cfRule>
    <cfRule type="expression" dxfId="1982" priority="2104">
      <formula>IF(AND(AL913&lt;0, RIGHT(TEXT(AL913,"0.#"),1)="."),TRUE,FALSE)</formula>
    </cfRule>
  </conditionalFormatting>
  <conditionalFormatting sqref="AL912:AO912">
    <cfRule type="expression" dxfId="1981" priority="2095">
      <formula>IF(AND(AL912&gt;=0, RIGHT(TEXT(AL912,"0.#"),1)&lt;&gt;"."),TRUE,FALSE)</formula>
    </cfRule>
    <cfRule type="expression" dxfId="1980" priority="2096">
      <formula>IF(AND(AL912&gt;=0, RIGHT(TEXT(AL912,"0.#"),1)="."),TRUE,FALSE)</formula>
    </cfRule>
    <cfRule type="expression" dxfId="1979" priority="2097">
      <formula>IF(AND(AL912&lt;0, RIGHT(TEXT(AL912,"0.#"),1)&lt;&gt;"."),TRUE,FALSE)</formula>
    </cfRule>
    <cfRule type="expression" dxfId="1978" priority="2098">
      <formula>IF(AND(AL912&lt;0, RIGHT(TEXT(AL912,"0.#"),1)="."),TRUE,FALSE)</formula>
    </cfRule>
  </conditionalFormatting>
  <conditionalFormatting sqref="AL946:AO973">
    <cfRule type="expression" dxfId="1977" priority="2089">
      <formula>IF(AND(AL946&gt;=0, RIGHT(TEXT(AL946,"0.#"),1)&lt;&gt;"."),TRUE,FALSE)</formula>
    </cfRule>
    <cfRule type="expression" dxfId="1976" priority="2090">
      <formula>IF(AND(AL946&gt;=0, RIGHT(TEXT(AL946,"0.#"),1)="."),TRUE,FALSE)</formula>
    </cfRule>
    <cfRule type="expression" dxfId="1975" priority="2091">
      <formula>IF(AND(AL946&lt;0, RIGHT(TEXT(AL946,"0.#"),1)&lt;&gt;"."),TRUE,FALSE)</formula>
    </cfRule>
    <cfRule type="expression" dxfId="1974" priority="2092">
      <formula>IF(AND(AL946&lt;0, RIGHT(TEXT(AL946,"0.#"),1)="."),TRUE,FALSE)</formula>
    </cfRule>
  </conditionalFormatting>
  <conditionalFormatting sqref="AL944:AO945">
    <cfRule type="expression" dxfId="1973" priority="2083">
      <formula>IF(AND(AL944&gt;=0, RIGHT(TEXT(AL944,"0.#"),1)&lt;&gt;"."),TRUE,FALSE)</formula>
    </cfRule>
    <cfRule type="expression" dxfId="1972" priority="2084">
      <formula>IF(AND(AL944&gt;=0, RIGHT(TEXT(AL944,"0.#"),1)="."),TRUE,FALSE)</formula>
    </cfRule>
    <cfRule type="expression" dxfId="1971" priority="2085">
      <formula>IF(AND(AL944&lt;0, RIGHT(TEXT(AL944,"0.#"),1)&lt;&gt;"."),TRUE,FALSE)</formula>
    </cfRule>
    <cfRule type="expression" dxfId="1970" priority="2086">
      <formula>IF(AND(AL944&lt;0, RIGHT(TEXT(AL944,"0.#"),1)="."),TRUE,FALSE)</formula>
    </cfRule>
  </conditionalFormatting>
  <conditionalFormatting sqref="AL979:AO1006">
    <cfRule type="expression" dxfId="1969" priority="2077">
      <formula>IF(AND(AL979&gt;=0, RIGHT(TEXT(AL979,"0.#"),1)&lt;&gt;"."),TRUE,FALSE)</formula>
    </cfRule>
    <cfRule type="expression" dxfId="1968" priority="2078">
      <formula>IF(AND(AL979&gt;=0, RIGHT(TEXT(AL979,"0.#"),1)="."),TRUE,FALSE)</formula>
    </cfRule>
    <cfRule type="expression" dxfId="1967" priority="2079">
      <formula>IF(AND(AL979&lt;0, RIGHT(TEXT(AL979,"0.#"),1)&lt;&gt;"."),TRUE,FALSE)</formula>
    </cfRule>
    <cfRule type="expression" dxfId="1966" priority="2080">
      <formula>IF(AND(AL979&lt;0, RIGHT(TEXT(AL979,"0.#"),1)="."),TRUE,FALSE)</formula>
    </cfRule>
  </conditionalFormatting>
  <conditionalFormatting sqref="AL977:AO978">
    <cfRule type="expression" dxfId="1965" priority="2071">
      <formula>IF(AND(AL977&gt;=0, RIGHT(TEXT(AL977,"0.#"),1)&lt;&gt;"."),TRUE,FALSE)</formula>
    </cfRule>
    <cfRule type="expression" dxfId="1964" priority="2072">
      <formula>IF(AND(AL977&gt;=0, RIGHT(TEXT(AL977,"0.#"),1)="."),TRUE,FALSE)</formula>
    </cfRule>
    <cfRule type="expression" dxfId="1963" priority="2073">
      <formula>IF(AND(AL977&lt;0, RIGHT(TEXT(AL977,"0.#"),1)&lt;&gt;"."),TRUE,FALSE)</formula>
    </cfRule>
    <cfRule type="expression" dxfId="1962" priority="2074">
      <formula>IF(AND(AL977&lt;0, RIGHT(TEXT(AL977,"0.#"),1)="."),TRUE,FALSE)</formula>
    </cfRule>
  </conditionalFormatting>
  <conditionalFormatting sqref="AL1012:AO1039">
    <cfRule type="expression" dxfId="1961" priority="2065">
      <formula>IF(AND(AL1012&gt;=0, RIGHT(TEXT(AL1012,"0.#"),1)&lt;&gt;"."),TRUE,FALSE)</formula>
    </cfRule>
    <cfRule type="expression" dxfId="1960" priority="2066">
      <formula>IF(AND(AL1012&gt;=0, RIGHT(TEXT(AL1012,"0.#"),1)="."),TRUE,FALSE)</formula>
    </cfRule>
    <cfRule type="expression" dxfId="1959" priority="2067">
      <formula>IF(AND(AL1012&lt;0, RIGHT(TEXT(AL1012,"0.#"),1)&lt;&gt;"."),TRUE,FALSE)</formula>
    </cfRule>
    <cfRule type="expression" dxfId="1958" priority="2068">
      <formula>IF(AND(AL1012&lt;0, RIGHT(TEXT(AL1012,"0.#"),1)="."),TRUE,FALSE)</formula>
    </cfRule>
  </conditionalFormatting>
  <conditionalFormatting sqref="AL1010:AO1011">
    <cfRule type="expression" dxfId="1957" priority="2059">
      <formula>IF(AND(AL1010&gt;=0, RIGHT(TEXT(AL1010,"0.#"),1)&lt;&gt;"."),TRUE,FALSE)</formula>
    </cfRule>
    <cfRule type="expression" dxfId="1956" priority="2060">
      <formula>IF(AND(AL1010&gt;=0, RIGHT(TEXT(AL1010,"0.#"),1)="."),TRUE,FALSE)</formula>
    </cfRule>
    <cfRule type="expression" dxfId="1955" priority="2061">
      <formula>IF(AND(AL1010&lt;0, RIGHT(TEXT(AL1010,"0.#"),1)&lt;&gt;"."),TRUE,FALSE)</formula>
    </cfRule>
    <cfRule type="expression" dxfId="1954" priority="2062">
      <formula>IF(AND(AL1010&lt;0, RIGHT(TEXT(AL1010,"0.#"),1)="."),TRUE,FALSE)</formula>
    </cfRule>
  </conditionalFormatting>
  <conditionalFormatting sqref="Y1010:Y1011">
    <cfRule type="expression" dxfId="1953" priority="2057">
      <formula>IF(RIGHT(TEXT(Y1010,"0.#"),1)=".",FALSE,TRUE)</formula>
    </cfRule>
    <cfRule type="expression" dxfId="1952" priority="2058">
      <formula>IF(RIGHT(TEXT(Y1010,"0.#"),1)=".",TRUE,FALSE)</formula>
    </cfRule>
  </conditionalFormatting>
  <conditionalFormatting sqref="AL1045:AO1072">
    <cfRule type="expression" dxfId="1951" priority="2053">
      <formula>IF(AND(AL1045&gt;=0, RIGHT(TEXT(AL1045,"0.#"),1)&lt;&gt;"."),TRUE,FALSE)</formula>
    </cfRule>
    <cfRule type="expression" dxfId="1950" priority="2054">
      <formula>IF(AND(AL1045&gt;=0, RIGHT(TEXT(AL1045,"0.#"),1)="."),TRUE,FALSE)</formula>
    </cfRule>
    <cfRule type="expression" dxfId="1949" priority="2055">
      <formula>IF(AND(AL1045&lt;0, RIGHT(TEXT(AL1045,"0.#"),1)&lt;&gt;"."),TRUE,FALSE)</formula>
    </cfRule>
    <cfRule type="expression" dxfId="1948" priority="2056">
      <formula>IF(AND(AL1045&lt;0, RIGHT(TEXT(AL1045,"0.#"),1)="."),TRUE,FALSE)</formula>
    </cfRule>
  </conditionalFormatting>
  <conditionalFormatting sqref="Y1045:Y1072">
    <cfRule type="expression" dxfId="1947" priority="2051">
      <formula>IF(RIGHT(TEXT(Y1045,"0.#"),1)=".",FALSE,TRUE)</formula>
    </cfRule>
    <cfRule type="expression" dxfId="1946" priority="2052">
      <formula>IF(RIGHT(TEXT(Y1045,"0.#"),1)=".",TRUE,FALSE)</formula>
    </cfRule>
  </conditionalFormatting>
  <conditionalFormatting sqref="AL1043:AO1044">
    <cfRule type="expression" dxfId="1945" priority="2047">
      <formula>IF(AND(AL1043&gt;=0, RIGHT(TEXT(AL1043,"0.#"),1)&lt;&gt;"."),TRUE,FALSE)</formula>
    </cfRule>
    <cfRule type="expression" dxfId="1944" priority="2048">
      <formula>IF(AND(AL1043&gt;=0, RIGHT(TEXT(AL1043,"0.#"),1)="."),TRUE,FALSE)</formula>
    </cfRule>
    <cfRule type="expression" dxfId="1943" priority="2049">
      <formula>IF(AND(AL1043&lt;0, RIGHT(TEXT(AL1043,"0.#"),1)&lt;&gt;"."),TRUE,FALSE)</formula>
    </cfRule>
    <cfRule type="expression" dxfId="1942" priority="2050">
      <formula>IF(AND(AL1043&lt;0, RIGHT(TEXT(AL1043,"0.#"),1)="."),TRUE,FALSE)</formula>
    </cfRule>
  </conditionalFormatting>
  <conditionalFormatting sqref="Y1043:Y1044">
    <cfRule type="expression" dxfId="1941" priority="2045">
      <formula>IF(RIGHT(TEXT(Y1043,"0.#"),1)=".",FALSE,TRUE)</formula>
    </cfRule>
    <cfRule type="expression" dxfId="1940" priority="2046">
      <formula>IF(RIGHT(TEXT(Y1043,"0.#"),1)=".",TRUE,FALSE)</formula>
    </cfRule>
  </conditionalFormatting>
  <conditionalFormatting sqref="AL1078:AO1105">
    <cfRule type="expression" dxfId="1939" priority="2041">
      <formula>IF(AND(AL1078&gt;=0, RIGHT(TEXT(AL1078,"0.#"),1)&lt;&gt;"."),TRUE,FALSE)</formula>
    </cfRule>
    <cfRule type="expression" dxfId="1938" priority="2042">
      <formula>IF(AND(AL1078&gt;=0, RIGHT(TEXT(AL1078,"0.#"),1)="."),TRUE,FALSE)</formula>
    </cfRule>
    <cfRule type="expression" dxfId="1937" priority="2043">
      <formula>IF(AND(AL1078&lt;0, RIGHT(TEXT(AL1078,"0.#"),1)&lt;&gt;"."),TRUE,FALSE)</formula>
    </cfRule>
    <cfRule type="expression" dxfId="1936" priority="2044">
      <formula>IF(AND(AL1078&lt;0, RIGHT(TEXT(AL1078,"0.#"),1)="."),TRUE,FALSE)</formula>
    </cfRule>
  </conditionalFormatting>
  <conditionalFormatting sqref="Y1078:Y1105">
    <cfRule type="expression" dxfId="1935" priority="2039">
      <formula>IF(RIGHT(TEXT(Y1078,"0.#"),1)=".",FALSE,TRUE)</formula>
    </cfRule>
    <cfRule type="expression" dxfId="1934" priority="2040">
      <formula>IF(RIGHT(TEXT(Y1078,"0.#"),1)=".",TRUE,FALSE)</formula>
    </cfRule>
  </conditionalFormatting>
  <conditionalFormatting sqref="AL1076:AO1077">
    <cfRule type="expression" dxfId="1933" priority="2035">
      <formula>IF(AND(AL1076&gt;=0, RIGHT(TEXT(AL1076,"0.#"),1)&lt;&gt;"."),TRUE,FALSE)</formula>
    </cfRule>
    <cfRule type="expression" dxfId="1932" priority="2036">
      <formula>IF(AND(AL1076&gt;=0, RIGHT(TEXT(AL1076,"0.#"),1)="."),TRUE,FALSE)</formula>
    </cfRule>
    <cfRule type="expression" dxfId="1931" priority="2037">
      <formula>IF(AND(AL1076&lt;0, RIGHT(TEXT(AL1076,"0.#"),1)&lt;&gt;"."),TRUE,FALSE)</formula>
    </cfRule>
    <cfRule type="expression" dxfId="1930" priority="2038">
      <formula>IF(AND(AL1076&lt;0, RIGHT(TEXT(AL1076,"0.#"),1)="."),TRUE,FALSE)</formula>
    </cfRule>
  </conditionalFormatting>
  <conditionalFormatting sqref="Y1076:Y1077">
    <cfRule type="expression" dxfId="1929" priority="2033">
      <formula>IF(RIGHT(TEXT(Y1076,"0.#"),1)=".",FALSE,TRUE)</formula>
    </cfRule>
    <cfRule type="expression" dxfId="1928" priority="2034">
      <formula>IF(RIGHT(TEXT(Y1076,"0.#"),1)=".",TRUE,FALSE)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AM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29:AC29">
    <cfRule type="expression" dxfId="741" priority="43">
      <formula>IF(RIGHT(TEXT(P29,"0.#"),1)=".",FALSE,TRUE)</formula>
    </cfRule>
    <cfRule type="expression" dxfId="740" priority="44">
      <formula>IF(RIGHT(TEXT(P29,"0.#"),1)=".",TRUE,FALSE)</formula>
    </cfRule>
  </conditionalFormatting>
  <conditionalFormatting sqref="P23:V23">
    <cfRule type="expression" dxfId="739" priority="41">
      <formula>IF(RIGHT(TEXT(P23,"0.#"),1)=".",FALSE,TRUE)</formula>
    </cfRule>
    <cfRule type="expression" dxfId="738" priority="42">
      <formula>IF(RIGHT(TEXT(P23,"0.#"),1)=".",TRUE,FALSE)</formula>
    </cfRule>
  </conditionalFormatting>
  <conditionalFormatting sqref="AD16:AJ16">
    <cfRule type="expression" dxfId="737" priority="39">
      <formula>IF(RIGHT(TEXT(AD16,"0.#"),1)=".",FALSE,TRUE)</formula>
    </cfRule>
    <cfRule type="expression" dxfId="736" priority="40">
      <formula>IF(RIGHT(TEXT(AD16,"0.#"),1)=".",TRUE,FALSE)</formula>
    </cfRule>
  </conditionalFormatting>
  <conditionalFormatting sqref="AD19:AJ19">
    <cfRule type="expression" dxfId="735" priority="37">
      <formula>IF(RIGHT(TEXT(AD19,"0.#"),1)=".",FALSE,TRUE)</formula>
    </cfRule>
    <cfRule type="expression" dxfId="734" priority="38">
      <formula>IF(RIGHT(TEXT(AD19,"0.#"),1)=".",TRUE,FALSE)</formula>
    </cfRule>
  </conditionalFormatting>
  <conditionalFormatting sqref="AI34 AM34">
    <cfRule type="expression" dxfId="733" priority="33">
      <formula>IF(RIGHT(TEXT(AI34,"0.#"),1)=".",FALSE,TRUE)</formula>
    </cfRule>
    <cfRule type="expression" dxfId="732" priority="34">
      <formula>IF(RIGHT(TEXT(AI34,"0.#"),1)=".",TRUE,FALSE)</formula>
    </cfRule>
  </conditionalFormatting>
  <conditionalFormatting sqref="AU34">
    <cfRule type="expression" dxfId="731" priority="31">
      <formula>IF(RIGHT(TEXT(AU34,"0.#"),1)=".",FALSE,TRUE)</formula>
    </cfRule>
    <cfRule type="expression" dxfId="730" priority="32">
      <formula>IF(RIGHT(TEXT(AU34,"0.#"),1)=".",TRUE,FALSE)</formula>
    </cfRule>
  </conditionalFormatting>
  <conditionalFormatting sqref="AU32">
    <cfRule type="expression" dxfId="729" priority="29">
      <formula>IF(RIGHT(TEXT(AU32,"0.#"),1)=".",FALSE,TRUE)</formula>
    </cfRule>
    <cfRule type="expression" dxfId="728" priority="30">
      <formula>IF(RIGHT(TEXT(AU32,"0.#"),1)=".",TRUE,FALSE)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M41">
    <cfRule type="expression" dxfId="725" priority="25">
      <formula>IF(RIGHT(TEXT(AM41,"0.#"),1)=".",FALSE,TRUE)</formula>
    </cfRule>
    <cfRule type="expression" dxfId="724" priority="26">
      <formula>IF(RIGHT(TEXT(AM41,"0.#"),1)=".",TRUE,FALSE)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AU789">
    <cfRule type="expression" dxfId="721" priority="21">
      <formula>IF(RIGHT(TEXT(AU789,"0.#"),1)=".",FALSE,TRUE)</formula>
    </cfRule>
    <cfRule type="expression" dxfId="720" priority="22">
      <formula>IF(RIGHT(TEXT(AU789,"0.#"),1)=".",TRUE,FALSE)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78:Y879">
    <cfRule type="expression" dxfId="711" priority="7">
      <formula>IF(RIGHT(TEXT(Y878,"0.#"),1)=".",FALSE,TRUE)</formula>
    </cfRule>
    <cfRule type="expression" dxfId="710" priority="8">
      <formula>IF(RIGHT(TEXT(Y878,"0.#"),1)=".",TRUE,FALSE)</formula>
    </cfRule>
  </conditionalFormatting>
  <conditionalFormatting sqref="AL878:AO879">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1"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754</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754</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754</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男女共同参画</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9"/>
      <c r="Z2" s="409"/>
      <c r="AA2" s="410"/>
      <c r="AB2" s="1003" t="s">
        <v>11</v>
      </c>
      <c r="AC2" s="1004"/>
      <c r="AD2" s="1005"/>
      <c r="AE2" s="991" t="s">
        <v>388</v>
      </c>
      <c r="AF2" s="991"/>
      <c r="AG2" s="991"/>
      <c r="AH2" s="991"/>
      <c r="AI2" s="991" t="s">
        <v>410</v>
      </c>
      <c r="AJ2" s="991"/>
      <c r="AK2" s="991"/>
      <c r="AL2" s="454"/>
      <c r="AM2" s="991" t="s">
        <v>507</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9"/>
      <c r="Z9" s="409"/>
      <c r="AA9" s="410"/>
      <c r="AB9" s="1003" t="s">
        <v>11</v>
      </c>
      <c r="AC9" s="1004"/>
      <c r="AD9" s="1005"/>
      <c r="AE9" s="991" t="s">
        <v>388</v>
      </c>
      <c r="AF9" s="991"/>
      <c r="AG9" s="991"/>
      <c r="AH9" s="991"/>
      <c r="AI9" s="991" t="s">
        <v>410</v>
      </c>
      <c r="AJ9" s="991"/>
      <c r="AK9" s="991"/>
      <c r="AL9" s="454"/>
      <c r="AM9" s="991" t="s">
        <v>507</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9"/>
      <c r="Z16" s="409"/>
      <c r="AA16" s="410"/>
      <c r="AB16" s="1003" t="s">
        <v>11</v>
      </c>
      <c r="AC16" s="1004"/>
      <c r="AD16" s="1005"/>
      <c r="AE16" s="991" t="s">
        <v>388</v>
      </c>
      <c r="AF16" s="991"/>
      <c r="AG16" s="991"/>
      <c r="AH16" s="991"/>
      <c r="AI16" s="991" t="s">
        <v>410</v>
      </c>
      <c r="AJ16" s="991"/>
      <c r="AK16" s="991"/>
      <c r="AL16" s="454"/>
      <c r="AM16" s="991" t="s">
        <v>507</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9"/>
      <c r="Z23" s="409"/>
      <c r="AA23" s="410"/>
      <c r="AB23" s="1003" t="s">
        <v>11</v>
      </c>
      <c r="AC23" s="1004"/>
      <c r="AD23" s="1005"/>
      <c r="AE23" s="991" t="s">
        <v>388</v>
      </c>
      <c r="AF23" s="991"/>
      <c r="AG23" s="991"/>
      <c r="AH23" s="991"/>
      <c r="AI23" s="991" t="s">
        <v>410</v>
      </c>
      <c r="AJ23" s="991"/>
      <c r="AK23" s="991"/>
      <c r="AL23" s="454"/>
      <c r="AM23" s="991" t="s">
        <v>507</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9"/>
      <c r="Z30" s="409"/>
      <c r="AA30" s="410"/>
      <c r="AB30" s="1003" t="s">
        <v>11</v>
      </c>
      <c r="AC30" s="1004"/>
      <c r="AD30" s="1005"/>
      <c r="AE30" s="991" t="s">
        <v>388</v>
      </c>
      <c r="AF30" s="991"/>
      <c r="AG30" s="991"/>
      <c r="AH30" s="991"/>
      <c r="AI30" s="991" t="s">
        <v>410</v>
      </c>
      <c r="AJ30" s="991"/>
      <c r="AK30" s="991"/>
      <c r="AL30" s="454"/>
      <c r="AM30" s="991" t="s">
        <v>507</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9"/>
      <c r="Z37" s="409"/>
      <c r="AA37" s="410"/>
      <c r="AB37" s="1003" t="s">
        <v>11</v>
      </c>
      <c r="AC37" s="1004"/>
      <c r="AD37" s="1005"/>
      <c r="AE37" s="991" t="s">
        <v>388</v>
      </c>
      <c r="AF37" s="991"/>
      <c r="AG37" s="991"/>
      <c r="AH37" s="991"/>
      <c r="AI37" s="991" t="s">
        <v>410</v>
      </c>
      <c r="AJ37" s="991"/>
      <c r="AK37" s="991"/>
      <c r="AL37" s="454"/>
      <c r="AM37" s="991" t="s">
        <v>507</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9"/>
      <c r="Z44" s="409"/>
      <c r="AA44" s="410"/>
      <c r="AB44" s="1003" t="s">
        <v>11</v>
      </c>
      <c r="AC44" s="1004"/>
      <c r="AD44" s="1005"/>
      <c r="AE44" s="991" t="s">
        <v>388</v>
      </c>
      <c r="AF44" s="991"/>
      <c r="AG44" s="991"/>
      <c r="AH44" s="991"/>
      <c r="AI44" s="991" t="s">
        <v>410</v>
      </c>
      <c r="AJ44" s="991"/>
      <c r="AK44" s="991"/>
      <c r="AL44" s="454"/>
      <c r="AM44" s="991" t="s">
        <v>507</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9"/>
      <c r="Z51" s="409"/>
      <c r="AA51" s="410"/>
      <c r="AB51" s="454" t="s">
        <v>11</v>
      </c>
      <c r="AC51" s="1004"/>
      <c r="AD51" s="1005"/>
      <c r="AE51" s="991" t="s">
        <v>388</v>
      </c>
      <c r="AF51" s="991"/>
      <c r="AG51" s="991"/>
      <c r="AH51" s="991"/>
      <c r="AI51" s="991" t="s">
        <v>410</v>
      </c>
      <c r="AJ51" s="991"/>
      <c r="AK51" s="991"/>
      <c r="AL51" s="454"/>
      <c r="AM51" s="991" t="s">
        <v>507</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9"/>
      <c r="Z58" s="409"/>
      <c r="AA58" s="410"/>
      <c r="AB58" s="1003" t="s">
        <v>11</v>
      </c>
      <c r="AC58" s="1004"/>
      <c r="AD58" s="1005"/>
      <c r="AE58" s="991" t="s">
        <v>388</v>
      </c>
      <c r="AF58" s="991"/>
      <c r="AG58" s="991"/>
      <c r="AH58" s="991"/>
      <c r="AI58" s="991" t="s">
        <v>410</v>
      </c>
      <c r="AJ58" s="991"/>
      <c r="AK58" s="991"/>
      <c r="AL58" s="454"/>
      <c r="AM58" s="991" t="s">
        <v>507</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9"/>
      <c r="Z65" s="409"/>
      <c r="AA65" s="410"/>
      <c r="AB65" s="1003" t="s">
        <v>11</v>
      </c>
      <c r="AC65" s="1004"/>
      <c r="AD65" s="1005"/>
      <c r="AE65" s="991" t="s">
        <v>388</v>
      </c>
      <c r="AF65" s="991"/>
      <c r="AG65" s="991"/>
      <c r="AH65" s="991"/>
      <c r="AI65" s="991" t="s">
        <v>410</v>
      </c>
      <c r="AJ65" s="991"/>
      <c r="AK65" s="991"/>
      <c r="AL65" s="454"/>
      <c r="AM65" s="991" t="s">
        <v>507</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政樹</dc:creator>
  <cp:lastModifiedBy>m</cp:lastModifiedBy>
  <cp:lastPrinted>2021-09-21T06:00:21Z</cp:lastPrinted>
  <dcterms:created xsi:type="dcterms:W3CDTF">2012-03-13T00:50:25Z</dcterms:created>
  <dcterms:modified xsi:type="dcterms:W3CDTF">2021-09-21T06:01:12Z</dcterms:modified>
</cp:coreProperties>
</file>