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<sst xmlns="http://schemas.openxmlformats.org/spreadsheetml/2006/main" count="3334" uniqueCount="875">
  <si>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</si>
  <si>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</si>
  <si>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</si>
  <si>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</si>
  <si>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</si>
  <si>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</si>
  <si>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</si>
  <si>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</si>
  <si>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</si>
  <si>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</si>
  <si>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</si>
  <si>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</si>
  <si>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</si>
  <si>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</si>
  <si>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</si>
  <si>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</si>
  <si>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</si>
  <si>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</si>
  <si>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</si>
  <si>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</si>
  <si>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</si>
  <si>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</si>
  <si>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</si>
  <si>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</si>
  <si>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</si>
  <si>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</si>
  <si>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</si>
  <si>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</si>
  <si>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</si>
  <si>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</si>
  <si>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</si>
  <si>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</si>
  <si>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</si>
  <si>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</si>
  <si>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</si>
  <si>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</si>
  <si>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</si>
  <si>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</si>
  <si>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</si>
  <si>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</si>
  <si>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</si>
  <si>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</si>
  <si>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</si>
  <si>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</si>
  <si>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</si>
  <si>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</si>
  <si>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</si>
  <si>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</si>
  <si>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</si>
  <si>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</si>
  <si>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</si>
  <si>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</si>
  <si>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</si>
  <si>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</si>
  <si>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</si>
  <si>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</si>
  <si>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</si>
  <si>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</si>
  <si>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</si>
  <si>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</si>
  <si>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</si>
  <si>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</si>
  <si>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</si>
  <si>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</si>
  <si>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</si>
  <si>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</si>
  <si>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</si>
  <si>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</si>
  <si>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</si>
  <si>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</si>
  <si>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</si>
  <si>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</si>
  <si>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</si>
  <si>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</si>
  <si>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</si>
  <si>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</si>
  <si>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</si>
  <si>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</si>
  <si>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</si>
  <si>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</si>
  <si>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</si>
  <si>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</si>
  <si>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</si>
  <si>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</si>
  <si>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</si>
  <si>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</si>
  <si>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</si>
  <si>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</si>
  <si>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</si>
  <si>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</si>
  <si>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</si>
  <si>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</si>
  <si>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</si>
  <si>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</si>
  <si>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</si>
  <si>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</si>
  <si>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</si>
  <si>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</si>
  <si>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</si>
  <si>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</si>
  <si>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</si>
  <si>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</si>
  <si>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</si>
  <si>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</si>
  <si>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</si>
  <si>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</si>
  <si>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</si>
  <si>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</si>
  <si>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</si>
  <si>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</si>
  <si>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</si>
  <si>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</si>
  <si>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</si>
  <si>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</si>
  <si>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</si>
  <si>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</si>
  <si>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</si>
  <si>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</si>
  <si>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</si>
  <si>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</si>
  <si>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</si>
  <si>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</si>
  <si>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</si>
  <si>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</si>
  <si>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</si>
  <si>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</si>
  <si>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</si>
  <si>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</si>
  <si>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</si>
  <si>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</si>
  <si>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</si>
  <si>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</si>
  <si>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</si>
  <si>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</si>
  <si>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</si>
  <si>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</si>
  <si>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</si>
  <si>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</si>
  <si>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</si>
  <si>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</si>
  <si>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</si>
  <si>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</si>
  <si>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</si>
  <si>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</si>
  <si>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</si>
  <si>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</si>
  <si>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</si>
  <si>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</si>
  <si>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</si>
  <si>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</si>
  <si>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</si>
  <si>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</si>
  <si>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</si>
  <si>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</si>
  <si>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</si>
  <si>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</si>
  <si>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</si>
  <si>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</si>
  <si>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</si>
  <si>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</si>
  <si>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</si>
  <si>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</si>
  <si>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</si>
  <si>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</si>
  <si>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</si>
  <si>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</si>
  <si>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</si>
  <si>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</si>
  <si>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</si>
  <si>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</si>
  <si>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</si>
  <si>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</si>
  <si>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</si>
  <si>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</si>
  <si>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</si>
  <si>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</si>
  <si>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</si>
  <si>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</si>
  <si>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</si>
  <si>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</si>
  <si>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</si>
  <si>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</si>
  <si>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</si>
  <si>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</si>
  <si>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</si>
  <si>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</si>
  <si>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</si>
  <si>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</si>
  <si>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</si>
  <si>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</si>
  <si>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</si>
  <si>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</si>
  <si>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</si>
  <si>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</si>
  <si>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</si>
  <si>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</si>
  <si>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</si>
  <si>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</si>
  <si>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</si>
  <si>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</si>
  <si>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</si>
  <si>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</si>
  <si>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</si>
  <si>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</si>
  <si>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</si>
  <si>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</si>
  <si>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</si>
  <si>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</si>
  <si>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</si>
  <si>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</si>
  <si>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</si>
  <si>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</si>
  <si>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</si>
  <si>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</si>
  <si>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</si>
  <si>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</si>
  <si>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</si>
  <si>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</si>
  <si>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</si>
  <si>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</si>
  <si>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</si>
  <si>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</si>
  <si>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</si>
  <si>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</si>
  <si>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</si>
  <si>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</si>
  <si>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</si>
  <si>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</si>
  <si>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</si>
  <si>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</si>
  <si>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</si>
  <si>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</si>
  <si>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</si>
  <si>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</si>
  <si>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</si>
  <si>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</si>
  <si>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</si>
  <si>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</si>
  <si>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</si>
  <si>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</si>
  <si>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</si>
  <si>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</si>
  <si>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</si>
  <si>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</si>
  <si>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</si>
  <si>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</si>
  <si>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</si>
  <si>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</si>
  <si>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</si>
  <si>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</si>
  <si>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</si>
  <si>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</si>
  <si>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</si>
  <si>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</si>
  <si>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</si>
  <si>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</si>
  <si>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</si>
  <si>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</si>
  <si>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</si>
  <si>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</si>
  <si>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</si>
  <si>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</si>
  <si>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</si>
  <si>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</si>
  <si>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</si>
  <si>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</si>
  <si>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</si>
  <si>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</si>
  <si>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</si>
  <si>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</si>
  <si>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</si>
  <si>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</si>
  <si>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</si>
  <si>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</si>
  <si>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</si>
  <si>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</si>
  <si>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</si>
  <si>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</si>
  <si>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</si>
  <si>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</si>
  <si>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</si>
  <si>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</si>
  <si>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</si>
  <si>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</si>
  <si>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</si>
  <si>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</si>
  <si>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</si>
  <si>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</si>
  <si>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</si>
  <si>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</si>
  <si>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</si>
  <si>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</si>
  <si>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</si>
  <si>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</si>
  <si>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</si>
  <si>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</si>
  <si>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</si>
  <si>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</si>
  <si>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</si>
  <si>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</si>
  <si>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</si>
  <si>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</si>
  <si>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</si>
  <si>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</si>
  <si>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</si>
  <si>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</si>
  <si>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</si>
  <si>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</si>
  <si>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</si>
  <si>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</si>
  <si>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</si>
  <si>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</si>
  <si>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</si>
  <si>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</si>
  <si>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</si>
  <si>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</si>
  <si>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</si>
  <si>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</si>
  <si>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</si>
  <si>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</si>
  <si>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</si>
  <si>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</si>
  <si>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</si>
  <si>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</si>
  <si>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</si>
  <si>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</si>
  <si>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</si>
  <si>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</si>
  <si>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</si>
  <si>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</si>
  <si>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</si>
  <si>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</si>
  <si>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</si>
  <si>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</si>
  <si>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</si>
  <si>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</si>
  <si>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</si>
  <si>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</si>
  <si>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</si>
  <si>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</si>
  <si>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</si>
  <si>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</si>
  <si>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</si>
  <si>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</si>
  <si>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</si>
  <si>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</si>
  <si>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</si>
  <si>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</si>
  <si>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</si>
  <si>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</si>
  <si>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</si>
  <si>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</si>
  <si>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</si>
  <si>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</si>
  <si>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</si>
  <si>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</si>
  <si>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</si>
  <si>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</si>
  <si>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</si>
  <si>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</si>
  <si>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</si>
  <si>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</si>
  <si>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</si>
  <si>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</si>
  <si>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</si>
  <si>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</si>
  <si>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</si>
  <si>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</si>
  <si>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</si>
  <si>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</si>
  <si>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</si>
  <si>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</si>
  <si>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</si>
  <si>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</si>
  <si>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</si>
  <si>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</si>
  <si>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</si>
  <si>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</si>
  <si>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</si>
  <si>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</si>
  <si>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</si>
  <si>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</si>
  <si>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</si>
  <si>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</si>
  <si>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</si>
  <si>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</si>
  <si>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</si>
  <si>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</si>
  <si>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</si>
  <si>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</si>
  <si>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</si>
  <si>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</si>
  <si>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</si>
  <si>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</si>
  <si>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</si>
  <si>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</si>
  <si>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</si>
  <si>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</si>
  <si>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</si>
  <si>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</si>
  <si>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</si>
  <si>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</si>
  <si>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</si>
  <si>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</si>
  <si>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</si>
  <si>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</si>
  <si>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</si>
  <si>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</si>
  <si>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</si>
  <si>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</si>
  <si>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</si>
  <si>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</si>
  <si>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</si>
  <si>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</si>
  <si>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</si>
  <si>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</si>
  <si>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</si>
  <si>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</si>
  <si>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</si>
  <si>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</si>
  <si>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</si>
  <si>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</si>
  <si>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</si>
  <si>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</si>
  <si>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</si>
  <si>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</si>
  <si>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</si>
  <si>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</si>
  <si>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</si>
  <si>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</si>
  <si>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</si>
  <si>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</si>
  <si>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</si>
  <si>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</si>
  <si>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</si>
  <si>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</si>
  <si>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</si>
  <si>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</si>
  <si>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</si>
  <si>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</si>
  <si>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</si>
  <si>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</si>
  <si>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</si>
  <si>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</si>
  <si>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</si>
  <si>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</si>
  <si>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</si>
  <si>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</si>
  <si>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</si>
  <si>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</si>
  <si>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</si>
  <si>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</si>
  <si>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</si>
  <si>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</si>
  <si>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</si>
  <si>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</si>
  <si>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</si>
  <si>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</si>
  <si>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</si>
  <si>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</si>
  <si>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</si>
  <si>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</si>
  <si>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</si>
  <si>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</si>
  <si>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</si>
  <si>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</si>
  <si>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</si>
  <si>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</si>
  <si>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</si>
  <si>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</si>
  <si>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</si>
  <si>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</si>
  <si>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</si>
  <si>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</si>
  <si>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</si>
  <si>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</si>
  <si>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</si>
  <si>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</si>
  <si>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</si>
  <si>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</si>
  <si>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</si>
  <si>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</si>
  <si>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</si>
  <si>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</si>
  <si>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</si>
  <si>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</si>
  <si>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</si>
  <si>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</si>
  <si>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</si>
  <si>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</si>
  <si>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</si>
  <si>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</si>
  <si>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</si>
  <si>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</si>
  <si>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</si>
  <si>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</si>
  <si>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</si>
  <si>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</si>
  <si>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</si>
  <si>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</si>
  <si>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</si>
  <si>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</si>
  <si>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</si>
  <si>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</si>
  <si>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</si>
  <si>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</si>
  <si>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</si>
  <si>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</si>
  <si>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</si>
  <si>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</si>
  <si>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</si>
  <si>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</si>
  <si>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</si>
  <si>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</si>
  <si>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</si>
  <si>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</si>
  <si>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</si>
  <si>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</si>
  <si>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</si>
  <si>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</si>
  <si>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</si>
  <si>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</si>
  <si>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</si>
  <si>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</si>
  <si>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</si>
  <si>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</si>
  <si>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</si>
  <si>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</si>
  <si>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</si>
  <si>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</si>
  <si>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</si>
  <si>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</si>
  <si>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</si>
  <si>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</si>
  <si>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</si>
  <si>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</si>
  <si>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</si>
  <si>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</si>
  <si>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</si>
  <si>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</si>
  <si>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</si>
  <si>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</si>
  <si>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</si>
  <si>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</si>
  <si>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</si>
  <si>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</si>
  <si>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</si>
  <si>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</si>
  <si>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</si>
  <si>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</si>
  <si>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</si>
  <si>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</si>
  <si>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</si>
  <si>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</si>
  <si>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</si>
  <si>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</si>
  <si>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</si>
  <si>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</si>
  <si>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</si>
  <si>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</si>
  <si>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</si>
  <si>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</si>
  <si>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</si>
  <si>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</si>
  <si>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</si>
  <si>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</si>
  <si>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</si>
  <si>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</si>
  <si>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</si>
  <si>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</si>
  <si>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</si>
  <si>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</si>
  <si>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</si>
  <si>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</si>
  <si>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</si>
  <si>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</si>
  <si>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</si>
  <si>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</si>
  <si>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</si>
  <si>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</si>
  <si>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</si>
  <si>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</si>
  <si>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</si>
  <si>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</si>
  <si>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</si>
  <si>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</si>
  <si>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</si>
  <si>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</si>
  <si>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</si>
  <si>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</si>
  <si>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</si>
  <si>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</si>
  <si>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</si>
  <si>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</si>
  <si>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</si>
  <si>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</si>
  <si>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</si>
  <si>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</si>
  <si>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</si>
  <si>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</si>
  <si>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</si>
  <si>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</si>
  <si>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</si>
  <si>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</si>
  <si>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</si>
  <si>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</si>
  <si>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</si>
  <si>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</si>
  <si>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</si>
  <si>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</si>
  <si>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</si>
  <si>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</si>
  <si>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</si>
  <si>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</si>
  <si>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</si>
  <si>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</si>
  <si>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</si>
  <si>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</si>
  <si>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</si>
  <si>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</si>
  <si>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</si>
  <si>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</si>
  <si>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</si>
  <si>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</si>
  <si>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</si>
  <si>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</si>
  <si>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</si>
  <si>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</si>
  <si>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</si>
  <si>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</si>
  <si>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</si>
  <si>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</si>
  <si>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</si>
  <si>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</si>
  <si>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</si>
  <si>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</si>
  <si>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</si>
  <si>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</si>
  <si>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</si>
  <si>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</si>
  <si>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</si>
  <si>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</si>
  <si>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</si>
  <si>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</si>
  <si>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</si>
  <si>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</si>
  <si>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</si>
  <si>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</si>
  <si>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</si>
  <si>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</si>
  <si>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</si>
  <si>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</si>
  <si>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</si>
  <si>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</si>
  <si>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</si>
  <si>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</si>
  <si>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</si>
  <si>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</si>
  <si>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</si>
  <si>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</si>
  <si>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</si>
  <si>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</si>
  <si>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</si>
  <si>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</si>
  <si>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</si>
  <si>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</si>
  <si>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</si>
  <si>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</si>
  <si>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</si>
  <si>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</si>
  <si>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</si>
  <si>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</si>
  <si>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</si>
  <si>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</si>
  <si>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</si>
  <si>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</si>
  <si>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</si>
  <si>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</si>
  <si>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</si>
  <si>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</si>
  <si>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</si>
  <si>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</si>
  <si>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</si>
  <si>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</si>
  <si>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</si>
  <si>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</si>
  <si>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</si>
  <si>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</si>
  <si>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</si>
  <si>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</si>
  <si>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</si>
  <si>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</si>
  <si>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</si>
  <si>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</si>
  <si>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</si>
  <si>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</si>
  <si>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</si>
  <si>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</si>
  <si>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</si>
  <si>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</si>
  <si>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</si>
  <si>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</si>
  <si>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</si>
  <si>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</si>
  <si>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</si>
  <si>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</si>
  <si>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</si>
  <si>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</si>
  <si>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</si>
  <si>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</si>
  <si>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男女共同参画共生社会学習・安全課長
石塚　哲朗</t>
  </si>
  <si>
    <t>-</t>
  </si>
  <si>
    <t>教育政策推進事業委託費</t>
  </si>
  <si>
    <t>庁費</t>
  </si>
  <si>
    <t>委員等旅費</t>
  </si>
  <si>
    <t>諸謝金</t>
  </si>
  <si>
    <t>職員旅費</t>
  </si>
  <si>
    <t>教育振興基本計画や障害者計画等に「障害者の生涯学習」に関する目標や事業を位置付けている市区町村数の増加</t>
  </si>
  <si>
    <t>教育振興基本計画や障害者計画等に「障害者の生涯学習」に関する目標や事業を位置付けている市区町村数</t>
  </si>
  <si>
    <t>箇所</t>
  </si>
  <si>
    <t>回</t>
  </si>
  <si>
    <t>千円</t>
  </si>
  <si>
    <t>千円/箇所</t>
    <phoneticPr fontId="5"/>
  </si>
  <si>
    <t>58,057/18</t>
  </si>
  <si>
    <t>68,756/21</t>
  </si>
  <si>
    <t>人材育成研修会の開催経費／回数</t>
    <phoneticPr fontId="5"/>
  </si>
  <si>
    <t>　　千円/回</t>
    <phoneticPr fontId="5"/>
  </si>
  <si>
    <t>244/１</t>
  </si>
  <si>
    <t>6,606/6</t>
  </si>
  <si>
    <t>3,229/１</t>
  </si>
  <si>
    <t>1,505/1</t>
  </si>
  <si>
    <t>1　新しい時代に向けた教育政策の推進</t>
    <phoneticPr fontId="5"/>
  </si>
  <si>
    <t>1-6 男女共同参画・共生社会の実現及び学校安全の推進</t>
    <phoneticPr fontId="5"/>
  </si>
  <si>
    <t>新30-0002</t>
  </si>
  <si>
    <t>○</t>
  </si>
  <si>
    <t>学校卒業後における障害者の学びの支援に関する実践研究事業</t>
    <phoneticPr fontId="5"/>
  </si>
  <si>
    <t>平成30年度</t>
    <phoneticPr fontId="5"/>
  </si>
  <si>
    <t>終了予定なし</t>
    <phoneticPr fontId="5"/>
  </si>
  <si>
    <t>総合教育政策局</t>
    <phoneticPr fontId="5"/>
  </si>
  <si>
    <t>男女共同参画共生社会学習・安全課</t>
    <phoneticPr fontId="5"/>
  </si>
  <si>
    <t>-</t>
    <phoneticPr fontId="5"/>
  </si>
  <si>
    <t>障害者基本計画（平成30年3月30日閣議決定）
ニッポン一億総活躍プラン（平成28年6月2日閣議決定）
第3期教育振興基本計画（平成30年6月15日閣議決定）
経済財政運営と改革の基本方針2020（令和2年7月17日閣議決定）</t>
    <phoneticPr fontId="5"/>
  </si>
  <si>
    <t>-</t>
    <phoneticPr fontId="5"/>
  </si>
  <si>
    <t>地域における持続可能な学びの支援に関する実践研究（地域コンソーシアムによる障害者の生涯学習支援体制の構築）委託箇所数</t>
    <rPh sb="25" eb="27">
      <t>チイキ</t>
    </rPh>
    <rPh sb="37" eb="40">
      <t>ショウガイシャ</t>
    </rPh>
    <rPh sb="41" eb="43">
      <t>ショウガイ</t>
    </rPh>
    <rPh sb="43" eb="45">
      <t>ガクシュウ</t>
    </rPh>
    <rPh sb="45" eb="47">
      <t>シエン</t>
    </rPh>
    <rPh sb="47" eb="49">
      <t>タイセイ</t>
    </rPh>
    <rPh sb="50" eb="52">
      <t>コウチク</t>
    </rPh>
    <phoneticPr fontId="5"/>
  </si>
  <si>
    <t>障害者の多様な学習活動を総合的に支援するための実践研究委託箇所数　※令和2年度終了メニュー</t>
    <rPh sb="34" eb="36">
      <t>レイワ</t>
    </rPh>
    <rPh sb="37" eb="38">
      <t>ネン</t>
    </rPh>
    <rPh sb="38" eb="39">
      <t>ド</t>
    </rPh>
    <rPh sb="39" eb="41">
      <t>シュウリョウ</t>
    </rPh>
    <phoneticPr fontId="5"/>
  </si>
  <si>
    <t>地域における持続可能な学びの支援に関する実践研究（地域コンソーシアムによる障害者の生涯学習支援体制の構築）／委託箇所数</t>
    <phoneticPr fontId="5"/>
  </si>
  <si>
    <t>障害者の多様な学習活動を総合的に支援するための実践　研究／委託箇所数　※令和2年度終了メニュー</t>
    <rPh sb="36" eb="38">
      <t>レイワ</t>
    </rPh>
    <rPh sb="39" eb="40">
      <t>ネン</t>
    </rPh>
    <rPh sb="40" eb="41">
      <t>ド</t>
    </rPh>
    <rPh sb="41" eb="43">
      <t>シュウリョウ</t>
    </rPh>
    <phoneticPr fontId="5"/>
  </si>
  <si>
    <t>1,500/1</t>
    <phoneticPr fontId="5"/>
  </si>
  <si>
    <t>無</t>
  </si>
  <si>
    <t>有</t>
  </si>
  <si>
    <t>競争性のない随意契約により契約額が約150万円となった案件があったが、本事業の目的に沿い、十分な成果を見込める内容であったため、その者と随意契約を行ったものである。</t>
    <phoneticPr fontId="5"/>
  </si>
  <si>
    <t>△</t>
  </si>
  <si>
    <t>委託要項等において、事業経費の効率的な執行、委託費の使途の明確化等について定め、単位当たりのコスト削減に努めている。</t>
    <phoneticPr fontId="5"/>
  </si>
  <si>
    <t>‐</t>
  </si>
  <si>
    <t>本施策による事業は、内容の精選を図り、効率的かつ実効性の高い運用を図っている。</t>
    <phoneticPr fontId="5"/>
  </si>
  <si>
    <t>活動実績はいずれの年度も当初の見込みを達成している。</t>
    <phoneticPr fontId="5"/>
  </si>
  <si>
    <t>成果目標及び成果実績については、事業目的に即した具体的な指標を設定したところであり、今後、フォローアップを行う。</t>
    <rPh sb="31" eb="33">
      <t>セッテイ</t>
    </rPh>
    <rPh sb="42" eb="44">
      <t>コンゴ</t>
    </rPh>
    <rPh sb="53" eb="54">
      <t>オコナ</t>
    </rPh>
    <phoneticPr fontId="5"/>
  </si>
  <si>
    <t>44,935/16</t>
    <phoneticPr fontId="5"/>
  </si>
  <si>
    <t>19,385/4</t>
    <phoneticPr fontId="5"/>
  </si>
  <si>
    <t>5,798/7</t>
    <phoneticPr fontId="5"/>
  </si>
  <si>
    <t>37,500/25</t>
    <phoneticPr fontId="5"/>
  </si>
  <si>
    <t>43,030/5</t>
    <phoneticPr fontId="5"/>
  </si>
  <si>
    <t>2,753/1</t>
    <phoneticPr fontId="5"/>
  </si>
  <si>
    <t>4,609/8</t>
    <phoneticPr fontId="5"/>
  </si>
  <si>
    <t>兵庫県教育委員会</t>
    <phoneticPr fontId="5"/>
  </si>
  <si>
    <t>北海道教育委員会</t>
    <phoneticPr fontId="5"/>
  </si>
  <si>
    <t>秋田県教育委員会</t>
    <phoneticPr fontId="5"/>
  </si>
  <si>
    <t>宮崎県</t>
    <phoneticPr fontId="5"/>
  </si>
  <si>
    <t>生涯学習を通じた共生社会の実現に関する調査研究</t>
    <rPh sb="0" eb="2">
      <t>ショウガイ</t>
    </rPh>
    <rPh sb="2" eb="4">
      <t>ガクシュウ</t>
    </rPh>
    <rPh sb="5" eb="6">
      <t>ツウ</t>
    </rPh>
    <rPh sb="8" eb="10">
      <t>キョウセイ</t>
    </rPh>
    <rPh sb="10" eb="12">
      <t>シャカイ</t>
    </rPh>
    <rPh sb="13" eb="15">
      <t>ジツゲン</t>
    </rPh>
    <rPh sb="16" eb="17">
      <t>カン</t>
    </rPh>
    <rPh sb="19" eb="21">
      <t>チョウサ</t>
    </rPh>
    <rPh sb="21" eb="23">
      <t>ケンキュウ</t>
    </rPh>
    <phoneticPr fontId="5"/>
  </si>
  <si>
    <t>地域における持続可能な学びの支援に関する実践研究</t>
    <phoneticPr fontId="5"/>
  </si>
  <si>
    <t>障害者の多様な学習活動を総合的に支援するための実践研究</t>
    <phoneticPr fontId="5"/>
  </si>
  <si>
    <t>一般財団法人福祉教育支援協会</t>
    <phoneticPr fontId="5"/>
  </si>
  <si>
    <t>国立大学法人愛媛大学</t>
    <phoneticPr fontId="5"/>
  </si>
  <si>
    <t>特定非営利活動法人学習障害児・者の教育と自立の保障をすすめる会</t>
    <phoneticPr fontId="5"/>
  </si>
  <si>
    <t>特定非営利活動法人ピープルデザイン研究所</t>
    <phoneticPr fontId="5"/>
  </si>
  <si>
    <t>社会福祉法人一麦会</t>
    <phoneticPr fontId="5"/>
  </si>
  <si>
    <t>ＮＰＯ法人障がい児・者の学びを保障する会</t>
    <phoneticPr fontId="5"/>
  </si>
  <si>
    <t>国立大学法人長崎大学</t>
    <phoneticPr fontId="5"/>
  </si>
  <si>
    <t>ＮＰＯ法人えひめ子どもチャレンジ支援機構</t>
    <phoneticPr fontId="5"/>
  </si>
  <si>
    <t>医療法人稲生会</t>
    <phoneticPr fontId="5"/>
  </si>
  <si>
    <t>日本社会事業大学</t>
    <phoneticPr fontId="5"/>
  </si>
  <si>
    <t>A.一般財団法人福祉教育支援協会</t>
    <phoneticPr fontId="5"/>
  </si>
  <si>
    <t>B.兵庫県教育委員会</t>
    <phoneticPr fontId="5"/>
  </si>
  <si>
    <t>株式会社リベルタス・コンサルティング</t>
    <phoneticPr fontId="5"/>
  </si>
  <si>
    <t>人件費</t>
    <rPh sb="0" eb="3">
      <t>ジンケンヒ</t>
    </rPh>
    <phoneticPr fontId="5"/>
  </si>
  <si>
    <t>一般管理費</t>
    <rPh sb="0" eb="2">
      <t>イッパン</t>
    </rPh>
    <rPh sb="2" eb="5">
      <t>カンリヒ</t>
    </rPh>
    <phoneticPr fontId="5"/>
  </si>
  <si>
    <t>消費税相当額</t>
    <rPh sb="0" eb="3">
      <t>ショウヒゼイ</t>
    </rPh>
    <rPh sb="3" eb="5">
      <t>ソウトウ</t>
    </rPh>
    <rPh sb="5" eb="6">
      <t>ガク</t>
    </rPh>
    <phoneticPr fontId="5"/>
  </si>
  <si>
    <t>諸謝金</t>
    <rPh sb="0" eb="3">
      <t>ショシャキン</t>
    </rPh>
    <phoneticPr fontId="5"/>
  </si>
  <si>
    <t>コンサルタント、アナリスト</t>
    <phoneticPr fontId="5"/>
  </si>
  <si>
    <t>他費目小計の10%</t>
    <rPh sb="0" eb="1">
      <t>ホカ</t>
    </rPh>
    <rPh sb="1" eb="3">
      <t>ヒモク</t>
    </rPh>
    <rPh sb="3" eb="5">
      <t>ショウケイ</t>
    </rPh>
    <phoneticPr fontId="5"/>
  </si>
  <si>
    <t>人件費の10%</t>
    <rPh sb="0" eb="3">
      <t>ジンケンヒ</t>
    </rPh>
    <phoneticPr fontId="5"/>
  </si>
  <si>
    <t>アドバイザー謝金</t>
    <rPh sb="6" eb="8">
      <t>シャキン</t>
    </rPh>
    <phoneticPr fontId="5"/>
  </si>
  <si>
    <t>雑役務費</t>
    <rPh sb="0" eb="1">
      <t>ザツ</t>
    </rPh>
    <rPh sb="1" eb="3">
      <t>エキム</t>
    </rPh>
    <rPh sb="3" eb="4">
      <t>ヒ</t>
    </rPh>
    <phoneticPr fontId="5"/>
  </si>
  <si>
    <t>教材、動画、WEB製作費</t>
    <rPh sb="0" eb="2">
      <t>キョウザイ</t>
    </rPh>
    <rPh sb="3" eb="5">
      <t>ドウガ</t>
    </rPh>
    <rPh sb="9" eb="12">
      <t>セイサクヒ</t>
    </rPh>
    <phoneticPr fontId="5"/>
  </si>
  <si>
    <t>講師謝金、連絡協議会出席謝金等</t>
    <rPh sb="0" eb="2">
      <t>コウシ</t>
    </rPh>
    <rPh sb="2" eb="4">
      <t>シャキン</t>
    </rPh>
    <rPh sb="5" eb="7">
      <t>レンラク</t>
    </rPh>
    <rPh sb="7" eb="10">
      <t>キョウギカイ</t>
    </rPh>
    <rPh sb="10" eb="12">
      <t>シュッセキ</t>
    </rPh>
    <rPh sb="12" eb="14">
      <t>シャキン</t>
    </rPh>
    <rPh sb="14" eb="15">
      <t>トウ</t>
    </rPh>
    <phoneticPr fontId="5"/>
  </si>
  <si>
    <t>コーディネーター、事務員</t>
    <rPh sb="9" eb="12">
      <t>ジムイン</t>
    </rPh>
    <phoneticPr fontId="5"/>
  </si>
  <si>
    <t>印刷製本費</t>
    <rPh sb="0" eb="2">
      <t>インサツ</t>
    </rPh>
    <rPh sb="2" eb="4">
      <t>セイホン</t>
    </rPh>
    <rPh sb="4" eb="5">
      <t>ヒ</t>
    </rPh>
    <phoneticPr fontId="5"/>
  </si>
  <si>
    <t>チラシ、資料、報告書印刷</t>
    <rPh sb="4" eb="6">
      <t>シリョウ</t>
    </rPh>
    <rPh sb="7" eb="9">
      <t>ホウコク</t>
    </rPh>
    <rPh sb="9" eb="10">
      <t>ショ</t>
    </rPh>
    <rPh sb="10" eb="12">
      <t>インサツ</t>
    </rPh>
    <phoneticPr fontId="5"/>
  </si>
  <si>
    <t>他費目小計の10%</t>
    <phoneticPr fontId="5"/>
  </si>
  <si>
    <t>旅費</t>
    <rPh sb="0" eb="2">
      <t>リョヒ</t>
    </rPh>
    <phoneticPr fontId="5"/>
  </si>
  <si>
    <t>登壇者、講師、連絡協議会旅費</t>
    <rPh sb="0" eb="2">
      <t>トウダン</t>
    </rPh>
    <rPh sb="2" eb="3">
      <t>シャ</t>
    </rPh>
    <rPh sb="4" eb="6">
      <t>コウシ</t>
    </rPh>
    <rPh sb="7" eb="9">
      <t>レンラク</t>
    </rPh>
    <rPh sb="9" eb="12">
      <t>キョウギカイ</t>
    </rPh>
    <rPh sb="12" eb="14">
      <t>リョヒ</t>
    </rPh>
    <phoneticPr fontId="5"/>
  </si>
  <si>
    <t>借損料</t>
    <rPh sb="0" eb="3">
      <t>シャクソンリョウ</t>
    </rPh>
    <phoneticPr fontId="5"/>
  </si>
  <si>
    <t>会場借用、レンタカー</t>
    <rPh sb="0" eb="2">
      <t>カイジョウ</t>
    </rPh>
    <rPh sb="2" eb="4">
      <t>シャクヨウ</t>
    </rPh>
    <phoneticPr fontId="5"/>
  </si>
  <si>
    <t>消耗品費</t>
    <rPh sb="0" eb="2">
      <t>ショウモウ</t>
    </rPh>
    <rPh sb="2" eb="3">
      <t>ヒン</t>
    </rPh>
    <rPh sb="3" eb="4">
      <t>ヒ</t>
    </rPh>
    <phoneticPr fontId="5"/>
  </si>
  <si>
    <t>衛生用品</t>
    <rPh sb="0" eb="2">
      <t>エイセイ</t>
    </rPh>
    <rPh sb="2" eb="4">
      <t>ヨウヒン</t>
    </rPh>
    <phoneticPr fontId="5"/>
  </si>
  <si>
    <t>通信運搬費</t>
    <rPh sb="0" eb="2">
      <t>ツウシン</t>
    </rPh>
    <rPh sb="2" eb="4">
      <t>ウンパン</t>
    </rPh>
    <rPh sb="4" eb="5">
      <t>ヒ</t>
    </rPh>
    <phoneticPr fontId="5"/>
  </si>
  <si>
    <t>告知用</t>
    <rPh sb="0" eb="2">
      <t>コクチ</t>
    </rPh>
    <rPh sb="2" eb="3">
      <t>ヨウ</t>
    </rPh>
    <phoneticPr fontId="5"/>
  </si>
  <si>
    <t>再委託費</t>
    <rPh sb="0" eb="3">
      <t>サイイタク</t>
    </rPh>
    <rPh sb="3" eb="4">
      <t>ヒ</t>
    </rPh>
    <phoneticPr fontId="5"/>
  </si>
  <si>
    <t>手話通訳派遣</t>
    <rPh sb="0" eb="2">
      <t>シュワ</t>
    </rPh>
    <rPh sb="2" eb="4">
      <t>ツウヤク</t>
    </rPh>
    <rPh sb="4" eb="6">
      <t>ハケン</t>
    </rPh>
    <phoneticPr fontId="5"/>
  </si>
  <si>
    <t>プリンターインク等</t>
    <rPh sb="8" eb="9">
      <t>トウ</t>
    </rPh>
    <phoneticPr fontId="5"/>
  </si>
  <si>
    <t>会議室借用、パソコンレンタル等</t>
    <rPh sb="0" eb="3">
      <t>カイギシツ</t>
    </rPh>
    <rPh sb="3" eb="5">
      <t>シャクヨウ</t>
    </rPh>
    <rPh sb="14" eb="15">
      <t>トウ</t>
    </rPh>
    <phoneticPr fontId="5"/>
  </si>
  <si>
    <t>委員謝金、事例発表謝金</t>
    <rPh sb="0" eb="2">
      <t>イイン</t>
    </rPh>
    <rPh sb="2" eb="4">
      <t>シャキン</t>
    </rPh>
    <rPh sb="5" eb="7">
      <t>ジレイ</t>
    </rPh>
    <rPh sb="7" eb="9">
      <t>ハッピョウ</t>
    </rPh>
    <rPh sb="9" eb="11">
      <t>シャキン</t>
    </rPh>
    <phoneticPr fontId="5"/>
  </si>
  <si>
    <t>委員旅費等</t>
    <rPh sb="0" eb="2">
      <t>イイン</t>
    </rPh>
    <rPh sb="2" eb="4">
      <t>リョヒ</t>
    </rPh>
    <rPh sb="4" eb="5">
      <t>トウ</t>
    </rPh>
    <phoneticPr fontId="5"/>
  </si>
  <si>
    <t>会議費</t>
    <rPh sb="0" eb="2">
      <t>カイギ</t>
    </rPh>
    <rPh sb="2" eb="3">
      <t>ヒ</t>
    </rPh>
    <phoneticPr fontId="5"/>
  </si>
  <si>
    <t>ゆうパック</t>
    <phoneticPr fontId="5"/>
  </si>
  <si>
    <t>お茶代</t>
    <rPh sb="1" eb="3">
      <t>チャダイ</t>
    </rPh>
    <phoneticPr fontId="5"/>
  </si>
  <si>
    <t>兵庫県青い鳥学級運営委員会、兵庫県くすの木学級運営委員会、兵庫県たけのこ学級運営委員会、国立大学法人神戸大学</t>
    <phoneticPr fontId="5"/>
  </si>
  <si>
    <t>D.株式会社リベルタス・コンサルティング</t>
    <phoneticPr fontId="5"/>
  </si>
  <si>
    <t>C.国立大学法人神戸大学</t>
    <rPh sb="2" eb="4">
      <t>コクリツ</t>
    </rPh>
    <rPh sb="4" eb="6">
      <t>ダイガク</t>
    </rPh>
    <rPh sb="6" eb="8">
      <t>ホウジン</t>
    </rPh>
    <rPh sb="8" eb="10">
      <t>コウベ</t>
    </rPh>
    <rPh sb="10" eb="12">
      <t>ダイガク</t>
    </rPh>
    <phoneticPr fontId="5"/>
  </si>
  <si>
    <t>消耗品</t>
    <rPh sb="0" eb="2">
      <t>ショウモウ</t>
    </rPh>
    <rPh sb="2" eb="3">
      <t>ヒン</t>
    </rPh>
    <phoneticPr fontId="5"/>
  </si>
  <si>
    <t>コーディネーター、メンター等雇用</t>
    <rPh sb="13" eb="14">
      <t>トウ</t>
    </rPh>
    <rPh sb="14" eb="16">
      <t>コヨウ</t>
    </rPh>
    <phoneticPr fontId="5"/>
  </si>
  <si>
    <t>パンフレット、報告書等印刷</t>
    <rPh sb="7" eb="9">
      <t>ホウコク</t>
    </rPh>
    <rPh sb="9" eb="10">
      <t>ショ</t>
    </rPh>
    <rPh sb="10" eb="11">
      <t>トウ</t>
    </rPh>
    <rPh sb="11" eb="13">
      <t>インサツ</t>
    </rPh>
    <phoneticPr fontId="5"/>
  </si>
  <si>
    <t>名刺等</t>
    <rPh sb="0" eb="2">
      <t>メイシ</t>
    </rPh>
    <rPh sb="2" eb="3">
      <t>トウ</t>
    </rPh>
    <phoneticPr fontId="5"/>
  </si>
  <si>
    <t>宅配便、郵便、メール便</t>
    <rPh sb="0" eb="3">
      <t>タクハイビン</t>
    </rPh>
    <rPh sb="4" eb="6">
      <t>ユウビン</t>
    </rPh>
    <rPh sb="10" eb="11">
      <t>ビン</t>
    </rPh>
    <phoneticPr fontId="5"/>
  </si>
  <si>
    <t>会議旅費等</t>
    <rPh sb="0" eb="2">
      <t>カイギ</t>
    </rPh>
    <rPh sb="2" eb="4">
      <t>リョヒ</t>
    </rPh>
    <rPh sb="4" eb="5">
      <t>トウ</t>
    </rPh>
    <phoneticPr fontId="5"/>
  </si>
  <si>
    <t>指導助言謝金</t>
    <rPh sb="0" eb="2">
      <t>シドウ</t>
    </rPh>
    <rPh sb="2" eb="4">
      <t>ジョゲン</t>
    </rPh>
    <rPh sb="4" eb="6">
      <t>シャキン</t>
    </rPh>
    <phoneticPr fontId="5"/>
  </si>
  <si>
    <t>新型コロナウイルス感染症の影響により、事業採択団体の辞退や計画変更が生じ、また、旅費については他県への移動が制限されたため、当初の計画どおり予算の執行ができなくなったためである。令和3年度は、事業者の状況を確認し、計画的に執行できるよう工夫している。</t>
    <rPh sb="0" eb="2">
      <t>シンガタ</t>
    </rPh>
    <rPh sb="9" eb="12">
      <t>カンセンショウ</t>
    </rPh>
    <rPh sb="13" eb="15">
      <t>エイキョウ</t>
    </rPh>
    <rPh sb="19" eb="21">
      <t>ジギョウ</t>
    </rPh>
    <rPh sb="21" eb="23">
      <t>サイタク</t>
    </rPh>
    <rPh sb="23" eb="25">
      <t>ダンタイ</t>
    </rPh>
    <rPh sb="26" eb="28">
      <t>ジタイ</t>
    </rPh>
    <rPh sb="29" eb="31">
      <t>ケイカク</t>
    </rPh>
    <rPh sb="31" eb="33">
      <t>ヘンコウ</t>
    </rPh>
    <rPh sb="34" eb="35">
      <t>ショウ</t>
    </rPh>
    <rPh sb="40" eb="42">
      <t>リョヒ</t>
    </rPh>
    <rPh sb="47" eb="48">
      <t>ホカ</t>
    </rPh>
    <rPh sb="48" eb="49">
      <t>ケン</t>
    </rPh>
    <rPh sb="51" eb="53">
      <t>イドウ</t>
    </rPh>
    <rPh sb="54" eb="56">
      <t>セイゲン</t>
    </rPh>
    <rPh sb="62" eb="64">
      <t>トウショ</t>
    </rPh>
    <rPh sb="65" eb="67">
      <t>ケイカク</t>
    </rPh>
    <rPh sb="70" eb="72">
      <t>ヨサン</t>
    </rPh>
    <rPh sb="73" eb="75">
      <t>シッコウ</t>
    </rPh>
    <rPh sb="89" eb="91">
      <t>レイワ</t>
    </rPh>
    <rPh sb="92" eb="93">
      <t>ネン</t>
    </rPh>
    <rPh sb="93" eb="94">
      <t>ド</t>
    </rPh>
    <rPh sb="96" eb="99">
      <t>ジギョウシャ</t>
    </rPh>
    <rPh sb="100" eb="102">
      <t>ジョウキョウ</t>
    </rPh>
    <rPh sb="103" eb="105">
      <t>カクニン</t>
    </rPh>
    <rPh sb="107" eb="109">
      <t>ケイカク</t>
    </rPh>
    <rPh sb="109" eb="110">
      <t>テキ</t>
    </rPh>
    <rPh sb="111" eb="113">
      <t>シッコウ</t>
    </rPh>
    <rPh sb="118" eb="120">
      <t>クフウ</t>
    </rPh>
    <phoneticPr fontId="5"/>
  </si>
  <si>
    <t>リーフレット印刷</t>
    <rPh sb="6" eb="8">
      <t>インサツ</t>
    </rPh>
    <phoneticPr fontId="5"/>
  </si>
  <si>
    <t xml:space="preserve">本事業は、平成26年の障害者権利条約の批准や平成28年度の障害者差別解消法の施行等を踏まえ、共生社会の実現に向け生涯学習の機会の確保に向けた取組を推進するものであり、優先度の高いものである。 </t>
    <rPh sb="22" eb="24">
      <t>ヘイセイ</t>
    </rPh>
    <rPh sb="26" eb="27">
      <t>ネン</t>
    </rPh>
    <rPh sb="27" eb="28">
      <t>ド</t>
    </rPh>
    <rPh sb="29" eb="32">
      <t>ショウガイシャ</t>
    </rPh>
    <rPh sb="32" eb="34">
      <t>サベツ</t>
    </rPh>
    <rPh sb="34" eb="36">
      <t>カイショウ</t>
    </rPh>
    <rPh sb="36" eb="37">
      <t>ホウ</t>
    </rPh>
    <rPh sb="38" eb="40">
      <t>セコウ</t>
    </rPh>
    <rPh sb="40" eb="41">
      <t>トウ</t>
    </rPh>
    <phoneticPr fontId="5"/>
  </si>
  <si>
    <t>委託要項等に経費の効率的執行や委託金の使途を明らかにすること、収支簿を備えること等を定めており、支出は合理的なものとなっている。</t>
    <rPh sb="48" eb="50">
      <t>シシュツ</t>
    </rPh>
    <rPh sb="51" eb="54">
      <t>ゴウリテキ</t>
    </rPh>
    <phoneticPr fontId="5"/>
  </si>
  <si>
    <t>費目・使途は連絡協議会の諸謝金、コーディネーター等の人件費、報告書等の印刷費など、真に必要な経費に限定されている。</t>
    <phoneticPr fontId="5"/>
  </si>
  <si>
    <t>HPで公表している成果物等
・学校卒業後における障害者の学びの推進に関する有識者会議の報告書（実践研究の成果報告を含む）：http://www.mext.go.jp/b_menu/shingi/chousa/shougai/041/toushin/1414985.htm
・学校卒業後における障害者の学びの支援に関する実践研究事業：https://www.mext.go.jp/a_menu/ikusei/gakusyushien/1407843.htm
・生涯学習を通じた共生社会の実現に関する調査研究：https://www.mext.go.jp/a_menu/ikusei/gakusyushien/1419306.htm
・障害者の生涯学習啓発資料：https://www.mext.go.jp/a_menu/ikusei/gakusyushien/mext_00601.html</t>
    <rPh sb="163" eb="165">
      <t>ジギョウ</t>
    </rPh>
    <phoneticPr fontId="5"/>
  </si>
  <si>
    <t>地域における持続可能な学びの支援に関する実践研究（地域連携による障害者の生涯学習機会の拡大促進）／委託箇所数　※令和3年度新規メニュー</t>
    <rPh sb="56" eb="58">
      <t>レイワ</t>
    </rPh>
    <rPh sb="59" eb="60">
      <t>ネン</t>
    </rPh>
    <rPh sb="60" eb="61">
      <t>ド</t>
    </rPh>
    <rPh sb="61" eb="63">
      <t>シンキ</t>
    </rPh>
    <phoneticPr fontId="5"/>
  </si>
  <si>
    <t>-</t>
    <phoneticPr fontId="5"/>
  </si>
  <si>
    <t>外部有識者が参画する委員会を設けヒアリングを行い、委託先と定期的に情報を共有することにより、費用対効果が高く効率的な事業の実施に努めている。</t>
    <rPh sb="6" eb="8">
      <t>サンカク</t>
    </rPh>
    <rPh sb="29" eb="32">
      <t>テイキテキ</t>
    </rPh>
    <rPh sb="54" eb="57">
      <t>コウリツテキ</t>
    </rPh>
    <phoneticPr fontId="5"/>
  </si>
  <si>
    <t>当事業で得られた成果は、広く一般にも利用できるよう、ホームページに掲載するとともに、都道府県・市区町村の担当者や関係機関に周知する等、活用の促進を図っている。</t>
    <rPh sb="42" eb="46">
      <t>トドウフケン</t>
    </rPh>
    <rPh sb="47" eb="49">
      <t>シク</t>
    </rPh>
    <rPh sb="49" eb="51">
      <t>チョウソン</t>
    </rPh>
    <rPh sb="52" eb="55">
      <t>タントウシャ</t>
    </rPh>
    <rPh sb="56" eb="58">
      <t>カンケイ</t>
    </rPh>
    <rPh sb="58" eb="60">
      <t>キカン</t>
    </rPh>
    <rPh sb="61" eb="63">
      <t>シュウチ</t>
    </rPh>
    <rPh sb="65" eb="66">
      <t>トウ</t>
    </rPh>
    <phoneticPr fontId="5"/>
  </si>
  <si>
    <t>文部科学省実施「地方公共団体における障害者の生涯学習の推進に係る実態調査」（令和元年度）</t>
    <rPh sb="38" eb="40">
      <t>レイワ</t>
    </rPh>
    <rPh sb="40" eb="42">
      <t>ガンネン</t>
    </rPh>
    <rPh sb="42" eb="43">
      <t>ド</t>
    </rPh>
    <phoneticPr fontId="5"/>
  </si>
  <si>
    <t>-</t>
    <phoneticPr fontId="5"/>
  </si>
  <si>
    <t>国立大学法人神戸大学</t>
    <rPh sb="0" eb="2">
      <t>コクリツ</t>
    </rPh>
    <rPh sb="2" eb="4">
      <t>ダイガク</t>
    </rPh>
    <rPh sb="4" eb="6">
      <t>ホウジン</t>
    </rPh>
    <phoneticPr fontId="5"/>
  </si>
  <si>
    <t>兵庫県くすの木学級運営委員会</t>
    <phoneticPr fontId="5"/>
  </si>
  <si>
    <t>兵庫県青い鳥学級運営委員会</t>
    <phoneticPr fontId="5"/>
  </si>
  <si>
    <t>能代市中央公民館</t>
    <phoneticPr fontId="5"/>
  </si>
  <si>
    <t>兵庫県たけのこ学級運営委員会</t>
    <phoneticPr fontId="5"/>
  </si>
  <si>
    <t>リード学舎</t>
    <phoneticPr fontId="5"/>
  </si>
  <si>
    <t>有限会社田中青写真</t>
    <phoneticPr fontId="5"/>
  </si>
  <si>
    <t>株式会社グローバル・クリーン</t>
    <rPh sb="0" eb="4">
      <t>カブシキガイシャ</t>
    </rPh>
    <phoneticPr fontId="5"/>
  </si>
  <si>
    <t>宮崎電子機器株式会社</t>
    <rPh sb="6" eb="10">
      <t>カブシキガイシャ</t>
    </rPh>
    <phoneticPr fontId="5"/>
  </si>
  <si>
    <t>社会福祉法人県北報公会</t>
    <phoneticPr fontId="5"/>
  </si>
  <si>
    <t>-</t>
    <phoneticPr fontId="5"/>
  </si>
  <si>
    <t>-</t>
    <phoneticPr fontId="5"/>
  </si>
  <si>
    <t>学校卒業後に学習・スポーツ、文化等の活動の機会が確保されていると回答する障害者の割合（実績値は令和4年度以降に集計予定。）</t>
    <rPh sb="51" eb="52">
      <t>ド</t>
    </rPh>
    <rPh sb="52" eb="54">
      <t>イコウ</t>
    </rPh>
    <phoneticPr fontId="5"/>
  </si>
  <si>
    <t>地域における持続可能な学びの支援に関する実践研究（地域連携による障害者の生涯学習機会の拡大促進等）委託箇所数　※令和3年度新規メニュー</t>
    <rPh sb="25" eb="27">
      <t>チイキ</t>
    </rPh>
    <rPh sb="27" eb="29">
      <t>レンケイ</t>
    </rPh>
    <rPh sb="32" eb="35">
      <t>ショウガイシャ</t>
    </rPh>
    <rPh sb="36" eb="38">
      <t>ショウガイ</t>
    </rPh>
    <rPh sb="38" eb="40">
      <t>ガクシュウ</t>
    </rPh>
    <rPh sb="40" eb="42">
      <t>キカイ</t>
    </rPh>
    <rPh sb="43" eb="45">
      <t>カクダイ</t>
    </rPh>
    <rPh sb="45" eb="47">
      <t>ソクシン</t>
    </rPh>
    <rPh sb="47" eb="48">
      <t>トウ</t>
    </rPh>
    <rPh sb="56" eb="58">
      <t>レイワ</t>
    </rPh>
    <rPh sb="59" eb="60">
      <t>ネン</t>
    </rPh>
    <rPh sb="60" eb="61">
      <t>ド</t>
    </rPh>
    <rPh sb="61" eb="63">
      <t>シンキ</t>
    </rPh>
    <phoneticPr fontId="5"/>
  </si>
  <si>
    <t>平成26年の障害者権利条約の批准や平成28年の障害者差別解消法の施行等も踏まえ、学校卒業後の障害者が社会参加を果たし、地域社会の一員として豊かな生活を送ることができるよう、障害者の主体的な学びの支援、障害の有無に関わらず共に学ぶ場づくりを推進する。このことを通じ、社会における障害者の多様な活躍を促進し、共生社会の実現を目指す。</t>
    <phoneticPr fontId="5"/>
  </si>
  <si>
    <t>学校卒業後の障害者について、学校から社会への移行期や人生の各ステージにおける効果的な学習に係る具体的な生涯学習プログラム・実施体制等に関する研究開発（平成30年度開始→令和2年度終了）や、地域における持続可能な学びの支援に関する実践研究（令和2年度開始→令和4年度終了予定）、障害者それぞれの障害特性を踏まえた学びの充実に向けた調査研究等の取組を行うとともに、これらの成果を全国に普及するため、ブロック別のコンファレンスや障害者参加型フォーラム等の取組を実施する。</t>
    <phoneticPr fontId="5"/>
  </si>
  <si>
    <t>市区町村の公民館等が「障害者の学習活動の支援に関わる経験がある」と回答する割合の増加</t>
    <phoneticPr fontId="5"/>
  </si>
  <si>
    <t>市区町村の公民館等が「障害者の学習活動の支援に関わる経験がある」と回答する割合</t>
    <phoneticPr fontId="5"/>
  </si>
  <si>
    <t>-</t>
    <phoneticPr fontId="5"/>
  </si>
  <si>
    <t>文部科学省実施「学校卒業後の障害者が学習活動に参加する際の阻害要因・促進要因等に関する調査研究」（平成30年度）</t>
    <phoneticPr fontId="5"/>
  </si>
  <si>
    <t>市区町村における専門的知見を有するコーディネーター人材の割合の増加</t>
    <phoneticPr fontId="5"/>
  </si>
  <si>
    <t>市区町村における専門的知見を有するコーディネーター人材の割合</t>
    <phoneticPr fontId="5"/>
  </si>
  <si>
    <t>平成29年度：4.1%（文部科学省実施「障害者の生涯学習活動に関する実態調査」）</t>
    <phoneticPr fontId="5"/>
  </si>
  <si>
    <t>コンファレンス等の開催を含む人材育成研修会の実施</t>
    <phoneticPr fontId="5"/>
  </si>
  <si>
    <t>障害当事者等の参画も得た障害理解啓発フォーラムの開催</t>
    <phoneticPr fontId="5"/>
  </si>
  <si>
    <t>障害理解啓発フォーラム開催経費／回数　　　　　　　　　　　　　　　</t>
    <phoneticPr fontId="5"/>
  </si>
  <si>
    <t>本事業は、学校卒業後の障害者が社会参加を果たし、地域社会の一員として豊かな生活を送ることができるよう、障害者の主体的な学びの支援、障害の有無に関わらず共に学ぶ場づくりなど、共生社会の実現に向けた取組を推進するものであり、社会のニーズを的確に反映しているものである。</t>
    <phoneticPr fontId="5"/>
  </si>
  <si>
    <t>本事業については、学校卒業後の障害者が社会参加を果たし、地域社会の一員として豊かな生活を送ることができるよう、障害者の主体的な学びの支援、障害の有無に関わらず共に学ぶ場づくりを推進するものであり、事業効果が最大限得られるよう、障害者の生涯学習に関する調査や有識者へのヒアリングを実施し、随時事業内容へ反映させており、効率的な事業内容となっている。委託経費の費目・使途については、事業目的に即し、真に必要なものに限定しており、外部有識者が参画する委員会や現場の視察において、受託事業者のヒアリングを行うなど、より効果的な成果が得られるよう取り組んでいるところである。また、令和2年度で終了した「障害者の多様な学習活動を総合的に支援するための実践研究」の成果については、ホームページに掲載し都道府県・市区町村の担当者や関係機関に周知する等、活用の促進を図っている。</t>
    <phoneticPr fontId="5"/>
  </si>
  <si>
    <t>※金額は単位未満四捨五入して記載していることから、合計が一致しない場合がある。
地方公共団体が、障害者の生涯学習支援について、自らの責務として担う必要があるため、都道府県による持続的な生涯学習支援体制整備や、市区町村による民間団体等と連携した生涯学習プログラムの開発・実施を拡充する。また、障害当事者のニーズや地域資源等を踏まえ、ICT等の活用や様々な体験活動を含む包括的な生涯学習プログラム及び高等教育機関等による社会への移行期における生涯学習プログラムを新たに開発・実施するため、教育政策推進事業委託費のうち、地域における持続可能な学びの支援に関する実践研究について、経費増となっている。</t>
    <phoneticPr fontId="5"/>
  </si>
  <si>
    <t>本事業において、実践的な研究開発を行い、その成果を全国に普及することによって、障害者が多様な学習活動を行う機会が充実し、生涯を通じた学習機会の拡大につながる。</t>
    <rPh sb="8" eb="10">
      <t>ジッセン</t>
    </rPh>
    <rPh sb="56" eb="58">
      <t>ジュウジツ</t>
    </rPh>
    <phoneticPr fontId="5"/>
  </si>
  <si>
    <t>本事業は、実践的な研究開発を行い、その成果を全国に普及することを目的としており、障害者の多様な学習機会をどのように整備すれば良いか、地方公共団体や民間団体等に知見がないため、国が主導してモデル開発を行う必要がある。</t>
    <rPh sb="5" eb="7">
      <t>ジッセン</t>
    </rPh>
    <rPh sb="77" eb="78">
      <t>トウ</t>
    </rPh>
    <phoneticPr fontId="5"/>
  </si>
  <si>
    <t>「学校卒業後における障害者の学びの推進に関する有識者会議」の報告（平成31年3月とりまとめ）を踏まえ、令和元年度に実態調査を行った。その結果を踏まえ、成果目標を『教育振興基本計画や障害者計画等に『障害者の生涯学習』に関する目標や事業を位置付けている市区町村数」としたところである。今後、フォローアップを行い、成果目標としての妥当性について検証していく。</t>
    <phoneticPr fontId="5"/>
  </si>
  <si>
    <t>事業全体の抜本的な改善</t>
  </si>
  <si>
    <t>この事業は、公開プロセスの指摘を踏まえ、自治体主体型への事業の再設計、学校教育の連続性及び他府省事業との連携の検討、人材育成についての成果指標の検討、事業で得られた調査結果の効果的な活用の観点で改善すべきである。</t>
  </si>
  <si>
    <t>執行等改善</t>
  </si>
  <si>
    <t>公開プロセスの指摘を踏まえ、本事業について、
①国主導のモデル開発から、将来的には地方公共団体が自らの責務として取り組めるような補助事業へ転換することを見据えた見直しを行うとともに、
②障害者の生涯学習推進を担う人材の全国的な育成を重視した推進拠点モデルを構築し、施策普及の加速によって取組のない空白地帯の解消を目指すこととしたい。
令和４年度概算要求においては、上記の見直しを実施する前段階として、全国の地方公共団体の体制整備を一層推進するため、本事業中の「持続可能な学びの支援に関する連携体制を構築する実践研究」部分を拡充し、各地の拠点モデル構築と成果浸透の加速化を図る。具体的には、都道府県を中心に形成する「地域コンソーシアム」を形成し、人材育成研修等にも取り組む障害者の生涯学習支援体制モデルの拠点を全国の各ブロックに構築すること等に係る経費を42百万円増額反映した。
また、本事業の成果指標に人材育成に関する資料（市区町村の公民館等が『障害者の学習活動の支援に関わる経験がある』と回答する割合、市区町村における専門的知見を有するコーディネーター人材の割合」を新たに設定した。</t>
  </si>
  <si>
    <t>判定：事業全体の抜本的な改善
・地方自治体が自らの責務として取り組めるよう、事業を再設計することを検討されたい。
・学校教育との連続性や他府省の領域と思われる事業との連携を検討すること。また、自治体や国民全体による必要性の認知に向けた補助事業への転換も検討されたい。
・重要なポイントである人材育成について、成果指標として取り入れる工夫をされたい。成果物の公表や周知度合、障害者本人の意識についても、成果指標に入れることを検討されたい。
・これまでの事業で獲得された調査結果データの効果的な活用・工夫が必要。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</si>
</sst>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9525</xdr:colOff>
      <xdr:row>770</xdr:row>
      <xdr:rowOff>143941</xdr:rowOff>
    </xdr:from>
    <xdr:to>
      <xdr:col>28</xdr:col>
      <xdr:colOff>129225</xdr:colOff>
      <xdr:row>771</xdr:row>
      <xdr:rowOff>78766</xdr:rowOff>
    </xdr:to>
    <xdr:sp macro="" textlink="">
      <xdr:nvSpPr>
        <xdr:cNvPr id="47" name="テキスト ボックス 46">
          <a:extLst>
            <a:ext uri="{FF2B5EF4-FFF2-40B4-BE49-F238E27FC236}">
              <a16:creationId xmlns:a16="http://schemas.microsoft.com/office/drawing/2014/main" id="{2F8F0571-4E93-4EBE-B54D-7478765FEF6A}"/>
            </a:ext>
          </a:extLst>
        </xdr:cNvPr>
        <xdr:cNvSpPr txBox="1"/>
      </xdr:nvSpPr>
      <xdr:spPr>
        <a:xfrm>
          <a:off x="3263008" y="59648435"/>
          <a:ext cx="2559813"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随意契約（企画競争）</a:t>
          </a:r>
          <a:r>
            <a:rPr kumimoji="1" lang="en-US" altLang="ja-JP" sz="1200"/>
            <a:t>】</a:t>
          </a:r>
        </a:p>
        <a:p>
          <a:endParaRPr kumimoji="1" lang="ja-JP" altLang="en-US" sz="1200"/>
        </a:p>
      </xdr:txBody>
    </xdr:sp>
    <xdr:clientData/>
  </xdr:twoCellAnchor>
  <xdr:twoCellAnchor>
    <xdr:from>
      <xdr:col>14</xdr:col>
      <xdr:colOff>76200</xdr:colOff>
      <xdr:row>749</xdr:row>
      <xdr:rowOff>303088</xdr:rowOff>
    </xdr:from>
    <xdr:to>
      <xdr:col>28</xdr:col>
      <xdr:colOff>18707</xdr:colOff>
      <xdr:row>752</xdr:row>
      <xdr:rowOff>222512</xdr:rowOff>
    </xdr:to>
    <xdr:sp macro="" textlink="">
      <xdr:nvSpPr>
        <xdr:cNvPr id="2" name="フローチャート: 処理 1">
          <a:extLst>
            <a:ext uri="{FF2B5EF4-FFF2-40B4-BE49-F238E27FC236}">
              <a16:creationId xmlns:a16="http://schemas.microsoft.com/office/drawing/2014/main" id="{22992B42-78E3-4F9C-98F2-C5B098921D54}"/>
            </a:ext>
          </a:extLst>
        </xdr:cNvPr>
        <xdr:cNvSpPr/>
      </xdr:nvSpPr>
      <xdr:spPr>
        <a:xfrm>
          <a:off x="2876550" y="52442938"/>
          <a:ext cx="2742857" cy="976699"/>
        </a:xfrm>
        <a:prstGeom prst="flowChartProcess">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0" i="0">
              <a:latin typeface="+mn-ea"/>
              <a:ea typeface="+mn-ea"/>
            </a:rPr>
            <a:t>文部科学省</a:t>
          </a:r>
          <a:endParaRPr kumimoji="0" lang="en-US" altLang="ja-JP" sz="1200" b="0" i="0" u="none" strike="noStrike">
            <a:solidFill>
              <a:schemeClr val="dk1"/>
            </a:solidFill>
            <a:effectLst/>
            <a:latin typeface="+mn-ea"/>
            <a:ea typeface="+mn-ea"/>
            <a:cs typeface="+mn-cs"/>
          </a:endParaRPr>
        </a:p>
        <a:p>
          <a:pPr algn="ctr"/>
          <a:r>
            <a:rPr kumimoji="0" lang="en-US" altLang="ja-JP" sz="1200" b="0" i="0" u="none" strike="noStrike">
              <a:solidFill>
                <a:schemeClr val="dk1"/>
              </a:solidFill>
              <a:effectLst/>
              <a:latin typeface="+mn-ea"/>
              <a:ea typeface="+mn-ea"/>
              <a:cs typeface="+mn-cs"/>
            </a:rPr>
            <a:t>83.9</a:t>
          </a:r>
          <a:r>
            <a:rPr kumimoji="0" lang="ja-JP" altLang="en-US" sz="1200" b="0" i="0" u="none" strike="noStrike">
              <a:solidFill>
                <a:schemeClr val="dk1"/>
              </a:solidFill>
              <a:effectLst/>
              <a:latin typeface="+mn-ea"/>
              <a:ea typeface="+mn-ea"/>
              <a:cs typeface="+mn-cs"/>
            </a:rPr>
            <a:t>百万円</a:t>
          </a:r>
          <a:endParaRPr kumimoji="1" lang="en-US" altLang="ja-JP" sz="1200" b="0" i="0">
            <a:latin typeface="+mn-ea"/>
            <a:ea typeface="+mn-ea"/>
          </a:endParaRPr>
        </a:p>
      </xdr:txBody>
    </xdr:sp>
    <xdr:clientData/>
  </xdr:twoCellAnchor>
  <xdr:twoCellAnchor>
    <xdr:from>
      <xdr:col>28</xdr:col>
      <xdr:colOff>181351</xdr:colOff>
      <xdr:row>749</xdr:row>
      <xdr:rowOff>9525</xdr:rowOff>
    </xdr:from>
    <xdr:to>
      <xdr:col>42</xdr:col>
      <xdr:colOff>142874</xdr:colOff>
      <xdr:row>753</xdr:row>
      <xdr:rowOff>163649</xdr:rowOff>
    </xdr:to>
    <xdr:sp macro="" textlink="">
      <xdr:nvSpPr>
        <xdr:cNvPr id="3" name="大かっこ 2">
          <a:extLst>
            <a:ext uri="{FF2B5EF4-FFF2-40B4-BE49-F238E27FC236}">
              <a16:creationId xmlns:a16="http://schemas.microsoft.com/office/drawing/2014/main" id="{185CA79A-A2DD-49D6-81B1-8176BF8769A2}"/>
            </a:ext>
          </a:extLst>
        </xdr:cNvPr>
        <xdr:cNvSpPr/>
      </xdr:nvSpPr>
      <xdr:spPr>
        <a:xfrm>
          <a:off x="5782051" y="52149375"/>
          <a:ext cx="2761873" cy="1563824"/>
        </a:xfrm>
        <a:prstGeom prst="bracketPair">
          <a:avLst>
            <a:gd name="adj" fmla="val 1030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en-US" altLang="ja-JP" sz="1200"/>
            <a:t>※</a:t>
          </a:r>
          <a:r>
            <a:rPr kumimoji="1" lang="ja-JP" altLang="en-US" sz="1200"/>
            <a:t>本省執行分</a:t>
          </a:r>
        </a:p>
        <a:p>
          <a:pPr algn="l"/>
          <a:r>
            <a:rPr kumimoji="1" lang="ja-JP" altLang="en-US" sz="1200"/>
            <a:t>①諸謝金　　　　　　</a:t>
          </a:r>
          <a:r>
            <a:rPr kumimoji="1" lang="ja-JP" altLang="en-US" sz="1200" baseline="0">
              <a:latin typeface="+mn-ea"/>
              <a:ea typeface="+mn-ea"/>
            </a:rPr>
            <a:t>  </a:t>
          </a:r>
          <a:r>
            <a:rPr kumimoji="1" lang="en-US" altLang="ja-JP" sz="1200" baseline="0">
              <a:latin typeface="+mn-ea"/>
              <a:ea typeface="+mn-ea"/>
            </a:rPr>
            <a:t>2.2</a:t>
          </a:r>
          <a:r>
            <a:rPr kumimoji="1" lang="ja-JP" altLang="en-US" sz="1200" b="0" i="0">
              <a:latin typeface="+mn-ea"/>
              <a:ea typeface="+mn-ea"/>
            </a:rPr>
            <a:t>百万円</a:t>
          </a:r>
        </a:p>
        <a:p>
          <a:pPr algn="l"/>
          <a:r>
            <a:rPr kumimoji="1" lang="ja-JP" altLang="en-US" sz="1200" b="0" i="0">
              <a:latin typeface="+mn-ea"/>
              <a:ea typeface="+mn-ea"/>
            </a:rPr>
            <a:t>②職員旅費　　　　　 </a:t>
          </a:r>
          <a:r>
            <a:rPr kumimoji="1" lang="en-US" altLang="ja-JP" sz="1200" b="0" i="0">
              <a:latin typeface="+mn-ea"/>
              <a:ea typeface="+mn-ea"/>
            </a:rPr>
            <a:t>0.3</a:t>
          </a:r>
          <a:r>
            <a:rPr kumimoji="1" lang="ja-JP" altLang="en-US" sz="1200" b="0" i="0">
              <a:latin typeface="+mn-ea"/>
              <a:ea typeface="+mn-ea"/>
            </a:rPr>
            <a:t>百万円</a:t>
          </a:r>
        </a:p>
        <a:p>
          <a:pPr algn="l"/>
          <a:r>
            <a:rPr kumimoji="1" lang="ja-JP" altLang="en-US" sz="1200" b="0" i="0">
              <a:latin typeface="+mn-ea"/>
              <a:ea typeface="+mn-ea"/>
            </a:rPr>
            <a:t>③委員等旅費      　</a:t>
          </a:r>
          <a:r>
            <a:rPr kumimoji="1" lang="en-US" altLang="ja-JP" sz="1200" b="0" i="0">
              <a:latin typeface="+mn-ea"/>
              <a:ea typeface="+mn-ea"/>
            </a:rPr>
            <a:t>0.5</a:t>
          </a:r>
          <a:r>
            <a:rPr kumimoji="1" lang="ja-JP" altLang="en-US" sz="1200" b="0" i="0">
              <a:latin typeface="+mn-ea"/>
              <a:ea typeface="+mn-ea"/>
            </a:rPr>
            <a:t>百万円</a:t>
          </a:r>
        </a:p>
        <a:p>
          <a:pPr algn="l"/>
          <a:r>
            <a:rPr kumimoji="1" lang="ja-JP" altLang="en-US" sz="1200" b="0" i="0">
              <a:latin typeface="+mn-ea"/>
              <a:ea typeface="+mn-ea"/>
            </a:rPr>
            <a:t>④庁費	      </a:t>
          </a:r>
          <a:r>
            <a:rPr kumimoji="1" lang="en-US" altLang="ja-JP" sz="1200" b="0" i="0">
              <a:latin typeface="+mn-ea"/>
              <a:ea typeface="+mn-ea"/>
            </a:rPr>
            <a:t>12.4</a:t>
          </a:r>
          <a:r>
            <a:rPr kumimoji="1" lang="ja-JP" altLang="en-US" sz="1200" b="0" i="0">
              <a:latin typeface="+mn-ea"/>
              <a:ea typeface="+mn-ea"/>
            </a:rPr>
            <a:t>百万円</a:t>
          </a:r>
        </a:p>
        <a:p>
          <a:pPr algn="l"/>
          <a:r>
            <a:rPr kumimoji="1" lang="ja-JP" altLang="en-US" sz="1200"/>
            <a:t>　　　　　　　　　　　　　を含む。</a:t>
          </a:r>
        </a:p>
        <a:p>
          <a:pPr algn="l"/>
          <a:endParaRPr kumimoji="1" lang="ja-JP" altLang="en-US" sz="1200"/>
        </a:p>
      </xdr:txBody>
    </xdr:sp>
    <xdr:clientData/>
  </xdr:twoCellAnchor>
  <xdr:twoCellAnchor>
    <xdr:from>
      <xdr:col>12</xdr:col>
      <xdr:colOff>85726</xdr:colOff>
      <xdr:row>753</xdr:row>
      <xdr:rowOff>171450</xdr:rowOff>
    </xdr:from>
    <xdr:to>
      <xdr:col>43</xdr:col>
      <xdr:colOff>133351</xdr:colOff>
      <xdr:row>754</xdr:row>
      <xdr:rowOff>179025</xdr:rowOff>
    </xdr:to>
    <xdr:sp macro="" textlink="">
      <xdr:nvSpPr>
        <xdr:cNvPr id="4" name="大かっこ 3">
          <a:extLst>
            <a:ext uri="{FF2B5EF4-FFF2-40B4-BE49-F238E27FC236}">
              <a16:creationId xmlns:a16="http://schemas.microsoft.com/office/drawing/2014/main" id="{BA24284C-65BB-4955-A876-8AD1687E8B47}"/>
            </a:ext>
          </a:extLst>
        </xdr:cNvPr>
        <xdr:cNvSpPr/>
      </xdr:nvSpPr>
      <xdr:spPr>
        <a:xfrm>
          <a:off x="2486026" y="53721000"/>
          <a:ext cx="6248400" cy="36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実践研究に係る支援者向け研修会、障害者参加型フォーラム、事業の審査・評価等を実施。</a:t>
          </a:r>
          <a:endParaRPr kumimoji="1" lang="en-US" altLang="ja-JP" sz="1100"/>
        </a:p>
      </xdr:txBody>
    </xdr:sp>
    <xdr:clientData/>
  </xdr:twoCellAnchor>
  <xdr:twoCellAnchor>
    <xdr:from>
      <xdr:col>11</xdr:col>
      <xdr:colOff>133998</xdr:colOff>
      <xdr:row>755</xdr:row>
      <xdr:rowOff>306274</xdr:rowOff>
    </xdr:from>
    <xdr:to>
      <xdr:col>13</xdr:col>
      <xdr:colOff>106359</xdr:colOff>
      <xdr:row>757</xdr:row>
      <xdr:rowOff>278140</xdr:rowOff>
    </xdr:to>
    <xdr:sp macro="" textlink="">
      <xdr:nvSpPr>
        <xdr:cNvPr id="6" name="矢印: 下 7">
          <a:extLst>
            <a:ext uri="{FF2B5EF4-FFF2-40B4-BE49-F238E27FC236}">
              <a16:creationId xmlns:a16="http://schemas.microsoft.com/office/drawing/2014/main" id="{BE370EB9-100C-483C-82BF-14DE5B81D28F}"/>
            </a:ext>
          </a:extLst>
        </xdr:cNvPr>
        <xdr:cNvSpPr/>
      </xdr:nvSpPr>
      <xdr:spPr>
        <a:xfrm>
          <a:off x="2334273" y="54560674"/>
          <a:ext cx="372411" cy="676716"/>
        </a:xfrm>
        <a:prstGeom prst="downArrow">
          <a:avLst/>
        </a:prstGeom>
        <a:solidFill>
          <a:schemeClr val="tx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38763</xdr:colOff>
      <xdr:row>755</xdr:row>
      <xdr:rowOff>315146</xdr:rowOff>
    </xdr:from>
    <xdr:to>
      <xdr:col>45</xdr:col>
      <xdr:colOff>79829</xdr:colOff>
      <xdr:row>756</xdr:row>
      <xdr:rowOff>142721</xdr:rowOff>
    </xdr:to>
    <xdr:sp macro="" textlink="">
      <xdr:nvSpPr>
        <xdr:cNvPr id="7" name="正方形/長方形 6">
          <a:extLst>
            <a:ext uri="{FF2B5EF4-FFF2-40B4-BE49-F238E27FC236}">
              <a16:creationId xmlns:a16="http://schemas.microsoft.com/office/drawing/2014/main" id="{829203C9-477F-4FAB-AF02-B778FFAC127A}"/>
            </a:ext>
          </a:extLst>
        </xdr:cNvPr>
        <xdr:cNvSpPr/>
      </xdr:nvSpPr>
      <xdr:spPr>
        <a:xfrm>
          <a:off x="2439063" y="54569546"/>
          <a:ext cx="6641891" cy="180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6994</xdr:colOff>
      <xdr:row>755</xdr:row>
      <xdr:rowOff>306274</xdr:rowOff>
    </xdr:from>
    <xdr:to>
      <xdr:col>45</xdr:col>
      <xdr:colOff>179380</xdr:colOff>
      <xdr:row>757</xdr:row>
      <xdr:rowOff>278140</xdr:rowOff>
    </xdr:to>
    <xdr:sp macro="" textlink="">
      <xdr:nvSpPr>
        <xdr:cNvPr id="9" name="矢印: 下 14">
          <a:extLst>
            <a:ext uri="{FF2B5EF4-FFF2-40B4-BE49-F238E27FC236}">
              <a16:creationId xmlns:a16="http://schemas.microsoft.com/office/drawing/2014/main" id="{D2C2FA94-4420-4624-82D9-990A20CC4BF8}"/>
            </a:ext>
          </a:extLst>
        </xdr:cNvPr>
        <xdr:cNvSpPr/>
      </xdr:nvSpPr>
      <xdr:spPr>
        <a:xfrm>
          <a:off x="8808094" y="54560674"/>
          <a:ext cx="372411" cy="676716"/>
        </a:xfrm>
        <a:prstGeom prst="downArrow">
          <a:avLst/>
        </a:prstGeom>
        <a:solidFill>
          <a:schemeClr val="tx1"/>
        </a:solid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59353</xdr:colOff>
      <xdr:row>758</xdr:row>
      <xdr:rowOff>10737</xdr:rowOff>
    </xdr:from>
    <xdr:to>
      <xdr:col>18</xdr:col>
      <xdr:colOff>179053</xdr:colOff>
      <xdr:row>758</xdr:row>
      <xdr:rowOff>298737</xdr:rowOff>
    </xdr:to>
    <xdr:sp macro="" textlink="">
      <xdr:nvSpPr>
        <xdr:cNvPr id="11" name="テキスト ボックス 10">
          <a:extLst>
            <a:ext uri="{FF2B5EF4-FFF2-40B4-BE49-F238E27FC236}">
              <a16:creationId xmlns:a16="http://schemas.microsoft.com/office/drawing/2014/main" id="{2F8F0571-4E93-4EBE-B54D-7478765FEF6A}"/>
            </a:ext>
          </a:extLst>
        </xdr:cNvPr>
        <xdr:cNvSpPr txBox="1"/>
      </xdr:nvSpPr>
      <xdr:spPr>
        <a:xfrm>
          <a:off x="1259503" y="55322412"/>
          <a:ext cx="252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随意契約（企画競争）</a:t>
          </a:r>
          <a:r>
            <a:rPr kumimoji="1" lang="en-US" altLang="ja-JP" sz="1200"/>
            <a:t>】</a:t>
          </a:r>
        </a:p>
        <a:p>
          <a:pPr algn="ctr"/>
          <a:endParaRPr kumimoji="1" lang="ja-JP" altLang="en-US" sz="1200"/>
        </a:p>
      </xdr:txBody>
    </xdr:sp>
    <xdr:clientData/>
  </xdr:twoCellAnchor>
  <xdr:twoCellAnchor>
    <xdr:from>
      <xdr:col>8</xdr:col>
      <xdr:colOff>20278</xdr:colOff>
      <xdr:row>758</xdr:row>
      <xdr:rowOff>282505</xdr:rowOff>
    </xdr:from>
    <xdr:to>
      <xdr:col>17</xdr:col>
      <xdr:colOff>20053</xdr:colOff>
      <xdr:row>761</xdr:row>
      <xdr:rowOff>17230</xdr:rowOff>
    </xdr:to>
    <xdr:sp macro="" textlink="">
      <xdr:nvSpPr>
        <xdr:cNvPr id="13" name="フローチャート: 処理 12">
          <a:extLst>
            <a:ext uri="{FF2B5EF4-FFF2-40B4-BE49-F238E27FC236}">
              <a16:creationId xmlns:a16="http://schemas.microsoft.com/office/drawing/2014/main" id="{1581DBC8-7EA2-4A4B-9FBF-63305222492A}"/>
            </a:ext>
          </a:extLst>
        </xdr:cNvPr>
        <xdr:cNvSpPr/>
      </xdr:nvSpPr>
      <xdr:spPr>
        <a:xfrm>
          <a:off x="1620478" y="55594180"/>
          <a:ext cx="1800000" cy="792000"/>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0" i="0">
              <a:latin typeface="+mn-ea"/>
              <a:ea typeface="+mn-ea"/>
            </a:rPr>
            <a:t>A</a:t>
          </a:r>
          <a:r>
            <a:rPr kumimoji="1" lang="ja-JP" altLang="en-US" sz="1200" b="0" i="0">
              <a:latin typeface="+mn-ea"/>
              <a:ea typeface="+mn-ea"/>
            </a:rPr>
            <a:t>．　地方公共団体等</a:t>
          </a:r>
          <a:endParaRPr kumimoji="1" lang="en-US" altLang="ja-JP" sz="1200" b="0" i="0">
            <a:latin typeface="+mn-ea"/>
            <a:ea typeface="+mn-ea"/>
          </a:endParaRPr>
        </a:p>
        <a:p>
          <a:pPr algn="ctr"/>
          <a:r>
            <a:rPr kumimoji="1" lang="ja-JP" altLang="en-US" sz="1200" b="0" i="0">
              <a:latin typeface="+mn-ea"/>
              <a:ea typeface="+mn-ea"/>
            </a:rPr>
            <a:t>（全</a:t>
          </a:r>
          <a:r>
            <a:rPr kumimoji="1" lang="en-US" altLang="ja-JP" sz="1200" b="0" i="0">
              <a:latin typeface="+mn-ea"/>
              <a:ea typeface="+mn-ea"/>
            </a:rPr>
            <a:t>16</a:t>
          </a:r>
          <a:r>
            <a:rPr kumimoji="1" lang="ja-JP" altLang="en-US" sz="1200" b="0" i="0">
              <a:latin typeface="+mn-ea"/>
              <a:ea typeface="+mn-ea"/>
            </a:rPr>
            <a:t>法人）</a:t>
          </a:r>
          <a:endParaRPr kumimoji="1" lang="en-US" altLang="ja-JP" sz="1200" b="0" i="0">
            <a:latin typeface="+mn-ea"/>
            <a:ea typeface="+mn-ea"/>
          </a:endParaRPr>
        </a:p>
        <a:p>
          <a:pPr algn="ctr"/>
          <a:r>
            <a:rPr kumimoji="1" lang="en-US" altLang="ja-JP" sz="1200" b="0" i="0">
              <a:latin typeface="+mn-ea"/>
              <a:ea typeface="+mn-ea"/>
            </a:rPr>
            <a:t>44.9</a:t>
          </a:r>
          <a:r>
            <a:rPr kumimoji="1" lang="ja-JP" altLang="en-US" sz="1200" b="0" i="0">
              <a:latin typeface="+mn-ea"/>
              <a:ea typeface="+mn-ea"/>
            </a:rPr>
            <a:t>百万円</a:t>
          </a:r>
        </a:p>
      </xdr:txBody>
    </xdr:sp>
    <xdr:clientData/>
  </xdr:twoCellAnchor>
  <xdr:twoCellAnchor>
    <xdr:from>
      <xdr:col>6</xdr:col>
      <xdr:colOff>60328</xdr:colOff>
      <xdr:row>760</xdr:row>
      <xdr:rowOff>337616</xdr:rowOff>
    </xdr:from>
    <xdr:to>
      <xdr:col>18</xdr:col>
      <xdr:colOff>180028</xdr:colOff>
      <xdr:row>762</xdr:row>
      <xdr:rowOff>244766</xdr:rowOff>
    </xdr:to>
    <xdr:sp macro="" textlink="">
      <xdr:nvSpPr>
        <xdr:cNvPr id="15" name="大かっこ 14">
          <a:extLst>
            <a:ext uri="{FF2B5EF4-FFF2-40B4-BE49-F238E27FC236}">
              <a16:creationId xmlns:a16="http://schemas.microsoft.com/office/drawing/2014/main" id="{0222656C-3B51-4322-875D-C80C15B29E70}"/>
            </a:ext>
          </a:extLst>
        </xdr:cNvPr>
        <xdr:cNvSpPr/>
      </xdr:nvSpPr>
      <xdr:spPr>
        <a:xfrm>
          <a:off x="1260478" y="56354141"/>
          <a:ext cx="2520000"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障害者の多様な学習活動を総合的に支援するための実践研究を実施。</a:t>
          </a:r>
        </a:p>
      </xdr:txBody>
    </xdr:sp>
    <xdr:clientData/>
  </xdr:twoCellAnchor>
  <xdr:twoCellAnchor>
    <xdr:from>
      <xdr:col>38</xdr:col>
      <xdr:colOff>42409</xdr:colOff>
      <xdr:row>758</xdr:row>
      <xdr:rowOff>10737</xdr:rowOff>
    </xdr:from>
    <xdr:to>
      <xdr:col>49</xdr:col>
      <xdr:colOff>361950</xdr:colOff>
      <xdr:row>758</xdr:row>
      <xdr:rowOff>298737</xdr:rowOff>
    </xdr:to>
    <xdr:sp macro="" textlink="">
      <xdr:nvSpPr>
        <xdr:cNvPr id="19" name="テキスト ボックス 18">
          <a:extLst>
            <a:ext uri="{FF2B5EF4-FFF2-40B4-BE49-F238E27FC236}">
              <a16:creationId xmlns:a16="http://schemas.microsoft.com/office/drawing/2014/main" id="{2F8F0571-4E93-4EBE-B54D-7478765FEF6A}"/>
            </a:ext>
          </a:extLst>
        </xdr:cNvPr>
        <xdr:cNvSpPr txBox="1"/>
      </xdr:nvSpPr>
      <xdr:spPr>
        <a:xfrm>
          <a:off x="7643359" y="55322412"/>
          <a:ext cx="251981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kumimoji="1" lang="ja-JP" altLang="en-US" sz="1200"/>
        </a:p>
      </xdr:txBody>
    </xdr:sp>
    <xdr:clientData/>
  </xdr:twoCellAnchor>
  <xdr:twoCellAnchor>
    <xdr:from>
      <xdr:col>40</xdr:col>
      <xdr:colOff>93326</xdr:colOff>
      <xdr:row>758</xdr:row>
      <xdr:rowOff>292030</xdr:rowOff>
    </xdr:from>
    <xdr:to>
      <xdr:col>49</xdr:col>
      <xdr:colOff>93047</xdr:colOff>
      <xdr:row>761</xdr:row>
      <xdr:rowOff>26755</xdr:rowOff>
    </xdr:to>
    <xdr:sp macro="" textlink="">
      <xdr:nvSpPr>
        <xdr:cNvPr id="20" name="フローチャート: 処理 19">
          <a:extLst>
            <a:ext uri="{FF2B5EF4-FFF2-40B4-BE49-F238E27FC236}">
              <a16:creationId xmlns:a16="http://schemas.microsoft.com/office/drawing/2014/main" id="{1581DBC8-7EA2-4A4B-9FBF-63305222492A}"/>
            </a:ext>
          </a:extLst>
        </xdr:cNvPr>
        <xdr:cNvSpPr/>
      </xdr:nvSpPr>
      <xdr:spPr>
        <a:xfrm>
          <a:off x="8094326" y="55603705"/>
          <a:ext cx="1799946" cy="792000"/>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0" i="0">
              <a:latin typeface="+mn-ea"/>
              <a:ea typeface="+mn-ea"/>
            </a:rPr>
            <a:t>D</a:t>
          </a:r>
          <a:r>
            <a:rPr kumimoji="1" lang="ja-JP" altLang="en-US" sz="1200" b="0" i="0">
              <a:latin typeface="+mn-ea"/>
              <a:ea typeface="+mn-ea"/>
            </a:rPr>
            <a:t>．　民間企業等</a:t>
          </a:r>
          <a:endParaRPr kumimoji="1" lang="en-US" altLang="ja-JP" sz="1200" b="0" i="0">
            <a:latin typeface="+mn-ea"/>
            <a:ea typeface="+mn-ea"/>
          </a:endParaRPr>
        </a:p>
        <a:p>
          <a:pPr algn="ctr"/>
          <a:r>
            <a:rPr kumimoji="1" lang="ja-JP" altLang="en-US" sz="1200" b="0" i="0">
              <a:latin typeface="+mn-ea"/>
              <a:ea typeface="+mn-ea"/>
            </a:rPr>
            <a:t>（全</a:t>
          </a:r>
          <a:r>
            <a:rPr kumimoji="1" lang="en-US" altLang="ja-JP" sz="1200" b="0" i="0">
              <a:latin typeface="+mn-ea"/>
              <a:ea typeface="+mn-ea"/>
            </a:rPr>
            <a:t>1</a:t>
          </a:r>
          <a:r>
            <a:rPr kumimoji="1" lang="ja-JP" altLang="en-US" sz="1200" b="0" i="0">
              <a:latin typeface="+mn-ea"/>
              <a:ea typeface="+mn-ea"/>
            </a:rPr>
            <a:t>法人）</a:t>
          </a:r>
          <a:endParaRPr kumimoji="1" lang="en-US" altLang="ja-JP" sz="1200" b="0" i="0">
            <a:latin typeface="+mn-ea"/>
            <a:ea typeface="+mn-ea"/>
          </a:endParaRPr>
        </a:p>
        <a:p>
          <a:pPr algn="ctr"/>
          <a:r>
            <a:rPr kumimoji="1" lang="en-US" altLang="ja-JP" sz="1200" b="0" i="0">
              <a:latin typeface="+mn-ea"/>
              <a:ea typeface="+mn-ea"/>
            </a:rPr>
            <a:t>4.2</a:t>
          </a:r>
          <a:r>
            <a:rPr kumimoji="1" lang="ja-JP" altLang="en-US" sz="1200" b="0" i="0">
              <a:latin typeface="+mn-ea"/>
              <a:ea typeface="+mn-ea"/>
            </a:rPr>
            <a:t>百万円</a:t>
          </a:r>
        </a:p>
      </xdr:txBody>
    </xdr:sp>
    <xdr:clientData/>
  </xdr:twoCellAnchor>
  <xdr:twoCellAnchor>
    <xdr:from>
      <xdr:col>38</xdr:col>
      <xdr:colOff>133349</xdr:colOff>
      <xdr:row>761</xdr:row>
      <xdr:rowOff>4241</xdr:rowOff>
    </xdr:from>
    <xdr:to>
      <xdr:col>49</xdr:col>
      <xdr:colOff>447675</xdr:colOff>
      <xdr:row>762</xdr:row>
      <xdr:rowOff>263816</xdr:rowOff>
    </xdr:to>
    <xdr:sp macro="" textlink="">
      <xdr:nvSpPr>
        <xdr:cNvPr id="21" name="大かっこ 20">
          <a:extLst>
            <a:ext uri="{FF2B5EF4-FFF2-40B4-BE49-F238E27FC236}">
              <a16:creationId xmlns:a16="http://schemas.microsoft.com/office/drawing/2014/main" id="{0222656C-3B51-4322-875D-C80C15B29E70}"/>
            </a:ext>
          </a:extLst>
        </xdr:cNvPr>
        <xdr:cNvSpPr/>
      </xdr:nvSpPr>
      <xdr:spPr>
        <a:xfrm>
          <a:off x="7734299" y="56373191"/>
          <a:ext cx="2514601"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生涯学習を通じた共生社会の実現に関する調査研究を実施。</a:t>
          </a:r>
        </a:p>
      </xdr:txBody>
    </xdr:sp>
    <xdr:clientData/>
  </xdr:twoCellAnchor>
  <xdr:twoCellAnchor>
    <xdr:from>
      <xdr:col>27</xdr:col>
      <xdr:colOff>173128</xdr:colOff>
      <xdr:row>755</xdr:row>
      <xdr:rowOff>9525</xdr:rowOff>
    </xdr:from>
    <xdr:to>
      <xdr:col>29</xdr:col>
      <xdr:colOff>145489</xdr:colOff>
      <xdr:row>757</xdr:row>
      <xdr:rowOff>278140</xdr:rowOff>
    </xdr:to>
    <xdr:sp macro="" textlink="">
      <xdr:nvSpPr>
        <xdr:cNvPr id="22" name="矢印: 下 14">
          <a:extLst>
            <a:ext uri="{FF2B5EF4-FFF2-40B4-BE49-F238E27FC236}">
              <a16:creationId xmlns:a16="http://schemas.microsoft.com/office/drawing/2014/main" id="{D2C2FA94-4420-4624-82D9-990A20CC4BF8}"/>
            </a:ext>
          </a:extLst>
        </xdr:cNvPr>
        <xdr:cNvSpPr/>
      </xdr:nvSpPr>
      <xdr:spPr>
        <a:xfrm>
          <a:off x="5573803" y="54263925"/>
          <a:ext cx="372411" cy="973465"/>
        </a:xfrm>
        <a:prstGeom prst="downArrow">
          <a:avLst/>
        </a:prstGeom>
        <a:solidFill>
          <a:schemeClr val="tx1"/>
        </a:solid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98483</xdr:colOff>
      <xdr:row>758</xdr:row>
      <xdr:rowOff>10737</xdr:rowOff>
    </xdr:from>
    <xdr:to>
      <xdr:col>35</xdr:col>
      <xdr:colOff>18158</xdr:colOff>
      <xdr:row>758</xdr:row>
      <xdr:rowOff>298737</xdr:rowOff>
    </xdr:to>
    <xdr:sp macro="" textlink="">
      <xdr:nvSpPr>
        <xdr:cNvPr id="24" name="テキスト ボックス 23">
          <a:extLst>
            <a:ext uri="{FF2B5EF4-FFF2-40B4-BE49-F238E27FC236}">
              <a16:creationId xmlns:a16="http://schemas.microsoft.com/office/drawing/2014/main" id="{2F8F0571-4E93-4EBE-B54D-7478765FEF6A}"/>
            </a:ext>
          </a:extLst>
        </xdr:cNvPr>
        <xdr:cNvSpPr txBox="1"/>
      </xdr:nvSpPr>
      <xdr:spPr>
        <a:xfrm>
          <a:off x="4499033" y="55322412"/>
          <a:ext cx="252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委託</a:t>
          </a:r>
          <a:r>
            <a:rPr kumimoji="1" lang="en-US" altLang="ja-JP" sz="1200"/>
            <a:t>【</a:t>
          </a:r>
          <a:r>
            <a:rPr kumimoji="1" lang="ja-JP" altLang="en-US" sz="1200"/>
            <a:t>随意契約（企画競争）</a:t>
          </a:r>
          <a:r>
            <a:rPr kumimoji="1" lang="en-US" altLang="ja-JP" sz="1200"/>
            <a:t>】</a:t>
          </a:r>
        </a:p>
        <a:p>
          <a:pPr algn="ctr"/>
          <a:endParaRPr kumimoji="1" lang="ja-JP" altLang="en-US" sz="1200"/>
        </a:p>
      </xdr:txBody>
    </xdr:sp>
    <xdr:clientData/>
  </xdr:twoCellAnchor>
  <xdr:twoCellAnchor>
    <xdr:from>
      <xdr:col>24</xdr:col>
      <xdr:colOff>59408</xdr:colOff>
      <xdr:row>758</xdr:row>
      <xdr:rowOff>282505</xdr:rowOff>
    </xdr:from>
    <xdr:to>
      <xdr:col>33</xdr:col>
      <xdr:colOff>59183</xdr:colOff>
      <xdr:row>761</xdr:row>
      <xdr:rowOff>17230</xdr:rowOff>
    </xdr:to>
    <xdr:sp macro="" textlink="">
      <xdr:nvSpPr>
        <xdr:cNvPr id="25" name="フローチャート: 処理 24">
          <a:extLst>
            <a:ext uri="{FF2B5EF4-FFF2-40B4-BE49-F238E27FC236}">
              <a16:creationId xmlns:a16="http://schemas.microsoft.com/office/drawing/2014/main" id="{1581DBC8-7EA2-4A4B-9FBF-63305222492A}"/>
            </a:ext>
          </a:extLst>
        </xdr:cNvPr>
        <xdr:cNvSpPr/>
      </xdr:nvSpPr>
      <xdr:spPr>
        <a:xfrm>
          <a:off x="4860008" y="55594180"/>
          <a:ext cx="1800000" cy="792000"/>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0" i="0">
              <a:latin typeface="+mn-ea"/>
              <a:ea typeface="+mn-ea"/>
            </a:rPr>
            <a:t>B</a:t>
          </a:r>
          <a:r>
            <a:rPr kumimoji="1" lang="ja-JP" altLang="en-US" sz="1200" b="0" i="0">
              <a:latin typeface="+mn-ea"/>
              <a:ea typeface="+mn-ea"/>
            </a:rPr>
            <a:t>．　地方公共団体等</a:t>
          </a:r>
          <a:endParaRPr kumimoji="1" lang="en-US" altLang="ja-JP" sz="1200" b="0" i="0">
            <a:latin typeface="+mn-ea"/>
            <a:ea typeface="+mn-ea"/>
          </a:endParaRPr>
        </a:p>
        <a:p>
          <a:pPr algn="ctr"/>
          <a:r>
            <a:rPr kumimoji="1" lang="ja-JP" altLang="en-US" sz="1200" b="0" i="0">
              <a:latin typeface="+mn-ea"/>
              <a:ea typeface="+mn-ea"/>
            </a:rPr>
            <a:t>（全</a:t>
          </a:r>
          <a:r>
            <a:rPr kumimoji="1" lang="en-US" altLang="ja-JP" sz="1200" b="0" i="0">
              <a:latin typeface="+mn-ea"/>
              <a:ea typeface="+mn-ea"/>
            </a:rPr>
            <a:t>4</a:t>
          </a:r>
          <a:r>
            <a:rPr kumimoji="1" lang="ja-JP" altLang="en-US" sz="1200" b="0" i="0">
              <a:latin typeface="+mn-ea"/>
              <a:ea typeface="+mn-ea"/>
            </a:rPr>
            <a:t>法人）</a:t>
          </a:r>
          <a:endParaRPr kumimoji="1" lang="en-US" altLang="ja-JP" sz="1200" b="0" i="0">
            <a:latin typeface="+mn-ea"/>
            <a:ea typeface="+mn-ea"/>
          </a:endParaRPr>
        </a:p>
        <a:p>
          <a:pPr algn="ctr"/>
          <a:r>
            <a:rPr kumimoji="1" lang="en-US" altLang="ja-JP" sz="1200" b="0" i="0">
              <a:latin typeface="+mn-ea"/>
              <a:ea typeface="+mn-ea"/>
            </a:rPr>
            <a:t>19.4</a:t>
          </a:r>
          <a:r>
            <a:rPr kumimoji="1" lang="ja-JP" altLang="en-US" sz="1200" b="0" i="0">
              <a:latin typeface="+mn-ea"/>
              <a:ea typeface="+mn-ea"/>
            </a:rPr>
            <a:t>百万円</a:t>
          </a:r>
        </a:p>
      </xdr:txBody>
    </xdr:sp>
    <xdr:clientData/>
  </xdr:twoCellAnchor>
  <xdr:twoCellAnchor>
    <xdr:from>
      <xdr:col>22</xdr:col>
      <xdr:colOff>99458</xdr:colOff>
      <xdr:row>760</xdr:row>
      <xdr:rowOff>337616</xdr:rowOff>
    </xdr:from>
    <xdr:to>
      <xdr:col>35</xdr:col>
      <xdr:colOff>19133</xdr:colOff>
      <xdr:row>762</xdr:row>
      <xdr:rowOff>244766</xdr:rowOff>
    </xdr:to>
    <xdr:sp macro="" textlink="">
      <xdr:nvSpPr>
        <xdr:cNvPr id="26" name="大かっこ 25">
          <a:extLst>
            <a:ext uri="{FF2B5EF4-FFF2-40B4-BE49-F238E27FC236}">
              <a16:creationId xmlns:a16="http://schemas.microsoft.com/office/drawing/2014/main" id="{0222656C-3B51-4322-875D-C80C15B29E70}"/>
            </a:ext>
          </a:extLst>
        </xdr:cNvPr>
        <xdr:cNvSpPr/>
      </xdr:nvSpPr>
      <xdr:spPr>
        <a:xfrm>
          <a:off x="4500008" y="56354141"/>
          <a:ext cx="2520000"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地域における持続可能な学びの支援に関する実践研究を実施。</a:t>
          </a:r>
        </a:p>
      </xdr:txBody>
    </xdr:sp>
    <xdr:clientData/>
  </xdr:twoCellAnchor>
  <xdr:twoCellAnchor>
    <xdr:from>
      <xdr:col>27</xdr:col>
      <xdr:colOff>159769</xdr:colOff>
      <xdr:row>762</xdr:row>
      <xdr:rowOff>276225</xdr:rowOff>
    </xdr:from>
    <xdr:to>
      <xdr:col>29</xdr:col>
      <xdr:colOff>132130</xdr:colOff>
      <xdr:row>764</xdr:row>
      <xdr:rowOff>39375</xdr:rowOff>
    </xdr:to>
    <xdr:sp macro="" textlink="">
      <xdr:nvSpPr>
        <xdr:cNvPr id="27" name="矢印: 下 14">
          <a:extLst>
            <a:ext uri="{FF2B5EF4-FFF2-40B4-BE49-F238E27FC236}">
              <a16:creationId xmlns:a16="http://schemas.microsoft.com/office/drawing/2014/main" id="{D2C2FA94-4420-4624-82D9-990A20CC4BF8}"/>
            </a:ext>
          </a:extLst>
        </xdr:cNvPr>
        <xdr:cNvSpPr/>
      </xdr:nvSpPr>
      <xdr:spPr>
        <a:xfrm>
          <a:off x="5560444" y="56997600"/>
          <a:ext cx="372411" cy="468000"/>
        </a:xfrm>
        <a:prstGeom prst="downArrow">
          <a:avLst/>
        </a:prstGeom>
        <a:solidFill>
          <a:schemeClr val="tx1"/>
        </a:solidFill>
        <a:ln w="952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94649</xdr:colOff>
      <xdr:row>764</xdr:row>
      <xdr:rowOff>66787</xdr:rowOff>
    </xdr:from>
    <xdr:to>
      <xdr:col>35</xdr:col>
      <xdr:colOff>14324</xdr:colOff>
      <xdr:row>765</xdr:row>
      <xdr:rowOff>2362</xdr:rowOff>
    </xdr:to>
    <xdr:sp macro="" textlink="">
      <xdr:nvSpPr>
        <xdr:cNvPr id="29" name="テキスト ボックス 28">
          <a:extLst>
            <a:ext uri="{FF2B5EF4-FFF2-40B4-BE49-F238E27FC236}">
              <a16:creationId xmlns:a16="http://schemas.microsoft.com/office/drawing/2014/main" id="{2F8F0571-4E93-4EBE-B54D-7478765FEF6A}"/>
            </a:ext>
          </a:extLst>
        </xdr:cNvPr>
        <xdr:cNvSpPr txBox="1"/>
      </xdr:nvSpPr>
      <xdr:spPr>
        <a:xfrm>
          <a:off x="4495199" y="57493012"/>
          <a:ext cx="252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再委託</a:t>
          </a:r>
          <a:r>
            <a:rPr kumimoji="1" lang="en-US" altLang="ja-JP" sz="1200"/>
            <a:t>【</a:t>
          </a:r>
          <a:r>
            <a:rPr kumimoji="1" lang="ja-JP" altLang="en-US" sz="1200"/>
            <a:t>随意契約（その他）</a:t>
          </a:r>
          <a:r>
            <a:rPr kumimoji="1" lang="en-US" altLang="ja-JP" sz="1200"/>
            <a:t>】</a:t>
          </a:r>
        </a:p>
        <a:p>
          <a:pPr algn="ctr"/>
          <a:endParaRPr kumimoji="1" lang="ja-JP" altLang="en-US" sz="1200"/>
        </a:p>
      </xdr:txBody>
    </xdr:sp>
    <xdr:clientData/>
  </xdr:twoCellAnchor>
  <xdr:twoCellAnchor>
    <xdr:from>
      <xdr:col>24</xdr:col>
      <xdr:colOff>46049</xdr:colOff>
      <xdr:row>765</xdr:row>
      <xdr:rowOff>1382</xdr:rowOff>
    </xdr:from>
    <xdr:to>
      <xdr:col>33</xdr:col>
      <xdr:colOff>45824</xdr:colOff>
      <xdr:row>767</xdr:row>
      <xdr:rowOff>88532</xdr:rowOff>
    </xdr:to>
    <xdr:sp macro="" textlink="">
      <xdr:nvSpPr>
        <xdr:cNvPr id="30" name="フローチャート: 処理 29">
          <a:extLst>
            <a:ext uri="{FF2B5EF4-FFF2-40B4-BE49-F238E27FC236}">
              <a16:creationId xmlns:a16="http://schemas.microsoft.com/office/drawing/2014/main" id="{1581DBC8-7EA2-4A4B-9FBF-63305222492A}"/>
            </a:ext>
          </a:extLst>
        </xdr:cNvPr>
        <xdr:cNvSpPr/>
      </xdr:nvSpPr>
      <xdr:spPr>
        <a:xfrm>
          <a:off x="4846649" y="57780032"/>
          <a:ext cx="1800000" cy="792000"/>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0" i="0">
              <a:latin typeface="+mn-ea"/>
              <a:ea typeface="+mn-ea"/>
            </a:rPr>
            <a:t>C</a:t>
          </a:r>
          <a:r>
            <a:rPr kumimoji="1" lang="ja-JP" altLang="en-US" sz="1200" b="0" i="0">
              <a:latin typeface="+mn-ea"/>
              <a:ea typeface="+mn-ea"/>
            </a:rPr>
            <a:t>．　民間団体等</a:t>
          </a:r>
          <a:endParaRPr kumimoji="1" lang="en-US" altLang="ja-JP" sz="1200" b="0" i="0">
            <a:latin typeface="+mn-ea"/>
            <a:ea typeface="+mn-ea"/>
          </a:endParaRPr>
        </a:p>
        <a:p>
          <a:pPr algn="ctr"/>
          <a:r>
            <a:rPr kumimoji="1" lang="ja-JP" altLang="en-US" sz="1200" b="0" i="0">
              <a:latin typeface="+mn-ea"/>
              <a:ea typeface="+mn-ea"/>
            </a:rPr>
            <a:t>（全</a:t>
          </a:r>
          <a:r>
            <a:rPr kumimoji="1" lang="en-US" altLang="ja-JP" sz="1200" b="0" i="0">
              <a:latin typeface="+mn-ea"/>
              <a:ea typeface="+mn-ea"/>
            </a:rPr>
            <a:t>13</a:t>
          </a:r>
          <a:r>
            <a:rPr kumimoji="1" lang="ja-JP" altLang="en-US" sz="1200" b="0" i="0">
              <a:latin typeface="+mn-ea"/>
              <a:ea typeface="+mn-ea"/>
            </a:rPr>
            <a:t>法人）</a:t>
          </a:r>
          <a:endParaRPr kumimoji="1" lang="en-US" altLang="ja-JP" sz="1200" b="0" i="0">
            <a:latin typeface="+mn-ea"/>
            <a:ea typeface="+mn-ea"/>
          </a:endParaRPr>
        </a:p>
        <a:p>
          <a:pPr algn="ctr"/>
          <a:r>
            <a:rPr kumimoji="1" lang="en-US" altLang="ja-JP" sz="1200" b="0" i="0">
              <a:latin typeface="+mn-ea"/>
              <a:ea typeface="+mn-ea"/>
            </a:rPr>
            <a:t>11.4</a:t>
          </a:r>
          <a:r>
            <a:rPr kumimoji="1" lang="ja-JP" altLang="en-US" sz="1200" b="0" i="0">
              <a:latin typeface="+mn-ea"/>
              <a:ea typeface="+mn-ea"/>
            </a:rPr>
            <a:t>百万円</a:t>
          </a:r>
        </a:p>
      </xdr:txBody>
    </xdr:sp>
    <xdr:clientData/>
  </xdr:twoCellAnchor>
  <xdr:twoCellAnchor>
    <xdr:from>
      <xdr:col>24</xdr:col>
      <xdr:colOff>188812</xdr:colOff>
      <xdr:row>769</xdr:row>
      <xdr:rowOff>105841</xdr:rowOff>
    </xdr:from>
    <xdr:to>
      <xdr:col>32</xdr:col>
      <xdr:colOff>103087</xdr:colOff>
      <xdr:row>770</xdr:row>
      <xdr:rowOff>113416</xdr:rowOff>
    </xdr:to>
    <xdr:sp macro="" textlink="">
      <xdr:nvSpPr>
        <xdr:cNvPr id="32" name="フローチャート: 処理 31">
          <a:extLst>
            <a:ext uri="{FF2B5EF4-FFF2-40B4-BE49-F238E27FC236}">
              <a16:creationId xmlns:a16="http://schemas.microsoft.com/office/drawing/2014/main" id="{1581DBC8-7EA2-4A4B-9FBF-63305222492A}"/>
            </a:ext>
          </a:extLst>
        </xdr:cNvPr>
        <xdr:cNvSpPr/>
      </xdr:nvSpPr>
      <xdr:spPr>
        <a:xfrm>
          <a:off x="5069037" y="59257161"/>
          <a:ext cx="1541016" cy="360749"/>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0" i="0">
              <a:latin typeface="+mn-ea"/>
              <a:ea typeface="+mn-ea"/>
            </a:rPr>
            <a:t>文部科学省</a:t>
          </a:r>
        </a:p>
      </xdr:txBody>
    </xdr:sp>
    <xdr:clientData/>
  </xdr:twoCellAnchor>
  <xdr:twoCellAnchor>
    <xdr:from>
      <xdr:col>21</xdr:col>
      <xdr:colOff>196124</xdr:colOff>
      <xdr:row>771</xdr:row>
      <xdr:rowOff>76516</xdr:rowOff>
    </xdr:from>
    <xdr:to>
      <xdr:col>35</xdr:col>
      <xdr:colOff>95774</xdr:colOff>
      <xdr:row>772</xdr:row>
      <xdr:rowOff>84091</xdr:rowOff>
    </xdr:to>
    <xdr:sp macro="" textlink="">
      <xdr:nvSpPr>
        <xdr:cNvPr id="34" name="フローチャート: 処理 33">
          <a:extLst>
            <a:ext uri="{FF2B5EF4-FFF2-40B4-BE49-F238E27FC236}">
              <a16:creationId xmlns:a16="http://schemas.microsoft.com/office/drawing/2014/main" id="{1581DBC8-7EA2-4A4B-9FBF-63305222492A}"/>
            </a:ext>
          </a:extLst>
        </xdr:cNvPr>
        <xdr:cNvSpPr/>
      </xdr:nvSpPr>
      <xdr:spPr>
        <a:xfrm>
          <a:off x="4466321" y="59934185"/>
          <a:ext cx="2746447" cy="360749"/>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0" i="0">
              <a:latin typeface="+mn-ea"/>
              <a:ea typeface="+mn-ea"/>
            </a:rPr>
            <a:t>B</a:t>
          </a:r>
          <a:r>
            <a:rPr kumimoji="1" lang="ja-JP" altLang="en-US" sz="1200" b="0" i="0">
              <a:latin typeface="+mn-ea"/>
              <a:ea typeface="+mn-ea"/>
            </a:rPr>
            <a:t>．　兵庫県教育委員会　</a:t>
          </a:r>
          <a:r>
            <a:rPr kumimoji="1" lang="en-US" altLang="ja-JP" sz="1200" b="0" i="0">
              <a:latin typeface="+mn-ea"/>
              <a:ea typeface="+mn-ea"/>
            </a:rPr>
            <a:t>19.4</a:t>
          </a:r>
          <a:r>
            <a:rPr kumimoji="1" lang="ja-JP" altLang="en-US" sz="1200" b="0" i="0">
              <a:latin typeface="+mn-ea"/>
              <a:ea typeface="+mn-ea"/>
            </a:rPr>
            <a:t>百万円</a:t>
          </a:r>
        </a:p>
      </xdr:txBody>
    </xdr:sp>
    <xdr:clientData/>
  </xdr:twoCellAnchor>
  <xdr:twoCellAnchor>
    <xdr:from>
      <xdr:col>28</xdr:col>
      <xdr:colOff>133349</xdr:colOff>
      <xdr:row>774</xdr:row>
      <xdr:rowOff>38415</xdr:rowOff>
    </xdr:from>
    <xdr:to>
      <xdr:col>35</xdr:col>
      <xdr:colOff>114299</xdr:colOff>
      <xdr:row>776</xdr:row>
      <xdr:rowOff>126314</xdr:rowOff>
    </xdr:to>
    <xdr:sp macro="" textlink="">
      <xdr:nvSpPr>
        <xdr:cNvPr id="36" name="フローチャート: 処理 35">
          <a:extLst>
            <a:ext uri="{FF2B5EF4-FFF2-40B4-BE49-F238E27FC236}">
              <a16:creationId xmlns:a16="http://schemas.microsoft.com/office/drawing/2014/main" id="{1581DBC8-7EA2-4A4B-9FBF-63305222492A}"/>
            </a:ext>
          </a:extLst>
        </xdr:cNvPr>
        <xdr:cNvSpPr/>
      </xdr:nvSpPr>
      <xdr:spPr>
        <a:xfrm>
          <a:off x="5826945" y="60955606"/>
          <a:ext cx="1404348" cy="794247"/>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0" i="0">
              <a:latin typeface="+mn-ea"/>
              <a:ea typeface="+mn-ea"/>
            </a:rPr>
            <a:t>兵庫県青い鳥学級運営委員会</a:t>
          </a:r>
          <a:endParaRPr kumimoji="1" lang="en-US" altLang="ja-JP" sz="1200" b="0" i="0">
            <a:latin typeface="+mn-ea"/>
            <a:ea typeface="+mn-ea"/>
          </a:endParaRPr>
        </a:p>
        <a:p>
          <a:pPr algn="ctr"/>
          <a:r>
            <a:rPr kumimoji="1" lang="en-US" altLang="ja-JP" sz="1200" b="0" i="0">
              <a:latin typeface="+mn-ea"/>
              <a:ea typeface="+mn-ea"/>
            </a:rPr>
            <a:t>0.7</a:t>
          </a:r>
          <a:r>
            <a:rPr kumimoji="1" lang="ja-JP" altLang="en-US" sz="1200" b="0" i="0">
              <a:latin typeface="+mn-ea"/>
              <a:ea typeface="+mn-ea"/>
            </a:rPr>
            <a:t>百万円</a:t>
          </a:r>
        </a:p>
      </xdr:txBody>
    </xdr:sp>
    <xdr:clientData/>
  </xdr:twoCellAnchor>
  <xdr:twoCellAnchor>
    <xdr:from>
      <xdr:col>35</xdr:col>
      <xdr:colOff>114299</xdr:colOff>
      <xdr:row>774</xdr:row>
      <xdr:rowOff>38415</xdr:rowOff>
    </xdr:from>
    <xdr:to>
      <xdr:col>42</xdr:col>
      <xdr:colOff>95249</xdr:colOff>
      <xdr:row>776</xdr:row>
      <xdr:rowOff>126314</xdr:rowOff>
    </xdr:to>
    <xdr:sp macro="" textlink="">
      <xdr:nvSpPr>
        <xdr:cNvPr id="37" name="フローチャート: 処理 36">
          <a:extLst>
            <a:ext uri="{FF2B5EF4-FFF2-40B4-BE49-F238E27FC236}">
              <a16:creationId xmlns:a16="http://schemas.microsoft.com/office/drawing/2014/main" id="{1581DBC8-7EA2-4A4B-9FBF-63305222492A}"/>
            </a:ext>
          </a:extLst>
        </xdr:cNvPr>
        <xdr:cNvSpPr/>
      </xdr:nvSpPr>
      <xdr:spPr>
        <a:xfrm>
          <a:off x="7231293" y="60955606"/>
          <a:ext cx="1404349" cy="794247"/>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0" i="0">
              <a:latin typeface="+mn-ea"/>
              <a:ea typeface="+mn-ea"/>
            </a:rPr>
            <a:t>兵庫県たけのこ学級運営委員会</a:t>
          </a:r>
          <a:endParaRPr kumimoji="1" lang="en-US" altLang="ja-JP" sz="1200" b="0" i="0">
            <a:latin typeface="+mn-ea"/>
            <a:ea typeface="+mn-ea"/>
          </a:endParaRPr>
        </a:p>
        <a:p>
          <a:pPr algn="ctr"/>
          <a:r>
            <a:rPr kumimoji="1" lang="en-US" altLang="ja-JP" sz="1200" b="0" i="0">
              <a:latin typeface="+mn-ea"/>
              <a:ea typeface="+mn-ea"/>
            </a:rPr>
            <a:t>0.4</a:t>
          </a:r>
          <a:r>
            <a:rPr kumimoji="1" lang="ja-JP" altLang="en-US" sz="1200" b="0" i="0">
              <a:latin typeface="+mn-ea"/>
              <a:ea typeface="+mn-ea"/>
            </a:rPr>
            <a:t>百万円</a:t>
          </a:r>
        </a:p>
      </xdr:txBody>
    </xdr:sp>
    <xdr:clientData/>
  </xdr:twoCellAnchor>
  <xdr:twoCellAnchor>
    <xdr:from>
      <xdr:col>21</xdr:col>
      <xdr:colOff>152399</xdr:colOff>
      <xdr:row>774</xdr:row>
      <xdr:rowOff>38415</xdr:rowOff>
    </xdr:from>
    <xdr:to>
      <xdr:col>28</xdr:col>
      <xdr:colOff>133349</xdr:colOff>
      <xdr:row>776</xdr:row>
      <xdr:rowOff>126314</xdr:rowOff>
    </xdr:to>
    <xdr:sp macro="" textlink="">
      <xdr:nvSpPr>
        <xdr:cNvPr id="38" name="フローチャート: 処理 37">
          <a:extLst>
            <a:ext uri="{FF2B5EF4-FFF2-40B4-BE49-F238E27FC236}">
              <a16:creationId xmlns:a16="http://schemas.microsoft.com/office/drawing/2014/main" id="{1581DBC8-7EA2-4A4B-9FBF-63305222492A}"/>
            </a:ext>
          </a:extLst>
        </xdr:cNvPr>
        <xdr:cNvSpPr/>
      </xdr:nvSpPr>
      <xdr:spPr>
        <a:xfrm>
          <a:off x="4422596" y="60955606"/>
          <a:ext cx="1404349" cy="794247"/>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0" i="0">
              <a:latin typeface="+mn-ea"/>
              <a:ea typeface="+mn-ea"/>
            </a:rPr>
            <a:t>兵庫県くすの木学級運営委員会</a:t>
          </a:r>
          <a:endParaRPr kumimoji="1" lang="en-US" altLang="ja-JP" sz="1200" b="0" i="0">
            <a:latin typeface="+mn-ea"/>
            <a:ea typeface="+mn-ea"/>
          </a:endParaRPr>
        </a:p>
        <a:p>
          <a:pPr algn="ctr"/>
          <a:r>
            <a:rPr kumimoji="1" lang="en-US" altLang="ja-JP" sz="1200" b="0" i="0">
              <a:latin typeface="+mn-ea"/>
              <a:ea typeface="+mn-ea"/>
            </a:rPr>
            <a:t>1.1</a:t>
          </a:r>
          <a:r>
            <a:rPr kumimoji="1" lang="ja-JP" altLang="en-US" sz="1200" b="0" i="0">
              <a:latin typeface="+mn-ea"/>
              <a:ea typeface="+mn-ea"/>
            </a:rPr>
            <a:t>百万円</a:t>
          </a:r>
        </a:p>
      </xdr:txBody>
    </xdr:sp>
    <xdr:clientData/>
  </xdr:twoCellAnchor>
  <xdr:twoCellAnchor>
    <xdr:from>
      <xdr:col>28</xdr:col>
      <xdr:colOff>145949</xdr:colOff>
      <xdr:row>770</xdr:row>
      <xdr:rowOff>113416</xdr:rowOff>
    </xdr:from>
    <xdr:to>
      <xdr:col>28</xdr:col>
      <xdr:colOff>145949</xdr:colOff>
      <xdr:row>771</xdr:row>
      <xdr:rowOff>76516</xdr:rowOff>
    </xdr:to>
    <xdr:cxnSp macro="">
      <xdr:nvCxnSpPr>
        <xdr:cNvPr id="41" name="直線矢印コネクタ 40"/>
        <xdr:cNvCxnSpPr>
          <a:stCxn id="32" idx="2"/>
          <a:endCxn id="34" idx="0"/>
        </xdr:cNvCxnSpPr>
      </xdr:nvCxnSpPr>
      <xdr:spPr>
        <a:xfrm>
          <a:off x="5839545" y="59617910"/>
          <a:ext cx="0" cy="3162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123825</xdr:colOff>
      <xdr:row>773</xdr:row>
      <xdr:rowOff>105841</xdr:rowOff>
    </xdr:from>
    <xdr:to>
      <xdr:col>18</xdr:col>
      <xdr:colOff>43500</xdr:colOff>
      <xdr:row>774</xdr:row>
      <xdr:rowOff>40667</xdr:rowOff>
    </xdr:to>
    <xdr:sp macro="" textlink="">
      <xdr:nvSpPr>
        <xdr:cNvPr id="48" name="テキスト ボックス 47">
          <a:extLst>
            <a:ext uri="{FF2B5EF4-FFF2-40B4-BE49-F238E27FC236}">
              <a16:creationId xmlns:a16="http://schemas.microsoft.com/office/drawing/2014/main" id="{2F8F0571-4E93-4EBE-B54D-7478765FEF6A}"/>
            </a:ext>
          </a:extLst>
        </xdr:cNvPr>
        <xdr:cNvSpPr txBox="1"/>
      </xdr:nvSpPr>
      <xdr:spPr>
        <a:xfrm>
          <a:off x="1140538" y="60669858"/>
          <a:ext cx="256313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再委託</a:t>
          </a:r>
          <a:r>
            <a:rPr kumimoji="1" lang="en-US" altLang="ja-JP" sz="1200"/>
            <a:t>【</a:t>
          </a:r>
          <a:r>
            <a:rPr kumimoji="1" lang="ja-JP" altLang="en-US" sz="1200"/>
            <a:t>随意契約（その他）</a:t>
          </a:r>
          <a:r>
            <a:rPr kumimoji="1" lang="en-US" altLang="ja-JP" sz="1200"/>
            <a:t>】</a:t>
          </a:r>
        </a:p>
        <a:p>
          <a:pPr algn="ctr"/>
          <a:endParaRPr kumimoji="1" lang="ja-JP" altLang="en-US" sz="1200"/>
        </a:p>
      </xdr:txBody>
    </xdr:sp>
    <xdr:clientData/>
  </xdr:twoCellAnchor>
  <xdr:twoCellAnchor>
    <xdr:from>
      <xdr:col>39</xdr:col>
      <xdr:colOff>3699</xdr:colOff>
      <xdr:row>773</xdr:row>
      <xdr:rowOff>66991</xdr:rowOff>
    </xdr:from>
    <xdr:to>
      <xdr:col>39</xdr:col>
      <xdr:colOff>4762</xdr:colOff>
      <xdr:row>774</xdr:row>
      <xdr:rowOff>38415</xdr:rowOff>
    </xdr:to>
    <xdr:cxnSp macro="">
      <xdr:nvCxnSpPr>
        <xdr:cNvPr id="49" name="直線矢印コネクタ 48"/>
        <xdr:cNvCxnSpPr>
          <a:endCxn id="37" idx="0"/>
        </xdr:cNvCxnSpPr>
      </xdr:nvCxnSpPr>
      <xdr:spPr>
        <a:xfrm>
          <a:off x="7934064" y="60631008"/>
          <a:ext cx="1063" cy="3245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60849</xdr:colOff>
      <xdr:row>773</xdr:row>
      <xdr:rowOff>66991</xdr:rowOff>
    </xdr:from>
    <xdr:to>
      <xdr:col>25</xdr:col>
      <xdr:colOff>61912</xdr:colOff>
      <xdr:row>774</xdr:row>
      <xdr:rowOff>38415</xdr:rowOff>
    </xdr:to>
    <xdr:cxnSp macro="">
      <xdr:nvCxnSpPr>
        <xdr:cNvPr id="51" name="直線矢印コネクタ 50"/>
        <xdr:cNvCxnSpPr/>
      </xdr:nvCxnSpPr>
      <xdr:spPr>
        <a:xfrm>
          <a:off x="5144416" y="60631008"/>
          <a:ext cx="1063" cy="3245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22749</xdr:colOff>
      <xdr:row>773</xdr:row>
      <xdr:rowOff>66991</xdr:rowOff>
    </xdr:from>
    <xdr:to>
      <xdr:col>32</xdr:col>
      <xdr:colOff>23812</xdr:colOff>
      <xdr:row>774</xdr:row>
      <xdr:rowOff>38415</xdr:rowOff>
    </xdr:to>
    <xdr:cxnSp macro="">
      <xdr:nvCxnSpPr>
        <xdr:cNvPr id="52" name="直線矢印コネクタ 51"/>
        <xdr:cNvCxnSpPr>
          <a:endCxn id="36" idx="0"/>
        </xdr:cNvCxnSpPr>
      </xdr:nvCxnSpPr>
      <xdr:spPr>
        <a:xfrm>
          <a:off x="6529715" y="60631008"/>
          <a:ext cx="1063" cy="3245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171449</xdr:colOff>
      <xdr:row>774</xdr:row>
      <xdr:rowOff>38415</xdr:rowOff>
    </xdr:from>
    <xdr:to>
      <xdr:col>21</xdr:col>
      <xdr:colOff>152399</xdr:colOff>
      <xdr:row>776</xdr:row>
      <xdr:rowOff>126314</xdr:rowOff>
    </xdr:to>
    <xdr:sp macro="" textlink="">
      <xdr:nvSpPr>
        <xdr:cNvPr id="35" name="フローチャート: 処理 34">
          <a:extLst>
            <a:ext uri="{FF2B5EF4-FFF2-40B4-BE49-F238E27FC236}">
              <a16:creationId xmlns:a16="http://schemas.microsoft.com/office/drawing/2014/main" id="{1581DBC8-7EA2-4A4B-9FBF-63305222492A}"/>
            </a:ext>
          </a:extLst>
        </xdr:cNvPr>
        <xdr:cNvSpPr/>
      </xdr:nvSpPr>
      <xdr:spPr>
        <a:xfrm>
          <a:off x="3018247" y="60955606"/>
          <a:ext cx="1404349" cy="794247"/>
        </a:xfrm>
        <a:prstGeom prst="flowChartProcess">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0" i="0">
              <a:latin typeface="+mn-ea"/>
              <a:ea typeface="+mn-ea"/>
            </a:rPr>
            <a:t>C</a:t>
          </a:r>
          <a:r>
            <a:rPr kumimoji="1" lang="ja-JP" altLang="en-US" sz="1200" b="0" i="0">
              <a:latin typeface="+mn-ea"/>
              <a:ea typeface="+mn-ea"/>
            </a:rPr>
            <a:t>．　国立大学法人神戸大学</a:t>
          </a:r>
          <a:endParaRPr kumimoji="1" lang="en-US" altLang="ja-JP" sz="1200" b="0" i="0">
            <a:latin typeface="+mn-ea"/>
            <a:ea typeface="+mn-ea"/>
          </a:endParaRPr>
        </a:p>
        <a:p>
          <a:pPr algn="ctr"/>
          <a:r>
            <a:rPr kumimoji="1" lang="en-US" altLang="ja-JP" sz="1200" b="0" i="0">
              <a:latin typeface="+mn-ea"/>
              <a:ea typeface="+mn-ea"/>
            </a:rPr>
            <a:t>4.4</a:t>
          </a:r>
          <a:r>
            <a:rPr kumimoji="1" lang="ja-JP" altLang="en-US" sz="1200" b="0" i="0">
              <a:latin typeface="+mn-ea"/>
              <a:ea typeface="+mn-ea"/>
            </a:rPr>
            <a:t>百万円</a:t>
          </a:r>
        </a:p>
      </xdr:txBody>
    </xdr:sp>
    <xdr:clientData/>
  </xdr:twoCellAnchor>
  <xdr:twoCellAnchor>
    <xdr:from>
      <xdr:col>18</xdr:col>
      <xdr:colOff>60849</xdr:colOff>
      <xdr:row>773</xdr:row>
      <xdr:rowOff>66991</xdr:rowOff>
    </xdr:from>
    <xdr:to>
      <xdr:col>18</xdr:col>
      <xdr:colOff>61912</xdr:colOff>
      <xdr:row>774</xdr:row>
      <xdr:rowOff>38415</xdr:rowOff>
    </xdr:to>
    <xdr:cxnSp macro="">
      <xdr:nvCxnSpPr>
        <xdr:cNvPr id="50" name="直線矢印コネクタ 49"/>
        <xdr:cNvCxnSpPr>
          <a:endCxn id="35" idx="0"/>
        </xdr:cNvCxnSpPr>
      </xdr:nvCxnSpPr>
      <xdr:spPr>
        <a:xfrm>
          <a:off x="3721018" y="60631008"/>
          <a:ext cx="1063" cy="32459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57149</xdr:colOff>
      <xdr:row>773</xdr:row>
      <xdr:rowOff>66992</xdr:rowOff>
    </xdr:from>
    <xdr:to>
      <xdr:col>38</xdr:col>
      <xdr:colOff>196649</xdr:colOff>
      <xdr:row>773</xdr:row>
      <xdr:rowOff>66992</xdr:rowOff>
    </xdr:to>
    <xdr:cxnSp macro="">
      <xdr:nvCxnSpPr>
        <xdr:cNvPr id="54" name="直線コネクタ 53"/>
        <xdr:cNvCxnSpPr/>
      </xdr:nvCxnSpPr>
      <xdr:spPr>
        <a:xfrm>
          <a:off x="3717318" y="60631009"/>
          <a:ext cx="420635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145949</xdr:colOff>
      <xdr:row>772</xdr:row>
      <xdr:rowOff>96316</xdr:rowOff>
    </xdr:from>
    <xdr:to>
      <xdr:col>28</xdr:col>
      <xdr:colOff>145949</xdr:colOff>
      <xdr:row>773</xdr:row>
      <xdr:rowOff>67142</xdr:rowOff>
    </xdr:to>
    <xdr:cxnSp macro="">
      <xdr:nvCxnSpPr>
        <xdr:cNvPr id="56" name="直線コネクタ 55"/>
        <xdr:cNvCxnSpPr/>
      </xdr:nvCxnSpPr>
      <xdr:spPr>
        <a:xfrm>
          <a:off x="5839545" y="60307159"/>
          <a:ext cx="0" cy="324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160534</xdr:colOff>
      <xdr:row>767</xdr:row>
      <xdr:rowOff>107020</xdr:rowOff>
    </xdr:from>
    <xdr:to>
      <xdr:col>19</xdr:col>
      <xdr:colOff>173760</xdr:colOff>
      <xdr:row>768</xdr:row>
      <xdr:rowOff>114595</xdr:rowOff>
    </xdr:to>
    <xdr:sp macro="" textlink="">
      <xdr:nvSpPr>
        <xdr:cNvPr id="39" name="フローチャート: 処理 38">
          <a:extLst>
            <a:ext uri="{FF2B5EF4-FFF2-40B4-BE49-F238E27FC236}">
              <a16:creationId xmlns:a16="http://schemas.microsoft.com/office/drawing/2014/main" id="{1581DBC8-7EA2-4A4B-9FBF-63305222492A}"/>
            </a:ext>
          </a:extLst>
        </xdr:cNvPr>
        <xdr:cNvSpPr/>
      </xdr:nvSpPr>
      <xdr:spPr>
        <a:xfrm>
          <a:off x="3210674" y="58551992"/>
          <a:ext cx="826597" cy="360749"/>
        </a:xfrm>
        <a:prstGeom prst="flowChartProcess">
          <a:avLst/>
        </a:prstGeom>
        <a:noFill/>
        <a:ln w="9525">
          <a:prstDash val="lg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0" i="0">
              <a:latin typeface="+mn-ea"/>
              <a:ea typeface="+mn-ea"/>
            </a:rPr>
            <a:t>代表例</a:t>
          </a:r>
        </a:p>
      </xdr:txBody>
    </xdr:sp>
    <xdr:clientData/>
  </xdr:twoCellAnchor>
  <xdr:twoCellAnchor>
    <xdr:from>
      <xdr:col>15</xdr:col>
      <xdr:colOff>2450</xdr:colOff>
      <xdr:row>768</xdr:row>
      <xdr:rowOff>139129</xdr:rowOff>
    </xdr:from>
    <xdr:to>
      <xdr:col>27</xdr:col>
      <xdr:colOff>82337</xdr:colOff>
      <xdr:row>769</xdr:row>
      <xdr:rowOff>73955</xdr:rowOff>
    </xdr:to>
    <xdr:sp macro="" textlink="">
      <xdr:nvSpPr>
        <xdr:cNvPr id="42" name="テキスト ボックス 41">
          <a:extLst>
            <a:ext uri="{FF2B5EF4-FFF2-40B4-BE49-F238E27FC236}">
              <a16:creationId xmlns:a16="http://schemas.microsoft.com/office/drawing/2014/main" id="{2F8F0571-4E93-4EBE-B54D-7478765FEF6A}"/>
            </a:ext>
          </a:extLst>
        </xdr:cNvPr>
        <xdr:cNvSpPr txBox="1"/>
      </xdr:nvSpPr>
      <xdr:spPr>
        <a:xfrm>
          <a:off x="3052590" y="58937275"/>
          <a:ext cx="252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（兵庫県教育委員会のケース）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75" zoomScaleNormal="75" zoomScaleSheetLayoutView="75" zoomScalePageLayoutView="85" workbookViewId="0">
      <selection activeCell="BI733" sqref="BI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401</v>
      </c>
      <c r="AJ2" s="942" t="s">
        <v>706</v>
      </c>
      <c r="AK2" s="942"/>
      <c r="AL2" s="942"/>
      <c r="AM2" s="942"/>
      <c r="AN2" s="98" t="s">
        <v>401</v>
      </c>
      <c r="AO2" s="942">
        <v>20</v>
      </c>
      <c r="AP2" s="942"/>
      <c r="AQ2" s="942"/>
      <c r="AR2" s="99" t="s">
        <v>704</v>
      </c>
      <c r="AS2" s="948">
        <v>53</v>
      </c>
      <c r="AT2" s="948"/>
      <c r="AU2" s="948"/>
      <c r="AV2" s="98" t="str">
        <f>IF(AW2="","","-")</f>
        <v/>
      </c>
      <c r="AW2" s="910"/>
      <c r="AX2" s="910"/>
    </row>
    <row r="3" spans="1:50" ht="21" customHeight="1" thickBot="1" x14ac:dyDescent="0.2">
      <c r="A3" s="864" t="s">
        <v>697</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709</v>
      </c>
      <c r="AK3" s="866"/>
      <c r="AL3" s="866"/>
      <c r="AM3" s="866"/>
      <c r="AN3" s="866"/>
      <c r="AO3" s="866"/>
      <c r="AP3" s="866"/>
      <c r="AQ3" s="866"/>
      <c r="AR3" s="866"/>
      <c r="AS3" s="866"/>
      <c r="AT3" s="866"/>
      <c r="AU3" s="866"/>
      <c r="AV3" s="866"/>
      <c r="AW3" s="866"/>
      <c r="AX3" s="24" t="s">
        <v>65</v>
      </c>
    </row>
    <row r="4" spans="1:50" ht="24.75" customHeight="1" x14ac:dyDescent="0.15">
      <c r="A4" s="705" t="s">
        <v>25</v>
      </c>
      <c r="B4" s="706"/>
      <c r="C4" s="706"/>
      <c r="D4" s="706"/>
      <c r="E4" s="706"/>
      <c r="F4" s="706"/>
      <c r="G4" s="683" t="s">
        <v>735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738</v>
      </c>
      <c r="AF4" s="689"/>
      <c r="AG4" s="689"/>
      <c r="AH4" s="689"/>
      <c r="AI4" s="689"/>
      <c r="AJ4" s="689"/>
      <c r="AK4" s="689"/>
      <c r="AL4" s="689"/>
      <c r="AM4" s="689"/>
      <c r="AN4" s="689"/>
      <c r="AO4" s="689"/>
      <c r="AP4" s="690"/>
      <c r="AQ4" s="691" t="s">
        <v>2</v>
      </c>
      <c r="AR4" s="686"/>
      <c r="AS4" s="686"/>
      <c r="AT4" s="686"/>
      <c r="AU4" s="686"/>
      <c r="AV4" s="686"/>
      <c r="AW4" s="686"/>
      <c r="AX4" s="692"/>
    </row>
    <row r="5" spans="1:50" ht="43.5" customHeight="1" x14ac:dyDescent="0.15">
      <c r="A5" s="693" t="s">
        <v>67</v>
      </c>
      <c r="B5" s="694"/>
      <c r="C5" s="694"/>
      <c r="D5" s="694"/>
      <c r="E5" s="694"/>
      <c r="F5" s="695"/>
      <c r="G5" s="836" t="s">
        <v>736</v>
      </c>
      <c r="H5" s="837"/>
      <c r="I5" s="837"/>
      <c r="J5" s="837"/>
      <c r="K5" s="837"/>
      <c r="L5" s="837"/>
      <c r="M5" s="838" t="s">
        <v>66</v>
      </c>
      <c r="N5" s="839"/>
      <c r="O5" s="839"/>
      <c r="P5" s="839"/>
      <c r="Q5" s="839"/>
      <c r="R5" s="840"/>
      <c r="S5" s="841" t="s">
        <v>737</v>
      </c>
      <c r="T5" s="837"/>
      <c r="U5" s="837"/>
      <c r="V5" s="837"/>
      <c r="W5" s="837"/>
      <c r="X5" s="842"/>
      <c r="Y5" s="699" t="s">
        <v>3</v>
      </c>
      <c r="Z5" s="545"/>
      <c r="AA5" s="545"/>
      <c r="AB5" s="545"/>
      <c r="AC5" s="545"/>
      <c r="AD5" s="546"/>
      <c r="AE5" s="700" t="s">
        <v>739</v>
      </c>
      <c r="AF5" s="700"/>
      <c r="AG5" s="700"/>
      <c r="AH5" s="700"/>
      <c r="AI5" s="700"/>
      <c r="AJ5" s="700"/>
      <c r="AK5" s="700"/>
      <c r="AL5" s="700"/>
      <c r="AM5" s="700"/>
      <c r="AN5" s="700"/>
      <c r="AO5" s="700"/>
      <c r="AP5" s="701"/>
      <c r="AQ5" s="702" t="s">
        <v>710</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79.5" customHeight="1" x14ac:dyDescent="0.15">
      <c r="A7" s="497" t="s">
        <v>22</v>
      </c>
      <c r="B7" s="498"/>
      <c r="C7" s="498"/>
      <c r="D7" s="498"/>
      <c r="E7" s="498"/>
      <c r="F7" s="499"/>
      <c r="G7" s="500" t="s">
        <v>711</v>
      </c>
      <c r="H7" s="501"/>
      <c r="I7" s="501"/>
      <c r="J7" s="501"/>
      <c r="K7" s="501"/>
      <c r="L7" s="501"/>
      <c r="M7" s="501"/>
      <c r="N7" s="501"/>
      <c r="O7" s="501"/>
      <c r="P7" s="501"/>
      <c r="Q7" s="501"/>
      <c r="R7" s="501"/>
      <c r="S7" s="501"/>
      <c r="T7" s="501"/>
      <c r="U7" s="501"/>
      <c r="V7" s="501"/>
      <c r="W7" s="501"/>
      <c r="X7" s="502"/>
      <c r="Y7" s="922" t="s">
        <v>384</v>
      </c>
      <c r="Z7" s="442"/>
      <c r="AA7" s="442"/>
      <c r="AB7" s="442"/>
      <c r="AC7" s="442"/>
      <c r="AD7" s="923"/>
      <c r="AE7" s="911" t="s">
        <v>741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7" t="s">
        <v>256</v>
      </c>
      <c r="B8" s="498"/>
      <c r="C8" s="498"/>
      <c r="D8" s="498"/>
      <c r="E8" s="498"/>
      <c r="F8" s="499"/>
      <c r="G8" s="943" t="str">
        <f>入力規則等!A27</f>
        <v>-</v>
      </c>
      <c r="H8" s="721"/>
      <c r="I8" s="721"/>
      <c r="J8" s="721"/>
      <c r="K8" s="721"/>
      <c r="L8" s="721"/>
      <c r="M8" s="721"/>
      <c r="N8" s="721"/>
      <c r="O8" s="721"/>
      <c r="P8" s="721"/>
      <c r="Q8" s="721"/>
      <c r="R8" s="721"/>
      <c r="S8" s="721"/>
      <c r="T8" s="721"/>
      <c r="U8" s="721"/>
      <c r="V8" s="721"/>
      <c r="W8" s="721"/>
      <c r="X8" s="944"/>
      <c r="Y8" s="843" t="s">
        <v>257</v>
      </c>
      <c r="Z8" s="844"/>
      <c r="AA8" s="844"/>
      <c r="AB8" s="844"/>
      <c r="AC8" s="844"/>
      <c r="AD8" s="845"/>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6" t="s">
        <v>23</v>
      </c>
      <c r="B9" s="847"/>
      <c r="C9" s="847"/>
      <c r="D9" s="847"/>
      <c r="E9" s="847"/>
      <c r="F9" s="847"/>
      <c r="G9" s="848" t="s">
        <v>852</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1" t="s">
        <v>30</v>
      </c>
      <c r="B10" s="662"/>
      <c r="C10" s="662"/>
      <c r="D10" s="662"/>
      <c r="E10" s="662"/>
      <c r="F10" s="662"/>
      <c r="G10" s="755" t="s">
        <v>853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1" t="s">
        <v>24</v>
      </c>
      <c r="B12" s="962"/>
      <c r="C12" s="962"/>
      <c r="D12" s="962"/>
      <c r="E12" s="962"/>
      <c r="F12" s="963"/>
      <c r="G12" s="761"/>
      <c r="H12" s="762"/>
      <c r="I12" s="762"/>
      <c r="J12" s="762"/>
      <c r="K12" s="762"/>
      <c r="L12" s="762"/>
      <c r="M12" s="762"/>
      <c r="N12" s="762"/>
      <c r="O12" s="762"/>
      <c r="P12" s="449" t="s">
        <v>385</v>
      </c>
      <c r="Q12" s="444"/>
      <c r="R12" s="444"/>
      <c r="S12" s="444"/>
      <c r="T12" s="444"/>
      <c r="U12" s="444"/>
      <c r="V12" s="445"/>
      <c r="W12" s="449" t="s">
        <v>407</v>
      </c>
      <c r="X12" s="444"/>
      <c r="Y12" s="444"/>
      <c r="Z12" s="444"/>
      <c r="AA12" s="444"/>
      <c r="AB12" s="444"/>
      <c r="AC12" s="445"/>
      <c r="AD12" s="449" t="s">
        <v>694</v>
      </c>
      <c r="AE12" s="444"/>
      <c r="AF12" s="444"/>
      <c r="AG12" s="444"/>
      <c r="AH12" s="444"/>
      <c r="AI12" s="444"/>
      <c r="AJ12" s="445"/>
      <c r="AK12" s="449" t="s">
        <v>698</v>
      </c>
      <c r="AL12" s="444"/>
      <c r="AM12" s="444"/>
      <c r="AN12" s="444"/>
      <c r="AO12" s="444"/>
      <c r="AP12" s="444"/>
      <c r="AQ12" s="445"/>
      <c r="AR12" s="449" t="s">
        <v>699</v>
      </c>
      <c r="AS12" s="444"/>
      <c r="AT12" s="444"/>
      <c r="AU12" s="444"/>
      <c r="AV12" s="444"/>
      <c r="AW12" s="444"/>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8">
        <v>106.19999999999999</v>
      </c>
      <c r="Q13" s="659"/>
      <c r="R13" s="659"/>
      <c r="S13" s="659"/>
      <c r="T13" s="659"/>
      <c r="U13" s="659"/>
      <c r="V13" s="660"/>
      <c r="W13" s="658">
        <v>104.7</v>
      </c>
      <c r="X13" s="659"/>
      <c r="Y13" s="659"/>
      <c r="Z13" s="659"/>
      <c r="AA13" s="659"/>
      <c r="AB13" s="659"/>
      <c r="AC13" s="660"/>
      <c r="AD13" s="658">
        <v>115.7</v>
      </c>
      <c r="AE13" s="659"/>
      <c r="AF13" s="659"/>
      <c r="AG13" s="659"/>
      <c r="AH13" s="659"/>
      <c r="AI13" s="659"/>
      <c r="AJ13" s="660"/>
      <c r="AK13" s="658">
        <v>115.9</v>
      </c>
      <c r="AL13" s="659"/>
      <c r="AM13" s="659"/>
      <c r="AN13" s="659"/>
      <c r="AO13" s="659"/>
      <c r="AP13" s="659"/>
      <c r="AQ13" s="660"/>
      <c r="AR13" s="919">
        <v>157.6</v>
      </c>
      <c r="AS13" s="920"/>
      <c r="AT13" s="920"/>
      <c r="AU13" s="920"/>
      <c r="AV13" s="920"/>
      <c r="AW13" s="920"/>
      <c r="AX13" s="921"/>
    </row>
    <row r="14" spans="1:50" ht="21" customHeight="1" x14ac:dyDescent="0.15">
      <c r="A14" s="614"/>
      <c r="B14" s="615"/>
      <c r="C14" s="615"/>
      <c r="D14" s="615"/>
      <c r="E14" s="615"/>
      <c r="F14" s="616"/>
      <c r="G14" s="726"/>
      <c r="H14" s="727"/>
      <c r="I14" s="712" t="s">
        <v>8</v>
      </c>
      <c r="J14" s="763"/>
      <c r="K14" s="763"/>
      <c r="L14" s="763"/>
      <c r="M14" s="763"/>
      <c r="N14" s="763"/>
      <c r="O14" s="764"/>
      <c r="P14" s="658" t="s">
        <v>711</v>
      </c>
      <c r="Q14" s="659"/>
      <c r="R14" s="659"/>
      <c r="S14" s="659"/>
      <c r="T14" s="659"/>
      <c r="U14" s="659"/>
      <c r="V14" s="660"/>
      <c r="W14" s="658" t="s">
        <v>711</v>
      </c>
      <c r="X14" s="659"/>
      <c r="Y14" s="659"/>
      <c r="Z14" s="659"/>
      <c r="AA14" s="659"/>
      <c r="AB14" s="659"/>
      <c r="AC14" s="660"/>
      <c r="AD14" s="658" t="s">
        <v>740</v>
      </c>
      <c r="AE14" s="659"/>
      <c r="AF14" s="659"/>
      <c r="AG14" s="659"/>
      <c r="AH14" s="659"/>
      <c r="AI14" s="659"/>
      <c r="AJ14" s="660"/>
      <c r="AK14" s="658" t="s">
        <v>711</v>
      </c>
      <c r="AL14" s="659"/>
      <c r="AM14" s="659"/>
      <c r="AN14" s="659"/>
      <c r="AO14" s="659"/>
      <c r="AP14" s="659"/>
      <c r="AQ14" s="660"/>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8" t="s">
        <v>711</v>
      </c>
      <c r="Q15" s="659"/>
      <c r="R15" s="659"/>
      <c r="S15" s="659"/>
      <c r="T15" s="659"/>
      <c r="U15" s="659"/>
      <c r="V15" s="660"/>
      <c r="W15" s="658" t="s">
        <v>711</v>
      </c>
      <c r="X15" s="659"/>
      <c r="Y15" s="659"/>
      <c r="Z15" s="659"/>
      <c r="AA15" s="659"/>
      <c r="AB15" s="659"/>
      <c r="AC15" s="660"/>
      <c r="AD15" s="658" t="s">
        <v>711</v>
      </c>
      <c r="AE15" s="659"/>
      <c r="AF15" s="659"/>
      <c r="AG15" s="659"/>
      <c r="AH15" s="659"/>
      <c r="AI15" s="659"/>
      <c r="AJ15" s="660"/>
      <c r="AK15" s="658" t="s">
        <v>711</v>
      </c>
      <c r="AL15" s="659"/>
      <c r="AM15" s="659"/>
      <c r="AN15" s="659"/>
      <c r="AO15" s="659"/>
      <c r="AP15" s="659"/>
      <c r="AQ15" s="660"/>
      <c r="AR15" s="658" t="s">
        <v>849</v>
      </c>
      <c r="AS15" s="659"/>
      <c r="AT15" s="659"/>
      <c r="AU15" s="659"/>
      <c r="AV15" s="659"/>
      <c r="AW15" s="659"/>
      <c r="AX15" s="803"/>
    </row>
    <row r="16" spans="1:50" ht="21" customHeight="1" x14ac:dyDescent="0.15">
      <c r="A16" s="614"/>
      <c r="B16" s="615"/>
      <c r="C16" s="615"/>
      <c r="D16" s="615"/>
      <c r="E16" s="615"/>
      <c r="F16" s="616"/>
      <c r="G16" s="726"/>
      <c r="H16" s="727"/>
      <c r="I16" s="712" t="s">
        <v>52</v>
      </c>
      <c r="J16" s="713"/>
      <c r="K16" s="713"/>
      <c r="L16" s="713"/>
      <c r="M16" s="713"/>
      <c r="N16" s="713"/>
      <c r="O16" s="714"/>
      <c r="P16" s="658" t="s">
        <v>711</v>
      </c>
      <c r="Q16" s="659"/>
      <c r="R16" s="659"/>
      <c r="S16" s="659"/>
      <c r="T16" s="659"/>
      <c r="U16" s="659"/>
      <c r="V16" s="660"/>
      <c r="W16" s="658" t="s">
        <v>711</v>
      </c>
      <c r="X16" s="659"/>
      <c r="Y16" s="659"/>
      <c r="Z16" s="659"/>
      <c r="AA16" s="659"/>
      <c r="AB16" s="659"/>
      <c r="AC16" s="660"/>
      <c r="AD16" s="658" t="s">
        <v>711</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8" t="s">
        <v>711</v>
      </c>
      <c r="Q17" s="659"/>
      <c r="R17" s="659"/>
      <c r="S17" s="659"/>
      <c r="T17" s="659"/>
      <c r="U17" s="659"/>
      <c r="V17" s="660"/>
      <c r="W17" s="658" t="s">
        <v>711</v>
      </c>
      <c r="X17" s="659"/>
      <c r="Y17" s="659"/>
      <c r="Z17" s="659"/>
      <c r="AA17" s="659"/>
      <c r="AB17" s="659"/>
      <c r="AC17" s="660"/>
      <c r="AD17" s="658" t="s">
        <v>711</v>
      </c>
      <c r="AE17" s="659"/>
      <c r="AF17" s="659"/>
      <c r="AG17" s="659"/>
      <c r="AH17" s="659"/>
      <c r="AI17" s="659"/>
      <c r="AJ17" s="660"/>
      <c r="AK17" s="658"/>
      <c r="AL17" s="659"/>
      <c r="AM17" s="659"/>
      <c r="AN17" s="659"/>
      <c r="AO17" s="659"/>
      <c r="AP17" s="659"/>
      <c r="AQ17" s="660"/>
      <c r="AR17" s="917"/>
      <c r="AS17" s="917"/>
      <c r="AT17" s="917"/>
      <c r="AU17" s="917"/>
      <c r="AV17" s="917"/>
      <c r="AW17" s="917"/>
      <c r="AX17" s="918"/>
    </row>
    <row r="18" spans="1:50" ht="24.75" customHeight="1" x14ac:dyDescent="0.15">
      <c r="A18" s="614"/>
      <c r="B18" s="615"/>
      <c r="C18" s="615"/>
      <c r="D18" s="615"/>
      <c r="E18" s="615"/>
      <c r="F18" s="616"/>
      <c r="G18" s="728"/>
      <c r="H18" s="729"/>
      <c r="I18" s="717" t="s">
        <v>20</v>
      </c>
      <c r="J18" s="718"/>
      <c r="K18" s="718"/>
      <c r="L18" s="718"/>
      <c r="M18" s="718"/>
      <c r="N18" s="718"/>
      <c r="O18" s="719"/>
      <c r="P18" s="875">
        <f>SUM(P13:V17)</f>
        <v>106.19999999999999</v>
      </c>
      <c r="Q18" s="876"/>
      <c r="R18" s="876"/>
      <c r="S18" s="876"/>
      <c r="T18" s="876"/>
      <c r="U18" s="876"/>
      <c r="V18" s="877"/>
      <c r="W18" s="875">
        <f>SUM(W13:AC17)</f>
        <v>104.7</v>
      </c>
      <c r="X18" s="876"/>
      <c r="Y18" s="876"/>
      <c r="Z18" s="876"/>
      <c r="AA18" s="876"/>
      <c r="AB18" s="876"/>
      <c r="AC18" s="877"/>
      <c r="AD18" s="875">
        <f>SUM(AD13:AJ17)</f>
        <v>115.7</v>
      </c>
      <c r="AE18" s="876"/>
      <c r="AF18" s="876"/>
      <c r="AG18" s="876"/>
      <c r="AH18" s="876"/>
      <c r="AI18" s="876"/>
      <c r="AJ18" s="877"/>
      <c r="AK18" s="875">
        <f>SUM(AK13:AQ17)</f>
        <v>115.9</v>
      </c>
      <c r="AL18" s="876"/>
      <c r="AM18" s="876"/>
      <c r="AN18" s="876"/>
      <c r="AO18" s="876"/>
      <c r="AP18" s="876"/>
      <c r="AQ18" s="877"/>
      <c r="AR18" s="875">
        <f>SUM(AR13:AX17)</f>
        <v>157.6</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8">
        <v>84.7</v>
      </c>
      <c r="Q19" s="659"/>
      <c r="R19" s="659"/>
      <c r="S19" s="659"/>
      <c r="T19" s="659"/>
      <c r="U19" s="659"/>
      <c r="V19" s="660"/>
      <c r="W19" s="658">
        <v>93.2</v>
      </c>
      <c r="X19" s="659"/>
      <c r="Y19" s="659"/>
      <c r="Z19" s="659"/>
      <c r="AA19" s="659"/>
      <c r="AB19" s="659"/>
      <c r="AC19" s="660"/>
      <c r="AD19" s="658">
        <v>83.9</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3" t="s">
        <v>10</v>
      </c>
      <c r="H20" s="874"/>
      <c r="I20" s="874"/>
      <c r="J20" s="874"/>
      <c r="K20" s="874"/>
      <c r="L20" s="874"/>
      <c r="M20" s="874"/>
      <c r="N20" s="874"/>
      <c r="O20" s="874"/>
      <c r="P20" s="316">
        <f>IF(P18=0, "-", SUM(P19)/P18)</f>
        <v>0.79755178907721291</v>
      </c>
      <c r="Q20" s="316"/>
      <c r="R20" s="316"/>
      <c r="S20" s="316"/>
      <c r="T20" s="316"/>
      <c r="U20" s="316"/>
      <c r="V20" s="316"/>
      <c r="W20" s="316">
        <f t="shared" ref="W20" si="0">IF(W18=0, "-", SUM(W19)/W18)</f>
        <v>0.89016236867239729</v>
      </c>
      <c r="X20" s="316"/>
      <c r="Y20" s="316"/>
      <c r="Z20" s="316"/>
      <c r="AA20" s="316"/>
      <c r="AB20" s="316"/>
      <c r="AC20" s="316"/>
      <c r="AD20" s="316">
        <f t="shared" ref="AD20" si="1">IF(AD18=0, "-", SUM(AD19)/AD18)</f>
        <v>0.72515125324114094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352</v>
      </c>
      <c r="H21" s="315"/>
      <c r="I21" s="315"/>
      <c r="J21" s="315"/>
      <c r="K21" s="315"/>
      <c r="L21" s="315"/>
      <c r="M21" s="315"/>
      <c r="N21" s="315"/>
      <c r="O21" s="315"/>
      <c r="P21" s="316">
        <f>IF(P19=0, "-", SUM(P19)/SUM(P13,P14))</f>
        <v>0.79755178907721291</v>
      </c>
      <c r="Q21" s="316"/>
      <c r="R21" s="316"/>
      <c r="S21" s="316"/>
      <c r="T21" s="316"/>
      <c r="U21" s="316"/>
      <c r="V21" s="316"/>
      <c r="W21" s="316">
        <f t="shared" ref="W21" si="2">IF(W19=0, "-", SUM(W19)/SUM(W13,W14))</f>
        <v>0.89016236867239729</v>
      </c>
      <c r="X21" s="316"/>
      <c r="Y21" s="316"/>
      <c r="Z21" s="316"/>
      <c r="AA21" s="316"/>
      <c r="AB21" s="316"/>
      <c r="AC21" s="316"/>
      <c r="AD21" s="316">
        <f t="shared" ref="AD21" si="3">IF(AD19=0, "-", SUM(AD19)/SUM(AD13,AD14))</f>
        <v>0.72515125324114094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702</v>
      </c>
      <c r="B22" s="971"/>
      <c r="C22" s="971"/>
      <c r="D22" s="971"/>
      <c r="E22" s="971"/>
      <c r="F22" s="972"/>
      <c r="G22" s="966" t="s">
        <v>331</v>
      </c>
      <c r="H22" s="222"/>
      <c r="I22" s="222"/>
      <c r="J22" s="222"/>
      <c r="K22" s="222"/>
      <c r="L22" s="222"/>
      <c r="M22" s="222"/>
      <c r="N22" s="222"/>
      <c r="O22" s="223"/>
      <c r="P22" s="931" t="s">
        <v>700</v>
      </c>
      <c r="Q22" s="222"/>
      <c r="R22" s="222"/>
      <c r="S22" s="222"/>
      <c r="T22" s="222"/>
      <c r="U22" s="222"/>
      <c r="V22" s="223"/>
      <c r="W22" s="931" t="s">
        <v>701</v>
      </c>
      <c r="X22" s="222"/>
      <c r="Y22" s="222"/>
      <c r="Z22" s="222"/>
      <c r="AA22" s="222"/>
      <c r="AB22" s="222"/>
      <c r="AC22" s="223"/>
      <c r="AD22" s="931" t="s">
        <v>330</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9.25" customHeight="1" x14ac:dyDescent="0.15">
      <c r="A23" s="973"/>
      <c r="B23" s="974"/>
      <c r="C23" s="974"/>
      <c r="D23" s="974"/>
      <c r="E23" s="974"/>
      <c r="F23" s="975"/>
      <c r="G23" s="967" t="s">
        <v>712</v>
      </c>
      <c r="H23" s="968"/>
      <c r="I23" s="968"/>
      <c r="J23" s="968"/>
      <c r="K23" s="968"/>
      <c r="L23" s="968"/>
      <c r="M23" s="968"/>
      <c r="N23" s="968"/>
      <c r="O23" s="969"/>
      <c r="P23" s="919">
        <v>84.4</v>
      </c>
      <c r="Q23" s="920"/>
      <c r="R23" s="920"/>
      <c r="S23" s="920"/>
      <c r="T23" s="920"/>
      <c r="U23" s="920"/>
      <c r="V23" s="932"/>
      <c r="W23" s="919">
        <v>133.80000000000001</v>
      </c>
      <c r="X23" s="920"/>
      <c r="Y23" s="920"/>
      <c r="Z23" s="920"/>
      <c r="AA23" s="920"/>
      <c r="AB23" s="920"/>
      <c r="AC23" s="932"/>
      <c r="AD23" s="980" t="s">
        <v>866</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9.25" customHeight="1" x14ac:dyDescent="0.15">
      <c r="A24" s="973"/>
      <c r="B24" s="974"/>
      <c r="C24" s="974"/>
      <c r="D24" s="974"/>
      <c r="E24" s="974"/>
      <c r="F24" s="975"/>
      <c r="G24" s="933" t="s">
        <v>713</v>
      </c>
      <c r="H24" s="934"/>
      <c r="I24" s="934"/>
      <c r="J24" s="934"/>
      <c r="K24" s="934"/>
      <c r="L24" s="934"/>
      <c r="M24" s="934"/>
      <c r="N24" s="934"/>
      <c r="O24" s="935"/>
      <c r="P24" s="658">
        <v>15.9</v>
      </c>
      <c r="Q24" s="659"/>
      <c r="R24" s="659"/>
      <c r="S24" s="659"/>
      <c r="T24" s="659"/>
      <c r="U24" s="659"/>
      <c r="V24" s="660"/>
      <c r="W24" s="658">
        <v>15.9</v>
      </c>
      <c r="X24" s="659"/>
      <c r="Y24" s="659"/>
      <c r="Z24" s="659"/>
      <c r="AA24" s="659"/>
      <c r="AB24" s="659"/>
      <c r="AC24" s="660"/>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9.25" customHeight="1" x14ac:dyDescent="0.15">
      <c r="A25" s="973"/>
      <c r="B25" s="974"/>
      <c r="C25" s="974"/>
      <c r="D25" s="974"/>
      <c r="E25" s="974"/>
      <c r="F25" s="975"/>
      <c r="G25" s="933" t="s">
        <v>714</v>
      </c>
      <c r="H25" s="934"/>
      <c r="I25" s="934"/>
      <c r="J25" s="934"/>
      <c r="K25" s="934"/>
      <c r="L25" s="934"/>
      <c r="M25" s="934"/>
      <c r="N25" s="934"/>
      <c r="O25" s="935"/>
      <c r="P25" s="658">
        <v>9.6</v>
      </c>
      <c r="Q25" s="659"/>
      <c r="R25" s="659"/>
      <c r="S25" s="659"/>
      <c r="T25" s="659"/>
      <c r="U25" s="659"/>
      <c r="V25" s="660"/>
      <c r="W25" s="658">
        <v>3.1</v>
      </c>
      <c r="X25" s="659"/>
      <c r="Y25" s="659"/>
      <c r="Z25" s="659"/>
      <c r="AA25" s="659"/>
      <c r="AB25" s="659"/>
      <c r="AC25" s="660"/>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9.25" customHeight="1" x14ac:dyDescent="0.15">
      <c r="A26" s="973"/>
      <c r="B26" s="974"/>
      <c r="C26" s="974"/>
      <c r="D26" s="974"/>
      <c r="E26" s="974"/>
      <c r="F26" s="975"/>
      <c r="G26" s="933" t="s">
        <v>715</v>
      </c>
      <c r="H26" s="934"/>
      <c r="I26" s="934"/>
      <c r="J26" s="934"/>
      <c r="K26" s="934"/>
      <c r="L26" s="934"/>
      <c r="M26" s="934"/>
      <c r="N26" s="934"/>
      <c r="O26" s="935"/>
      <c r="P26" s="658">
        <v>4.0999999999999996</v>
      </c>
      <c r="Q26" s="659"/>
      <c r="R26" s="659"/>
      <c r="S26" s="659"/>
      <c r="T26" s="659"/>
      <c r="U26" s="659"/>
      <c r="V26" s="660"/>
      <c r="W26" s="658">
        <v>3</v>
      </c>
      <c r="X26" s="659"/>
      <c r="Y26" s="659"/>
      <c r="Z26" s="659"/>
      <c r="AA26" s="659"/>
      <c r="AB26" s="659"/>
      <c r="AC26" s="660"/>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9.25" customHeight="1" x14ac:dyDescent="0.15">
      <c r="A27" s="973"/>
      <c r="B27" s="974"/>
      <c r="C27" s="974"/>
      <c r="D27" s="974"/>
      <c r="E27" s="974"/>
      <c r="F27" s="975"/>
      <c r="G27" s="933" t="s">
        <v>716</v>
      </c>
      <c r="H27" s="934"/>
      <c r="I27" s="934"/>
      <c r="J27" s="934"/>
      <c r="K27" s="934"/>
      <c r="L27" s="934"/>
      <c r="M27" s="934"/>
      <c r="N27" s="934"/>
      <c r="O27" s="935"/>
      <c r="P27" s="658">
        <v>1.9</v>
      </c>
      <c r="Q27" s="659"/>
      <c r="R27" s="659"/>
      <c r="S27" s="659"/>
      <c r="T27" s="659"/>
      <c r="U27" s="659"/>
      <c r="V27" s="660"/>
      <c r="W27" s="658">
        <v>1.9</v>
      </c>
      <c r="X27" s="659"/>
      <c r="Y27" s="659"/>
      <c r="Z27" s="659"/>
      <c r="AA27" s="659"/>
      <c r="AB27" s="659"/>
      <c r="AC27" s="660"/>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9.25" hidden="1" customHeight="1" x14ac:dyDescent="0.15">
      <c r="A28" s="973"/>
      <c r="B28" s="974"/>
      <c r="C28" s="974"/>
      <c r="D28" s="974"/>
      <c r="E28" s="974"/>
      <c r="F28" s="975"/>
      <c r="G28" s="936" t="s">
        <v>335</v>
      </c>
      <c r="H28" s="937"/>
      <c r="I28" s="937"/>
      <c r="J28" s="937"/>
      <c r="K28" s="937"/>
      <c r="L28" s="937"/>
      <c r="M28" s="937"/>
      <c r="N28" s="937"/>
      <c r="O28" s="938"/>
      <c r="P28" s="875">
        <f>P29-SUM(P23:P27)</f>
        <v>0</v>
      </c>
      <c r="Q28" s="876"/>
      <c r="R28" s="876"/>
      <c r="S28" s="876"/>
      <c r="T28" s="876"/>
      <c r="U28" s="876"/>
      <c r="V28" s="877"/>
      <c r="W28" s="875">
        <f>W29-SUM(W23:W27)</f>
        <v>-0.10000000000002274</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9.25" customHeight="1" thickBot="1" x14ac:dyDescent="0.2">
      <c r="A29" s="976"/>
      <c r="B29" s="977"/>
      <c r="C29" s="977"/>
      <c r="D29" s="977"/>
      <c r="E29" s="977"/>
      <c r="F29" s="978"/>
      <c r="G29" s="939" t="s">
        <v>332</v>
      </c>
      <c r="H29" s="940"/>
      <c r="I29" s="940"/>
      <c r="J29" s="940"/>
      <c r="K29" s="940"/>
      <c r="L29" s="940"/>
      <c r="M29" s="940"/>
      <c r="N29" s="940"/>
      <c r="O29" s="941"/>
      <c r="P29" s="658">
        <f>AK13</f>
        <v>115.9</v>
      </c>
      <c r="Q29" s="659"/>
      <c r="R29" s="659"/>
      <c r="S29" s="659"/>
      <c r="T29" s="659"/>
      <c r="U29" s="659"/>
      <c r="V29" s="660"/>
      <c r="W29" s="949">
        <f>AR13</f>
        <v>157.6</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347</v>
      </c>
      <c r="B30" s="859"/>
      <c r="C30" s="859"/>
      <c r="D30" s="859"/>
      <c r="E30" s="859"/>
      <c r="F30" s="860"/>
      <c r="G30" s="774" t="s">
        <v>146</v>
      </c>
      <c r="H30" s="775"/>
      <c r="I30" s="775"/>
      <c r="J30" s="775"/>
      <c r="K30" s="775"/>
      <c r="L30" s="775"/>
      <c r="M30" s="775"/>
      <c r="N30" s="775"/>
      <c r="O30" s="776"/>
      <c r="P30" s="854" t="s">
        <v>59</v>
      </c>
      <c r="Q30" s="775"/>
      <c r="R30" s="775"/>
      <c r="S30" s="775"/>
      <c r="T30" s="775"/>
      <c r="U30" s="775"/>
      <c r="V30" s="775"/>
      <c r="W30" s="775"/>
      <c r="X30" s="776"/>
      <c r="Y30" s="851"/>
      <c r="Z30" s="852"/>
      <c r="AA30" s="853"/>
      <c r="AB30" s="855" t="s">
        <v>11</v>
      </c>
      <c r="AC30" s="856"/>
      <c r="AD30" s="857"/>
      <c r="AE30" s="855" t="s">
        <v>385</v>
      </c>
      <c r="AF30" s="856"/>
      <c r="AG30" s="856"/>
      <c r="AH30" s="857"/>
      <c r="AI30" s="914" t="s">
        <v>407</v>
      </c>
      <c r="AJ30" s="914"/>
      <c r="AK30" s="914"/>
      <c r="AL30" s="855"/>
      <c r="AM30" s="914" t="s">
        <v>504</v>
      </c>
      <c r="AN30" s="914"/>
      <c r="AO30" s="914"/>
      <c r="AP30" s="855"/>
      <c r="AQ30" s="768" t="s">
        <v>232</v>
      </c>
      <c r="AR30" s="769"/>
      <c r="AS30" s="769"/>
      <c r="AT30" s="770"/>
      <c r="AU30" s="775" t="s">
        <v>134</v>
      </c>
      <c r="AV30" s="775"/>
      <c r="AW30" s="775"/>
      <c r="AX30" s="916"/>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5"/>
      <c r="AJ31" s="915"/>
      <c r="AK31" s="915"/>
      <c r="AL31" s="410"/>
      <c r="AM31" s="915"/>
      <c r="AN31" s="915"/>
      <c r="AO31" s="915"/>
      <c r="AP31" s="410"/>
      <c r="AQ31" s="250">
        <v>5</v>
      </c>
      <c r="AR31" s="201"/>
      <c r="AS31" s="136" t="s">
        <v>233</v>
      </c>
      <c r="AT31" s="137"/>
      <c r="AU31" s="200">
        <v>7</v>
      </c>
      <c r="AV31" s="200"/>
      <c r="AW31" s="395" t="s">
        <v>179</v>
      </c>
      <c r="AX31" s="396"/>
    </row>
    <row r="32" spans="1:50" ht="30" customHeight="1" x14ac:dyDescent="0.15">
      <c r="A32" s="400"/>
      <c r="B32" s="398"/>
      <c r="C32" s="398"/>
      <c r="D32" s="398"/>
      <c r="E32" s="398"/>
      <c r="F32" s="399"/>
      <c r="G32" s="565" t="s">
        <v>717</v>
      </c>
      <c r="H32" s="566"/>
      <c r="I32" s="566"/>
      <c r="J32" s="566"/>
      <c r="K32" s="566"/>
      <c r="L32" s="566"/>
      <c r="M32" s="566"/>
      <c r="N32" s="566"/>
      <c r="O32" s="567"/>
      <c r="P32" s="108" t="s">
        <v>718</v>
      </c>
      <c r="Q32" s="108"/>
      <c r="R32" s="108"/>
      <c r="S32" s="108"/>
      <c r="T32" s="108"/>
      <c r="U32" s="108"/>
      <c r="V32" s="108"/>
      <c r="W32" s="108"/>
      <c r="X32" s="109"/>
      <c r="Y32" s="473" t="s">
        <v>12</v>
      </c>
      <c r="Z32" s="533"/>
      <c r="AA32" s="534"/>
      <c r="AB32" s="463" t="s">
        <v>719</v>
      </c>
      <c r="AC32" s="463"/>
      <c r="AD32" s="463"/>
      <c r="AE32" s="218" t="s">
        <v>711</v>
      </c>
      <c r="AF32" s="219"/>
      <c r="AG32" s="219"/>
      <c r="AH32" s="219"/>
      <c r="AI32" s="218">
        <v>876</v>
      </c>
      <c r="AJ32" s="219"/>
      <c r="AK32" s="219"/>
      <c r="AL32" s="219"/>
      <c r="AM32" s="218" t="s">
        <v>742</v>
      </c>
      <c r="AN32" s="219"/>
      <c r="AO32" s="219"/>
      <c r="AP32" s="219"/>
      <c r="AQ32" s="336" t="s">
        <v>711</v>
      </c>
      <c r="AR32" s="208"/>
      <c r="AS32" s="208"/>
      <c r="AT32" s="337"/>
      <c r="AU32" s="219" t="s">
        <v>711</v>
      </c>
      <c r="AV32" s="219"/>
      <c r="AW32" s="219"/>
      <c r="AX32" s="221"/>
    </row>
    <row r="33" spans="1:51" ht="30" customHeight="1" x14ac:dyDescent="0.15">
      <c r="A33" s="401"/>
      <c r="B33" s="402"/>
      <c r="C33" s="402"/>
      <c r="D33" s="402"/>
      <c r="E33" s="402"/>
      <c r="F33" s="403"/>
      <c r="G33" s="568"/>
      <c r="H33" s="569"/>
      <c r="I33" s="569"/>
      <c r="J33" s="569"/>
      <c r="K33" s="569"/>
      <c r="L33" s="569"/>
      <c r="M33" s="569"/>
      <c r="N33" s="569"/>
      <c r="O33" s="570"/>
      <c r="P33" s="111"/>
      <c r="Q33" s="111"/>
      <c r="R33" s="111"/>
      <c r="S33" s="111"/>
      <c r="T33" s="111"/>
      <c r="U33" s="111"/>
      <c r="V33" s="111"/>
      <c r="W33" s="111"/>
      <c r="X33" s="112"/>
      <c r="Y33" s="449" t="s">
        <v>54</v>
      </c>
      <c r="Z33" s="444"/>
      <c r="AA33" s="445"/>
      <c r="AB33" s="525" t="s">
        <v>719</v>
      </c>
      <c r="AC33" s="525"/>
      <c r="AD33" s="525"/>
      <c r="AE33" s="218" t="s">
        <v>711</v>
      </c>
      <c r="AF33" s="219"/>
      <c r="AG33" s="219"/>
      <c r="AH33" s="219"/>
      <c r="AI33" s="218" t="s">
        <v>711</v>
      </c>
      <c r="AJ33" s="219"/>
      <c r="AK33" s="219"/>
      <c r="AL33" s="219"/>
      <c r="AM33" s="218" t="s">
        <v>742</v>
      </c>
      <c r="AN33" s="219"/>
      <c r="AO33" s="219"/>
      <c r="AP33" s="219"/>
      <c r="AQ33" s="336">
        <v>1000</v>
      </c>
      <c r="AR33" s="208"/>
      <c r="AS33" s="208"/>
      <c r="AT33" s="337"/>
      <c r="AU33" s="219">
        <v>1200</v>
      </c>
      <c r="AV33" s="219"/>
      <c r="AW33" s="219"/>
      <c r="AX33" s="221"/>
    </row>
    <row r="34" spans="1:51" ht="30" customHeight="1" x14ac:dyDescent="0.15">
      <c r="A34" s="400"/>
      <c r="B34" s="398"/>
      <c r="C34" s="398"/>
      <c r="D34" s="398"/>
      <c r="E34" s="398"/>
      <c r="F34" s="399"/>
      <c r="G34" s="571"/>
      <c r="H34" s="572"/>
      <c r="I34" s="572"/>
      <c r="J34" s="572"/>
      <c r="K34" s="572"/>
      <c r="L34" s="572"/>
      <c r="M34" s="572"/>
      <c r="N34" s="572"/>
      <c r="O34" s="573"/>
      <c r="P34" s="114"/>
      <c r="Q34" s="114"/>
      <c r="R34" s="114"/>
      <c r="S34" s="114"/>
      <c r="T34" s="114"/>
      <c r="U34" s="114"/>
      <c r="V34" s="114"/>
      <c r="W34" s="114"/>
      <c r="X34" s="115"/>
      <c r="Y34" s="449" t="s">
        <v>13</v>
      </c>
      <c r="Z34" s="444"/>
      <c r="AA34" s="445"/>
      <c r="AB34" s="557" t="s">
        <v>180</v>
      </c>
      <c r="AC34" s="557"/>
      <c r="AD34" s="557"/>
      <c r="AE34" s="218" t="s">
        <v>711</v>
      </c>
      <c r="AF34" s="219"/>
      <c r="AG34" s="219"/>
      <c r="AH34" s="219"/>
      <c r="AI34" s="218" t="s">
        <v>711</v>
      </c>
      <c r="AJ34" s="219"/>
      <c r="AK34" s="219"/>
      <c r="AL34" s="219"/>
      <c r="AM34" s="218" t="s">
        <v>742</v>
      </c>
      <c r="AN34" s="219"/>
      <c r="AO34" s="219"/>
      <c r="AP34" s="219"/>
      <c r="AQ34" s="336" t="s">
        <v>711</v>
      </c>
      <c r="AR34" s="208"/>
      <c r="AS34" s="208"/>
      <c r="AT34" s="337"/>
      <c r="AU34" s="219" t="s">
        <v>711</v>
      </c>
      <c r="AV34" s="219"/>
      <c r="AW34" s="219"/>
      <c r="AX34" s="221"/>
    </row>
    <row r="35" spans="1:51" ht="23.25" customHeight="1" x14ac:dyDescent="0.15">
      <c r="A35" s="228" t="s">
        <v>375</v>
      </c>
      <c r="B35" s="229"/>
      <c r="C35" s="229"/>
      <c r="D35" s="229"/>
      <c r="E35" s="229"/>
      <c r="F35" s="230"/>
      <c r="G35" s="234" t="s">
        <v>836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1" t="s">
        <v>347</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385</v>
      </c>
      <c r="AF37" s="247"/>
      <c r="AG37" s="247"/>
      <c r="AH37" s="247"/>
      <c r="AI37" s="247" t="s">
        <v>407</v>
      </c>
      <c r="AJ37" s="247"/>
      <c r="AK37" s="247"/>
      <c r="AL37" s="247"/>
      <c r="AM37" s="247" t="s">
        <v>504</v>
      </c>
      <c r="AN37" s="247"/>
      <c r="AO37" s="247"/>
      <c r="AP37" s="247"/>
      <c r="AQ37" s="154" t="s">
        <v>232</v>
      </c>
      <c r="AR37" s="155"/>
      <c r="AS37" s="155"/>
      <c r="AT37" s="156"/>
      <c r="AU37" s="414" t="s">
        <v>134</v>
      </c>
      <c r="AV37" s="414"/>
      <c r="AW37" s="414"/>
      <c r="AX37" s="909"/>
      <c r="AY37">
        <f>COUNTA($G$39)</f>
        <v>1</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v>5</v>
      </c>
      <c r="AR38" s="201"/>
      <c r="AS38" s="136" t="s">
        <v>233</v>
      </c>
      <c r="AT38" s="137"/>
      <c r="AU38" s="200">
        <v>7</v>
      </c>
      <c r="AV38" s="200"/>
      <c r="AW38" s="395" t="s">
        <v>179</v>
      </c>
      <c r="AX38" s="396"/>
      <c r="AY38">
        <f>$AY$37</f>
        <v>1</v>
      </c>
    </row>
    <row r="39" spans="1:51" ht="23.25" customHeight="1" x14ac:dyDescent="0.15">
      <c r="A39" s="400"/>
      <c r="B39" s="398"/>
      <c r="C39" s="398"/>
      <c r="D39" s="398"/>
      <c r="E39" s="398"/>
      <c r="F39" s="399"/>
      <c r="G39" s="565" t="s">
        <v>854</v>
      </c>
      <c r="H39" s="566"/>
      <c r="I39" s="566"/>
      <c r="J39" s="566"/>
      <c r="K39" s="566"/>
      <c r="L39" s="566"/>
      <c r="M39" s="566"/>
      <c r="N39" s="566"/>
      <c r="O39" s="567"/>
      <c r="P39" s="108" t="s">
        <v>855</v>
      </c>
      <c r="Q39" s="108"/>
      <c r="R39" s="108"/>
      <c r="S39" s="108"/>
      <c r="T39" s="108"/>
      <c r="U39" s="108"/>
      <c r="V39" s="108"/>
      <c r="W39" s="108"/>
      <c r="X39" s="109"/>
      <c r="Y39" s="473" t="s">
        <v>12</v>
      </c>
      <c r="Z39" s="533"/>
      <c r="AA39" s="534"/>
      <c r="AB39" s="463" t="s">
        <v>14</v>
      </c>
      <c r="AC39" s="463"/>
      <c r="AD39" s="463"/>
      <c r="AE39" s="218">
        <v>14.5</v>
      </c>
      <c r="AF39" s="219"/>
      <c r="AG39" s="219"/>
      <c r="AH39" s="219"/>
      <c r="AI39" s="218" t="s">
        <v>856</v>
      </c>
      <c r="AJ39" s="219"/>
      <c r="AK39" s="219"/>
      <c r="AL39" s="219"/>
      <c r="AM39" s="218" t="s">
        <v>856</v>
      </c>
      <c r="AN39" s="219"/>
      <c r="AO39" s="219"/>
      <c r="AP39" s="219"/>
      <c r="AQ39" s="336" t="s">
        <v>856</v>
      </c>
      <c r="AR39" s="208"/>
      <c r="AS39" s="208"/>
      <c r="AT39" s="337"/>
      <c r="AU39" s="219" t="s">
        <v>856</v>
      </c>
      <c r="AV39" s="219"/>
      <c r="AW39" s="219"/>
      <c r="AX39" s="221"/>
      <c r="AY39">
        <f t="shared" ref="AY39:AY43" si="4">$AY$37</f>
        <v>1</v>
      </c>
    </row>
    <row r="40" spans="1:51" ht="23.25" customHeight="1" x14ac:dyDescent="0.15">
      <c r="A40" s="401"/>
      <c r="B40" s="402"/>
      <c r="C40" s="402"/>
      <c r="D40" s="402"/>
      <c r="E40" s="402"/>
      <c r="F40" s="403"/>
      <c r="G40" s="568"/>
      <c r="H40" s="569"/>
      <c r="I40" s="569"/>
      <c r="J40" s="569"/>
      <c r="K40" s="569"/>
      <c r="L40" s="569"/>
      <c r="M40" s="569"/>
      <c r="N40" s="569"/>
      <c r="O40" s="570"/>
      <c r="P40" s="111"/>
      <c r="Q40" s="111"/>
      <c r="R40" s="111"/>
      <c r="S40" s="111"/>
      <c r="T40" s="111"/>
      <c r="U40" s="111"/>
      <c r="V40" s="111"/>
      <c r="W40" s="111"/>
      <c r="X40" s="112"/>
      <c r="Y40" s="449" t="s">
        <v>54</v>
      </c>
      <c r="Z40" s="444"/>
      <c r="AA40" s="445"/>
      <c r="AB40" s="525" t="s">
        <v>14</v>
      </c>
      <c r="AC40" s="525"/>
      <c r="AD40" s="525"/>
      <c r="AE40" s="218" t="s">
        <v>856</v>
      </c>
      <c r="AF40" s="219"/>
      <c r="AG40" s="219"/>
      <c r="AH40" s="219"/>
      <c r="AI40" s="218" t="s">
        <v>856</v>
      </c>
      <c r="AJ40" s="219"/>
      <c r="AK40" s="219"/>
      <c r="AL40" s="219"/>
      <c r="AM40" s="218" t="s">
        <v>856</v>
      </c>
      <c r="AN40" s="219"/>
      <c r="AO40" s="219"/>
      <c r="AP40" s="219"/>
      <c r="AQ40" s="336">
        <v>25</v>
      </c>
      <c r="AR40" s="208"/>
      <c r="AS40" s="208"/>
      <c r="AT40" s="337"/>
      <c r="AU40" s="219">
        <v>40</v>
      </c>
      <c r="AV40" s="219"/>
      <c r="AW40" s="219"/>
      <c r="AX40" s="221"/>
      <c r="AY40">
        <f t="shared" si="4"/>
        <v>1</v>
      </c>
    </row>
    <row r="41" spans="1:51" ht="23.25" customHeight="1" x14ac:dyDescent="0.15">
      <c r="A41" s="404"/>
      <c r="B41" s="405"/>
      <c r="C41" s="405"/>
      <c r="D41" s="405"/>
      <c r="E41" s="405"/>
      <c r="F41" s="406"/>
      <c r="G41" s="571"/>
      <c r="H41" s="572"/>
      <c r="I41" s="572"/>
      <c r="J41" s="572"/>
      <c r="K41" s="572"/>
      <c r="L41" s="572"/>
      <c r="M41" s="572"/>
      <c r="N41" s="572"/>
      <c r="O41" s="573"/>
      <c r="P41" s="114"/>
      <c r="Q41" s="114"/>
      <c r="R41" s="114"/>
      <c r="S41" s="114"/>
      <c r="T41" s="114"/>
      <c r="U41" s="114"/>
      <c r="V41" s="114"/>
      <c r="W41" s="114"/>
      <c r="X41" s="115"/>
      <c r="Y41" s="449" t="s">
        <v>13</v>
      </c>
      <c r="Z41" s="444"/>
      <c r="AA41" s="445"/>
      <c r="AB41" s="557" t="s">
        <v>180</v>
      </c>
      <c r="AC41" s="557"/>
      <c r="AD41" s="557"/>
      <c r="AE41" s="218" t="s">
        <v>856</v>
      </c>
      <c r="AF41" s="219"/>
      <c r="AG41" s="219"/>
      <c r="AH41" s="219"/>
      <c r="AI41" s="218" t="s">
        <v>856</v>
      </c>
      <c r="AJ41" s="219"/>
      <c r="AK41" s="219"/>
      <c r="AL41" s="219"/>
      <c r="AM41" s="218" t="s">
        <v>856</v>
      </c>
      <c r="AN41" s="219"/>
      <c r="AO41" s="219"/>
      <c r="AP41" s="219"/>
      <c r="AQ41" s="336" t="s">
        <v>856</v>
      </c>
      <c r="AR41" s="208"/>
      <c r="AS41" s="208"/>
      <c r="AT41" s="337"/>
      <c r="AU41" s="219" t="s">
        <v>856</v>
      </c>
      <c r="AV41" s="219"/>
      <c r="AW41" s="219"/>
      <c r="AX41" s="221"/>
      <c r="AY41">
        <f t="shared" si="4"/>
        <v>1</v>
      </c>
    </row>
    <row r="42" spans="1:51" ht="23.25" customHeight="1" x14ac:dyDescent="0.15">
      <c r="A42" s="228" t="s">
        <v>375</v>
      </c>
      <c r="B42" s="229"/>
      <c r="C42" s="229"/>
      <c r="D42" s="229"/>
      <c r="E42" s="229"/>
      <c r="F42" s="230"/>
      <c r="G42" s="234" t="s">
        <v>857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1" t="s">
        <v>347</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385</v>
      </c>
      <c r="AF44" s="247"/>
      <c r="AG44" s="247"/>
      <c r="AH44" s="247"/>
      <c r="AI44" s="247" t="s">
        <v>407</v>
      </c>
      <c r="AJ44" s="247"/>
      <c r="AK44" s="247"/>
      <c r="AL44" s="247"/>
      <c r="AM44" s="247" t="s">
        <v>504</v>
      </c>
      <c r="AN44" s="247"/>
      <c r="AO44" s="247"/>
      <c r="AP44" s="247"/>
      <c r="AQ44" s="154" t="s">
        <v>232</v>
      </c>
      <c r="AR44" s="155"/>
      <c r="AS44" s="155"/>
      <c r="AT44" s="156"/>
      <c r="AU44" s="414" t="s">
        <v>134</v>
      </c>
      <c r="AV44" s="414"/>
      <c r="AW44" s="414"/>
      <c r="AX44" s="909"/>
      <c r="AY44">
        <f>COUNTA($G$46)</f>
        <v>1</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v>6</v>
      </c>
      <c r="AR45" s="201"/>
      <c r="AS45" s="136" t="s">
        <v>233</v>
      </c>
      <c r="AT45" s="137"/>
      <c r="AU45" s="200">
        <v>8</v>
      </c>
      <c r="AV45" s="200"/>
      <c r="AW45" s="395" t="s">
        <v>179</v>
      </c>
      <c r="AX45" s="396"/>
      <c r="AY45">
        <f>$AY$44</f>
        <v>1</v>
      </c>
    </row>
    <row r="46" spans="1:51" ht="23.25" customHeight="1" x14ac:dyDescent="0.15">
      <c r="A46" s="400"/>
      <c r="B46" s="398"/>
      <c r="C46" s="398"/>
      <c r="D46" s="398"/>
      <c r="E46" s="398"/>
      <c r="F46" s="399"/>
      <c r="G46" s="565" t="s">
        <v>858</v>
      </c>
      <c r="H46" s="566"/>
      <c r="I46" s="566"/>
      <c r="J46" s="566"/>
      <c r="K46" s="566"/>
      <c r="L46" s="566"/>
      <c r="M46" s="566"/>
      <c r="N46" s="566"/>
      <c r="O46" s="567"/>
      <c r="P46" s="108" t="s">
        <v>859</v>
      </c>
      <c r="Q46" s="108"/>
      <c r="R46" s="108"/>
      <c r="S46" s="108"/>
      <c r="T46" s="108"/>
      <c r="U46" s="108"/>
      <c r="V46" s="108"/>
      <c r="W46" s="108"/>
      <c r="X46" s="109"/>
      <c r="Y46" s="473" t="s">
        <v>12</v>
      </c>
      <c r="Z46" s="533"/>
      <c r="AA46" s="534"/>
      <c r="AB46" s="463" t="s">
        <v>14</v>
      </c>
      <c r="AC46" s="463"/>
      <c r="AD46" s="463"/>
      <c r="AE46" s="282" t="s">
        <v>856</v>
      </c>
      <c r="AF46" s="282"/>
      <c r="AG46" s="282"/>
      <c r="AH46" s="282"/>
      <c r="AI46" s="282" t="s">
        <v>856</v>
      </c>
      <c r="AJ46" s="282"/>
      <c r="AK46" s="282"/>
      <c r="AL46" s="282"/>
      <c r="AM46" s="282" t="s">
        <v>856</v>
      </c>
      <c r="AN46" s="282"/>
      <c r="AO46" s="282"/>
      <c r="AP46" s="282"/>
      <c r="AQ46" s="336" t="s">
        <v>856</v>
      </c>
      <c r="AR46" s="208"/>
      <c r="AS46" s="208"/>
      <c r="AT46" s="337"/>
      <c r="AU46" s="219" t="s">
        <v>856</v>
      </c>
      <c r="AV46" s="219"/>
      <c r="AW46" s="219"/>
      <c r="AX46" s="221"/>
      <c r="AY46">
        <f t="shared" ref="AY46:AY50" si="5">$AY$44</f>
        <v>1</v>
      </c>
    </row>
    <row r="47" spans="1:51" ht="23.25" customHeight="1" x14ac:dyDescent="0.15">
      <c r="A47" s="401"/>
      <c r="B47" s="402"/>
      <c r="C47" s="402"/>
      <c r="D47" s="402"/>
      <c r="E47" s="402"/>
      <c r="F47" s="403"/>
      <c r="G47" s="568"/>
      <c r="H47" s="569"/>
      <c r="I47" s="569"/>
      <c r="J47" s="569"/>
      <c r="K47" s="569"/>
      <c r="L47" s="569"/>
      <c r="M47" s="569"/>
      <c r="N47" s="569"/>
      <c r="O47" s="570"/>
      <c r="P47" s="111"/>
      <c r="Q47" s="111"/>
      <c r="R47" s="111"/>
      <c r="S47" s="111"/>
      <c r="T47" s="111"/>
      <c r="U47" s="111"/>
      <c r="V47" s="111"/>
      <c r="W47" s="111"/>
      <c r="X47" s="112"/>
      <c r="Y47" s="449" t="s">
        <v>54</v>
      </c>
      <c r="Z47" s="444"/>
      <c r="AA47" s="445"/>
      <c r="AB47" s="525" t="s">
        <v>14</v>
      </c>
      <c r="AC47" s="525"/>
      <c r="AD47" s="525"/>
      <c r="AE47" s="218" t="s">
        <v>856</v>
      </c>
      <c r="AF47" s="219"/>
      <c r="AG47" s="219"/>
      <c r="AH47" s="219"/>
      <c r="AI47" s="218" t="s">
        <v>856</v>
      </c>
      <c r="AJ47" s="219"/>
      <c r="AK47" s="219"/>
      <c r="AL47" s="219"/>
      <c r="AM47" s="218" t="s">
        <v>856</v>
      </c>
      <c r="AN47" s="219"/>
      <c r="AO47" s="219"/>
      <c r="AP47" s="219"/>
      <c r="AQ47" s="336">
        <v>20</v>
      </c>
      <c r="AR47" s="208"/>
      <c r="AS47" s="208"/>
      <c r="AT47" s="337"/>
      <c r="AU47" s="219">
        <v>35</v>
      </c>
      <c r="AV47" s="219"/>
      <c r="AW47" s="219"/>
      <c r="AX47" s="221"/>
      <c r="AY47">
        <f t="shared" si="5"/>
        <v>1</v>
      </c>
    </row>
    <row r="48" spans="1:51" ht="23.25" customHeight="1" x14ac:dyDescent="0.15">
      <c r="A48" s="404"/>
      <c r="B48" s="405"/>
      <c r="C48" s="405"/>
      <c r="D48" s="405"/>
      <c r="E48" s="405"/>
      <c r="F48" s="406"/>
      <c r="G48" s="571"/>
      <c r="H48" s="572"/>
      <c r="I48" s="572"/>
      <c r="J48" s="572"/>
      <c r="K48" s="572"/>
      <c r="L48" s="572"/>
      <c r="M48" s="572"/>
      <c r="N48" s="572"/>
      <c r="O48" s="573"/>
      <c r="P48" s="114"/>
      <c r="Q48" s="114"/>
      <c r="R48" s="114"/>
      <c r="S48" s="114"/>
      <c r="T48" s="114"/>
      <c r="U48" s="114"/>
      <c r="V48" s="114"/>
      <c r="W48" s="114"/>
      <c r="X48" s="115"/>
      <c r="Y48" s="449" t="s">
        <v>13</v>
      </c>
      <c r="Z48" s="444"/>
      <c r="AA48" s="445"/>
      <c r="AB48" s="557" t="s">
        <v>180</v>
      </c>
      <c r="AC48" s="557"/>
      <c r="AD48" s="557"/>
      <c r="AE48" s="218" t="s">
        <v>856</v>
      </c>
      <c r="AF48" s="219"/>
      <c r="AG48" s="219"/>
      <c r="AH48" s="219"/>
      <c r="AI48" s="218" t="s">
        <v>856</v>
      </c>
      <c r="AJ48" s="219"/>
      <c r="AK48" s="219"/>
      <c r="AL48" s="219"/>
      <c r="AM48" s="218" t="s">
        <v>856</v>
      </c>
      <c r="AN48" s="219"/>
      <c r="AO48" s="219"/>
      <c r="AP48" s="219"/>
      <c r="AQ48" s="336" t="s">
        <v>856</v>
      </c>
      <c r="AR48" s="208"/>
      <c r="AS48" s="208"/>
      <c r="AT48" s="337"/>
      <c r="AU48" s="219" t="s">
        <v>856</v>
      </c>
      <c r="AV48" s="219"/>
      <c r="AW48" s="219"/>
      <c r="AX48" s="221"/>
      <c r="AY48">
        <f t="shared" si="5"/>
        <v>1</v>
      </c>
    </row>
    <row r="49" spans="1:51" ht="23.25" customHeight="1" x14ac:dyDescent="0.15">
      <c r="A49" s="228" t="s">
        <v>375</v>
      </c>
      <c r="B49" s="229"/>
      <c r="C49" s="229"/>
      <c r="D49" s="229"/>
      <c r="E49" s="229"/>
      <c r="F49" s="230"/>
      <c r="G49" s="234" t="s">
        <v>860</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7" t="s">
        <v>347</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385</v>
      </c>
      <c r="AF51" s="247"/>
      <c r="AG51" s="247"/>
      <c r="AH51" s="247"/>
      <c r="AI51" s="247" t="s">
        <v>407</v>
      </c>
      <c r="AJ51" s="247"/>
      <c r="AK51" s="247"/>
      <c r="AL51" s="247"/>
      <c r="AM51" s="247" t="s">
        <v>504</v>
      </c>
      <c r="AN51" s="247"/>
      <c r="AO51" s="247"/>
      <c r="AP51" s="247"/>
      <c r="AQ51" s="154" t="s">
        <v>232</v>
      </c>
      <c r="AR51" s="155"/>
      <c r="AS51" s="155"/>
      <c r="AT51" s="156"/>
      <c r="AU51" s="924" t="s">
        <v>134</v>
      </c>
      <c r="AV51" s="924"/>
      <c r="AW51" s="924"/>
      <c r="AX51" s="925"/>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5"/>
      <c r="H53" s="566"/>
      <c r="I53" s="566"/>
      <c r="J53" s="566"/>
      <c r="K53" s="566"/>
      <c r="L53" s="566"/>
      <c r="M53" s="566"/>
      <c r="N53" s="566"/>
      <c r="O53" s="567"/>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8"/>
      <c r="H54" s="569"/>
      <c r="I54" s="569"/>
      <c r="J54" s="569"/>
      <c r="K54" s="569"/>
      <c r="L54" s="569"/>
      <c r="M54" s="569"/>
      <c r="N54" s="569"/>
      <c r="O54" s="570"/>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1"/>
      <c r="H55" s="572"/>
      <c r="I55" s="572"/>
      <c r="J55" s="572"/>
      <c r="K55" s="572"/>
      <c r="L55" s="572"/>
      <c r="M55" s="572"/>
      <c r="N55" s="572"/>
      <c r="O55" s="573"/>
      <c r="P55" s="114"/>
      <c r="Q55" s="114"/>
      <c r="R55" s="114"/>
      <c r="S55" s="114"/>
      <c r="T55" s="114"/>
      <c r="U55" s="114"/>
      <c r="V55" s="114"/>
      <c r="W55" s="114"/>
      <c r="X55" s="115"/>
      <c r="Y55" s="449" t="s">
        <v>13</v>
      </c>
      <c r="Z55" s="444"/>
      <c r="AA55" s="445"/>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347</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385</v>
      </c>
      <c r="AF58" s="247"/>
      <c r="AG58" s="247"/>
      <c r="AH58" s="247"/>
      <c r="AI58" s="247" t="s">
        <v>407</v>
      </c>
      <c r="AJ58" s="247"/>
      <c r="AK58" s="247"/>
      <c r="AL58" s="247"/>
      <c r="AM58" s="247" t="s">
        <v>504</v>
      </c>
      <c r="AN58" s="247"/>
      <c r="AO58" s="247"/>
      <c r="AP58" s="247"/>
      <c r="AQ58" s="154" t="s">
        <v>232</v>
      </c>
      <c r="AR58" s="155"/>
      <c r="AS58" s="155"/>
      <c r="AT58" s="156"/>
      <c r="AU58" s="924" t="s">
        <v>134</v>
      </c>
      <c r="AV58" s="924"/>
      <c r="AW58" s="924"/>
      <c r="AX58" s="925"/>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5"/>
      <c r="H60" s="566"/>
      <c r="I60" s="566"/>
      <c r="J60" s="566"/>
      <c r="K60" s="566"/>
      <c r="L60" s="566"/>
      <c r="M60" s="566"/>
      <c r="N60" s="566"/>
      <c r="O60" s="567"/>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8"/>
      <c r="H61" s="569"/>
      <c r="I61" s="569"/>
      <c r="J61" s="569"/>
      <c r="K61" s="569"/>
      <c r="L61" s="569"/>
      <c r="M61" s="569"/>
      <c r="N61" s="569"/>
      <c r="O61" s="570"/>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1"/>
      <c r="H62" s="572"/>
      <c r="I62" s="572"/>
      <c r="J62" s="572"/>
      <c r="K62" s="572"/>
      <c r="L62" s="572"/>
      <c r="M62" s="572"/>
      <c r="N62" s="572"/>
      <c r="O62" s="573"/>
      <c r="P62" s="114"/>
      <c r="Q62" s="114"/>
      <c r="R62" s="114"/>
      <c r="S62" s="114"/>
      <c r="T62" s="114"/>
      <c r="U62" s="114"/>
      <c r="V62" s="114"/>
      <c r="W62" s="114"/>
      <c r="X62" s="115"/>
      <c r="Y62" s="449" t="s">
        <v>13</v>
      </c>
      <c r="Z62" s="444"/>
      <c r="AA62" s="445"/>
      <c r="AB62" s="557" t="s">
        <v>14</v>
      </c>
      <c r="AC62" s="557"/>
      <c r="AD62" s="55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348</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343</v>
      </c>
      <c r="X65" s="490"/>
      <c r="Y65" s="493"/>
      <c r="Z65" s="493"/>
      <c r="AA65" s="494"/>
      <c r="AB65" s="241" t="s">
        <v>11</v>
      </c>
      <c r="AC65" s="242"/>
      <c r="AD65" s="243"/>
      <c r="AE65" s="247" t="s">
        <v>385</v>
      </c>
      <c r="AF65" s="247"/>
      <c r="AG65" s="247"/>
      <c r="AH65" s="247"/>
      <c r="AI65" s="247" t="s">
        <v>407</v>
      </c>
      <c r="AJ65" s="247"/>
      <c r="AK65" s="247"/>
      <c r="AL65" s="247"/>
      <c r="AM65" s="247" t="s">
        <v>504</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365</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366</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353</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364</v>
      </c>
      <c r="X70" s="309"/>
      <c r="Y70" s="267" t="s">
        <v>12</v>
      </c>
      <c r="Z70" s="267"/>
      <c r="AA70" s="268"/>
      <c r="AB70" s="269" t="s">
        <v>365</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366</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348</v>
      </c>
      <c r="B73" s="509"/>
      <c r="C73" s="509"/>
      <c r="D73" s="509"/>
      <c r="E73" s="509"/>
      <c r="F73" s="510"/>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385</v>
      </c>
      <c r="AF73" s="247"/>
      <c r="AG73" s="247"/>
      <c r="AH73" s="247"/>
      <c r="AI73" s="247" t="s">
        <v>407</v>
      </c>
      <c r="AJ73" s="247"/>
      <c r="AK73" s="247"/>
      <c r="AL73" s="247"/>
      <c r="AM73" s="247" t="s">
        <v>504</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378</v>
      </c>
      <c r="B78" s="330"/>
      <c r="C78" s="330"/>
      <c r="D78" s="330"/>
      <c r="E78" s="327" t="s">
        <v>326</v>
      </c>
      <c r="F78" s="328"/>
      <c r="G78" s="54" t="s">
        <v>235</v>
      </c>
      <c r="H78" s="588"/>
      <c r="I78" s="589"/>
      <c r="J78" s="589"/>
      <c r="K78" s="589"/>
      <c r="L78" s="589"/>
      <c r="M78" s="589"/>
      <c r="N78" s="589"/>
      <c r="O78" s="590"/>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342</v>
      </c>
      <c r="AP79" s="274"/>
      <c r="AQ79" s="274"/>
      <c r="AR79" s="76"/>
      <c r="AS79" s="273"/>
      <c r="AT79" s="274"/>
      <c r="AU79" s="274"/>
      <c r="AV79" s="274"/>
      <c r="AW79" s="274"/>
      <c r="AX79" s="965"/>
      <c r="AY79">
        <f>COUNTIF($AR$79,"☑")</f>
        <v>0</v>
      </c>
    </row>
    <row r="80" spans="1:51" ht="18.75" hidden="1" customHeight="1" x14ac:dyDescent="0.15">
      <c r="A80" s="861" t="s">
        <v>147</v>
      </c>
      <c r="B80" s="526" t="s">
        <v>339</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2"/>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2"/>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1"/>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2"/>
      <c r="AY82">
        <f t="shared" ref="AY82:AY89" si="10">$AY$80</f>
        <v>0</v>
      </c>
    </row>
    <row r="83" spans="1:60" ht="22.5" hidden="1" customHeight="1" x14ac:dyDescent="0.15">
      <c r="A83" s="862"/>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3"/>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4"/>
      <c r="AY83">
        <f t="shared" si="10"/>
        <v>0</v>
      </c>
    </row>
    <row r="84" spans="1:60" ht="19.5" hidden="1" customHeight="1" x14ac:dyDescent="0.15">
      <c r="A84" s="862"/>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5"/>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6"/>
      <c r="AY84">
        <f t="shared" si="10"/>
        <v>0</v>
      </c>
    </row>
    <row r="85" spans="1:60" ht="18.75" hidden="1" customHeight="1" x14ac:dyDescent="0.15">
      <c r="A85" s="862"/>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8" t="s">
        <v>11</v>
      </c>
      <c r="AC85" s="559"/>
      <c r="AD85" s="560"/>
      <c r="AE85" s="247" t="s">
        <v>385</v>
      </c>
      <c r="AF85" s="247"/>
      <c r="AG85" s="247"/>
      <c r="AH85" s="247"/>
      <c r="AI85" s="247" t="s">
        <v>407</v>
      </c>
      <c r="AJ85" s="247"/>
      <c r="AK85" s="247"/>
      <c r="AL85" s="247"/>
      <c r="AM85" s="247" t="s">
        <v>504</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2"/>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2"/>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2" t="s">
        <v>62</v>
      </c>
      <c r="Z87" s="563"/>
      <c r="AA87" s="564"/>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31"/>
      <c r="C89" s="531"/>
      <c r="D89" s="531"/>
      <c r="E89" s="531"/>
      <c r="F89" s="532"/>
      <c r="G89" s="113"/>
      <c r="H89" s="114"/>
      <c r="I89" s="114"/>
      <c r="J89" s="114"/>
      <c r="K89" s="114"/>
      <c r="L89" s="114"/>
      <c r="M89" s="114"/>
      <c r="N89" s="114"/>
      <c r="O89" s="115"/>
      <c r="P89" s="177"/>
      <c r="Q89" s="177"/>
      <c r="R89" s="177"/>
      <c r="S89" s="177"/>
      <c r="T89" s="177"/>
      <c r="U89" s="177"/>
      <c r="V89" s="177"/>
      <c r="W89" s="177"/>
      <c r="X89" s="561"/>
      <c r="Y89" s="460" t="s">
        <v>13</v>
      </c>
      <c r="Z89" s="461"/>
      <c r="AA89" s="462"/>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8" t="s">
        <v>11</v>
      </c>
      <c r="AC90" s="559"/>
      <c r="AD90" s="560"/>
      <c r="AE90" s="247" t="s">
        <v>385</v>
      </c>
      <c r="AF90" s="247"/>
      <c r="AG90" s="247"/>
      <c r="AH90" s="247"/>
      <c r="AI90" s="247" t="s">
        <v>407</v>
      </c>
      <c r="AJ90" s="247"/>
      <c r="AK90" s="247"/>
      <c r="AL90" s="247"/>
      <c r="AM90" s="247" t="s">
        <v>504</v>
      </c>
      <c r="AN90" s="247"/>
      <c r="AO90" s="247"/>
      <c r="AP90" s="247"/>
      <c r="AQ90" s="158" t="s">
        <v>232</v>
      </c>
      <c r="AR90" s="133"/>
      <c r="AS90" s="133"/>
      <c r="AT90" s="134"/>
      <c r="AU90" s="535" t="s">
        <v>134</v>
      </c>
      <c r="AV90" s="535"/>
      <c r="AW90" s="535"/>
      <c r="AX90" s="536"/>
      <c r="AY90">
        <f>COUNTA($G$92)</f>
        <v>0</v>
      </c>
    </row>
    <row r="91" spans="1:60" ht="18.75" hidden="1" customHeight="1" x14ac:dyDescent="0.15">
      <c r="A91" s="862"/>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2"/>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2" t="s">
        <v>62</v>
      </c>
      <c r="Z92" s="563"/>
      <c r="AA92" s="564"/>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31"/>
      <c r="C94" s="531"/>
      <c r="D94" s="531"/>
      <c r="E94" s="531"/>
      <c r="F94" s="532"/>
      <c r="G94" s="113"/>
      <c r="H94" s="114"/>
      <c r="I94" s="114"/>
      <c r="J94" s="114"/>
      <c r="K94" s="114"/>
      <c r="L94" s="114"/>
      <c r="M94" s="114"/>
      <c r="N94" s="114"/>
      <c r="O94" s="115"/>
      <c r="P94" s="177"/>
      <c r="Q94" s="177"/>
      <c r="R94" s="177"/>
      <c r="S94" s="177"/>
      <c r="T94" s="177"/>
      <c r="U94" s="177"/>
      <c r="V94" s="177"/>
      <c r="W94" s="177"/>
      <c r="X94" s="561"/>
      <c r="Y94" s="460" t="s">
        <v>13</v>
      </c>
      <c r="Z94" s="461"/>
      <c r="AA94" s="462"/>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8" t="s">
        <v>11</v>
      </c>
      <c r="AC95" s="559"/>
      <c r="AD95" s="560"/>
      <c r="AE95" s="247" t="s">
        <v>385</v>
      </c>
      <c r="AF95" s="247"/>
      <c r="AG95" s="247"/>
      <c r="AH95" s="247"/>
      <c r="AI95" s="247" t="s">
        <v>407</v>
      </c>
      <c r="AJ95" s="247"/>
      <c r="AK95" s="247"/>
      <c r="AL95" s="247"/>
      <c r="AM95" s="247" t="s">
        <v>504</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2"/>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2"/>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2" t="s">
        <v>62</v>
      </c>
      <c r="Z97" s="563"/>
      <c r="AA97" s="564"/>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9"/>
      <c r="C99" s="429"/>
      <c r="D99" s="429"/>
      <c r="E99" s="429"/>
      <c r="F99" s="430"/>
      <c r="G99" s="581"/>
      <c r="H99" s="216"/>
      <c r="I99" s="216"/>
      <c r="J99" s="216"/>
      <c r="K99" s="216"/>
      <c r="L99" s="216"/>
      <c r="M99" s="216"/>
      <c r="N99" s="216"/>
      <c r="O99" s="582"/>
      <c r="P99" s="520"/>
      <c r="Q99" s="520"/>
      <c r="R99" s="520"/>
      <c r="S99" s="520"/>
      <c r="T99" s="520"/>
      <c r="U99" s="520"/>
      <c r="V99" s="520"/>
      <c r="W99" s="520"/>
      <c r="X99" s="521"/>
      <c r="Y99" s="892" t="s">
        <v>13</v>
      </c>
      <c r="Z99" s="893"/>
      <c r="AA99" s="894"/>
      <c r="AB99" s="889" t="s">
        <v>14</v>
      </c>
      <c r="AC99" s="890"/>
      <c r="AD99" s="891"/>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349</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1"/>
      <c r="Z100" s="852"/>
      <c r="AA100" s="853"/>
      <c r="AB100" s="483" t="s">
        <v>11</v>
      </c>
      <c r="AC100" s="483"/>
      <c r="AD100" s="483"/>
      <c r="AE100" s="541" t="s">
        <v>385</v>
      </c>
      <c r="AF100" s="542"/>
      <c r="AG100" s="542"/>
      <c r="AH100" s="543"/>
      <c r="AI100" s="541" t="s">
        <v>407</v>
      </c>
      <c r="AJ100" s="542"/>
      <c r="AK100" s="542"/>
      <c r="AL100" s="543"/>
      <c r="AM100" s="541" t="s">
        <v>504</v>
      </c>
      <c r="AN100" s="542"/>
      <c r="AO100" s="542"/>
      <c r="AP100" s="543"/>
      <c r="AQ100" s="317" t="s">
        <v>412</v>
      </c>
      <c r="AR100" s="318"/>
      <c r="AS100" s="318"/>
      <c r="AT100" s="319"/>
      <c r="AU100" s="317" t="s">
        <v>536</v>
      </c>
      <c r="AV100" s="318"/>
      <c r="AW100" s="318"/>
      <c r="AX100" s="320"/>
    </row>
    <row r="101" spans="1:60" ht="23.25" customHeight="1" x14ac:dyDescent="0.15">
      <c r="A101" s="421"/>
      <c r="B101" s="422"/>
      <c r="C101" s="422"/>
      <c r="D101" s="422"/>
      <c r="E101" s="422"/>
      <c r="F101" s="423"/>
      <c r="G101" s="108" t="s">
        <v>744</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719</v>
      </c>
      <c r="AC101" s="463"/>
      <c r="AD101" s="463"/>
      <c r="AE101" s="282">
        <v>18</v>
      </c>
      <c r="AF101" s="282"/>
      <c r="AG101" s="282"/>
      <c r="AH101" s="282"/>
      <c r="AI101" s="282">
        <v>21</v>
      </c>
      <c r="AJ101" s="282"/>
      <c r="AK101" s="282"/>
      <c r="AL101" s="282"/>
      <c r="AM101" s="282">
        <v>16</v>
      </c>
      <c r="AN101" s="282"/>
      <c r="AO101" s="282"/>
      <c r="AP101" s="282"/>
      <c r="AQ101" s="282" t="s">
        <v>711</v>
      </c>
      <c r="AR101" s="282"/>
      <c r="AS101" s="282"/>
      <c r="AT101" s="282"/>
      <c r="AU101" s="218" t="s">
        <v>849</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719</v>
      </c>
      <c r="AC102" s="463"/>
      <c r="AD102" s="463"/>
      <c r="AE102" s="282">
        <v>14</v>
      </c>
      <c r="AF102" s="282"/>
      <c r="AG102" s="282"/>
      <c r="AH102" s="282"/>
      <c r="AI102" s="282">
        <v>14</v>
      </c>
      <c r="AJ102" s="282"/>
      <c r="AK102" s="282"/>
      <c r="AL102" s="282"/>
      <c r="AM102" s="282">
        <v>14</v>
      </c>
      <c r="AN102" s="282"/>
      <c r="AO102" s="282"/>
      <c r="AP102" s="282"/>
      <c r="AQ102" s="282" t="s">
        <v>711</v>
      </c>
      <c r="AR102" s="282"/>
      <c r="AS102" s="282"/>
      <c r="AT102" s="282"/>
      <c r="AU102" s="225" t="s">
        <v>849</v>
      </c>
      <c r="AV102" s="226"/>
      <c r="AW102" s="226"/>
      <c r="AX102" s="321"/>
    </row>
    <row r="103" spans="1:60" ht="31.5" customHeight="1" x14ac:dyDescent="0.15">
      <c r="A103" s="418" t="s">
        <v>349</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385</v>
      </c>
      <c r="AF103" s="247"/>
      <c r="AG103" s="247"/>
      <c r="AH103" s="247"/>
      <c r="AI103" s="247" t="s">
        <v>407</v>
      </c>
      <c r="AJ103" s="247"/>
      <c r="AK103" s="247"/>
      <c r="AL103" s="247"/>
      <c r="AM103" s="247" t="s">
        <v>504</v>
      </c>
      <c r="AN103" s="247"/>
      <c r="AO103" s="247"/>
      <c r="AP103" s="247"/>
      <c r="AQ103" s="279" t="s">
        <v>412</v>
      </c>
      <c r="AR103" s="280"/>
      <c r="AS103" s="280"/>
      <c r="AT103" s="280"/>
      <c r="AU103" s="279" t="s">
        <v>536</v>
      </c>
      <c r="AV103" s="280"/>
      <c r="AW103" s="280"/>
      <c r="AX103" s="281"/>
      <c r="AY103">
        <f>COUNTA($G$104)</f>
        <v>1</v>
      </c>
    </row>
    <row r="104" spans="1:60" ht="30" customHeight="1" x14ac:dyDescent="0.15">
      <c r="A104" s="421"/>
      <c r="B104" s="422"/>
      <c r="C104" s="422"/>
      <c r="D104" s="422"/>
      <c r="E104" s="422"/>
      <c r="F104" s="423"/>
      <c r="G104" s="108" t="s">
        <v>743</v>
      </c>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t="s">
        <v>720</v>
      </c>
      <c r="AC104" s="548"/>
      <c r="AD104" s="549"/>
      <c r="AE104" s="282" t="s">
        <v>711</v>
      </c>
      <c r="AF104" s="282"/>
      <c r="AG104" s="282"/>
      <c r="AH104" s="282"/>
      <c r="AI104" s="282" t="s">
        <v>711</v>
      </c>
      <c r="AJ104" s="282"/>
      <c r="AK104" s="282"/>
      <c r="AL104" s="282"/>
      <c r="AM104" s="282">
        <v>4</v>
      </c>
      <c r="AN104" s="282"/>
      <c r="AO104" s="282"/>
      <c r="AP104" s="282"/>
      <c r="AQ104" s="282">
        <v>4</v>
      </c>
      <c r="AR104" s="282"/>
      <c r="AS104" s="282"/>
      <c r="AT104" s="282"/>
      <c r="AU104" s="282" t="s">
        <v>849</v>
      </c>
      <c r="AV104" s="282"/>
      <c r="AW104" s="282"/>
      <c r="AX104" s="283"/>
      <c r="AY104">
        <f>$AY$103</f>
        <v>1</v>
      </c>
    </row>
    <row r="105" spans="1:60" ht="30"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t="s">
        <v>720</v>
      </c>
      <c r="AC105" s="471"/>
      <c r="AD105" s="472"/>
      <c r="AE105" s="282" t="s">
        <v>711</v>
      </c>
      <c r="AF105" s="282"/>
      <c r="AG105" s="282"/>
      <c r="AH105" s="282"/>
      <c r="AI105" s="282" t="s">
        <v>711</v>
      </c>
      <c r="AJ105" s="282"/>
      <c r="AK105" s="282"/>
      <c r="AL105" s="282"/>
      <c r="AM105" s="282">
        <v>3</v>
      </c>
      <c r="AN105" s="282"/>
      <c r="AO105" s="282"/>
      <c r="AP105" s="282"/>
      <c r="AQ105" s="282">
        <v>5</v>
      </c>
      <c r="AR105" s="282"/>
      <c r="AS105" s="282"/>
      <c r="AT105" s="282"/>
      <c r="AU105" s="282">
        <v>10</v>
      </c>
      <c r="AV105" s="282"/>
      <c r="AW105" s="282"/>
      <c r="AX105" s="283"/>
      <c r="AY105">
        <f>$AY$103</f>
        <v>1</v>
      </c>
    </row>
    <row r="106" spans="1:60" ht="31.5" customHeight="1" x14ac:dyDescent="0.15">
      <c r="A106" s="418" t="s">
        <v>349</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385</v>
      </c>
      <c r="AF106" s="247"/>
      <c r="AG106" s="247"/>
      <c r="AH106" s="247"/>
      <c r="AI106" s="247" t="s">
        <v>407</v>
      </c>
      <c r="AJ106" s="247"/>
      <c r="AK106" s="247"/>
      <c r="AL106" s="247"/>
      <c r="AM106" s="247" t="s">
        <v>504</v>
      </c>
      <c r="AN106" s="247"/>
      <c r="AO106" s="247"/>
      <c r="AP106" s="247"/>
      <c r="AQ106" s="279" t="s">
        <v>412</v>
      </c>
      <c r="AR106" s="280"/>
      <c r="AS106" s="280"/>
      <c r="AT106" s="280"/>
      <c r="AU106" s="279" t="s">
        <v>536</v>
      </c>
      <c r="AV106" s="280"/>
      <c r="AW106" s="280"/>
      <c r="AX106" s="281"/>
      <c r="AY106">
        <f>COUNTA($G$107)</f>
        <v>1</v>
      </c>
    </row>
    <row r="107" spans="1:60" ht="30" customHeight="1" x14ac:dyDescent="0.15">
      <c r="A107" s="421"/>
      <c r="B107" s="422"/>
      <c r="C107" s="422"/>
      <c r="D107" s="422"/>
      <c r="E107" s="422"/>
      <c r="F107" s="423"/>
      <c r="G107" s="108" t="s">
        <v>851</v>
      </c>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t="s">
        <v>720</v>
      </c>
      <c r="AC107" s="548"/>
      <c r="AD107" s="549"/>
      <c r="AE107" s="282" t="s">
        <v>711</v>
      </c>
      <c r="AF107" s="282"/>
      <c r="AG107" s="282"/>
      <c r="AH107" s="282"/>
      <c r="AI107" s="282" t="s">
        <v>711</v>
      </c>
      <c r="AJ107" s="282"/>
      <c r="AK107" s="282"/>
      <c r="AL107" s="282"/>
      <c r="AM107" s="282" t="s">
        <v>742</v>
      </c>
      <c r="AN107" s="282"/>
      <c r="AO107" s="282"/>
      <c r="AP107" s="282"/>
      <c r="AQ107" s="282">
        <v>18</v>
      </c>
      <c r="AR107" s="282"/>
      <c r="AS107" s="282"/>
      <c r="AT107" s="282"/>
      <c r="AU107" s="282" t="s">
        <v>849</v>
      </c>
      <c r="AV107" s="282"/>
      <c r="AW107" s="282"/>
      <c r="AX107" s="283"/>
      <c r="AY107">
        <f>$AY$106</f>
        <v>1</v>
      </c>
    </row>
    <row r="108" spans="1:60" ht="30"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t="s">
        <v>720</v>
      </c>
      <c r="AC108" s="471"/>
      <c r="AD108" s="472"/>
      <c r="AE108" s="282" t="s">
        <v>711</v>
      </c>
      <c r="AF108" s="282"/>
      <c r="AG108" s="282"/>
      <c r="AH108" s="282"/>
      <c r="AI108" s="282" t="s">
        <v>711</v>
      </c>
      <c r="AJ108" s="282"/>
      <c r="AK108" s="282"/>
      <c r="AL108" s="282"/>
      <c r="AM108" s="282" t="s">
        <v>742</v>
      </c>
      <c r="AN108" s="282"/>
      <c r="AO108" s="282"/>
      <c r="AP108" s="282"/>
      <c r="AQ108" s="282">
        <v>25</v>
      </c>
      <c r="AR108" s="282"/>
      <c r="AS108" s="282"/>
      <c r="AT108" s="282"/>
      <c r="AU108" s="282">
        <v>38</v>
      </c>
      <c r="AV108" s="282"/>
      <c r="AW108" s="282"/>
      <c r="AX108" s="283"/>
      <c r="AY108">
        <f>$AY$106</f>
        <v>1</v>
      </c>
    </row>
    <row r="109" spans="1:60" ht="31.5" customHeight="1" x14ac:dyDescent="0.15">
      <c r="A109" s="418" t="s">
        <v>349</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385</v>
      </c>
      <c r="AF109" s="247"/>
      <c r="AG109" s="247"/>
      <c r="AH109" s="247"/>
      <c r="AI109" s="247" t="s">
        <v>407</v>
      </c>
      <c r="AJ109" s="247"/>
      <c r="AK109" s="247"/>
      <c r="AL109" s="247"/>
      <c r="AM109" s="247" t="s">
        <v>504</v>
      </c>
      <c r="AN109" s="247"/>
      <c r="AO109" s="247"/>
      <c r="AP109" s="247"/>
      <c r="AQ109" s="279" t="s">
        <v>412</v>
      </c>
      <c r="AR109" s="280"/>
      <c r="AS109" s="280"/>
      <c r="AT109" s="280"/>
      <c r="AU109" s="279" t="s">
        <v>536</v>
      </c>
      <c r="AV109" s="280"/>
      <c r="AW109" s="280"/>
      <c r="AX109" s="281"/>
      <c r="AY109">
        <f>COUNTA($G$110)</f>
        <v>1</v>
      </c>
    </row>
    <row r="110" spans="1:60" ht="23.25" customHeight="1" x14ac:dyDescent="0.15">
      <c r="A110" s="421"/>
      <c r="B110" s="422"/>
      <c r="C110" s="422"/>
      <c r="D110" s="422"/>
      <c r="E110" s="422"/>
      <c r="F110" s="423"/>
      <c r="G110" s="108" t="s">
        <v>861</v>
      </c>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t="s">
        <v>720</v>
      </c>
      <c r="AC110" s="548"/>
      <c r="AD110" s="549"/>
      <c r="AE110" s="282">
        <v>1</v>
      </c>
      <c r="AF110" s="282"/>
      <c r="AG110" s="282"/>
      <c r="AH110" s="282"/>
      <c r="AI110" s="282">
        <v>6</v>
      </c>
      <c r="AJ110" s="282"/>
      <c r="AK110" s="282"/>
      <c r="AL110" s="282"/>
      <c r="AM110" s="282">
        <v>7</v>
      </c>
      <c r="AN110" s="282"/>
      <c r="AO110" s="282"/>
      <c r="AP110" s="282"/>
      <c r="AQ110" s="282">
        <v>8</v>
      </c>
      <c r="AR110" s="282"/>
      <c r="AS110" s="282"/>
      <c r="AT110" s="282"/>
      <c r="AU110" s="282" t="s">
        <v>849</v>
      </c>
      <c r="AV110" s="282"/>
      <c r="AW110" s="282"/>
      <c r="AX110" s="283"/>
      <c r="AY110">
        <f>$AY$109</f>
        <v>1</v>
      </c>
    </row>
    <row r="111" spans="1:60" ht="23.25"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t="s">
        <v>720</v>
      </c>
      <c r="AC111" s="471"/>
      <c r="AD111" s="472"/>
      <c r="AE111" s="282">
        <v>1</v>
      </c>
      <c r="AF111" s="282"/>
      <c r="AG111" s="282"/>
      <c r="AH111" s="282"/>
      <c r="AI111" s="282">
        <v>6</v>
      </c>
      <c r="AJ111" s="282"/>
      <c r="AK111" s="282"/>
      <c r="AL111" s="282"/>
      <c r="AM111" s="282">
        <v>7</v>
      </c>
      <c r="AN111" s="282"/>
      <c r="AO111" s="282"/>
      <c r="AP111" s="282"/>
      <c r="AQ111" s="282">
        <v>8</v>
      </c>
      <c r="AR111" s="282"/>
      <c r="AS111" s="282"/>
      <c r="AT111" s="282"/>
      <c r="AU111" s="282">
        <v>15</v>
      </c>
      <c r="AV111" s="282"/>
      <c r="AW111" s="282"/>
      <c r="AX111" s="283"/>
      <c r="AY111">
        <f>$AY$109</f>
        <v>1</v>
      </c>
    </row>
    <row r="112" spans="1:60" ht="31.5" customHeight="1" x14ac:dyDescent="0.15">
      <c r="A112" s="418" t="s">
        <v>349</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385</v>
      </c>
      <c r="AF112" s="247"/>
      <c r="AG112" s="247"/>
      <c r="AH112" s="247"/>
      <c r="AI112" s="247" t="s">
        <v>407</v>
      </c>
      <c r="AJ112" s="247"/>
      <c r="AK112" s="247"/>
      <c r="AL112" s="247"/>
      <c r="AM112" s="247" t="s">
        <v>504</v>
      </c>
      <c r="AN112" s="247"/>
      <c r="AO112" s="247"/>
      <c r="AP112" s="247"/>
      <c r="AQ112" s="279" t="s">
        <v>412</v>
      </c>
      <c r="AR112" s="280"/>
      <c r="AS112" s="280"/>
      <c r="AT112" s="280"/>
      <c r="AU112" s="279" t="s">
        <v>536</v>
      </c>
      <c r="AV112" s="280"/>
      <c r="AW112" s="280"/>
      <c r="AX112" s="281"/>
      <c r="AY112">
        <f>COUNTA($G$113)</f>
        <v>1</v>
      </c>
    </row>
    <row r="113" spans="1:51" ht="23.25" customHeight="1" x14ac:dyDescent="0.15">
      <c r="A113" s="421"/>
      <c r="B113" s="422"/>
      <c r="C113" s="422"/>
      <c r="D113" s="422"/>
      <c r="E113" s="422"/>
      <c r="F113" s="423"/>
      <c r="G113" s="108" t="s">
        <v>862</v>
      </c>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t="s">
        <v>720</v>
      </c>
      <c r="AC113" s="548"/>
      <c r="AD113" s="549"/>
      <c r="AE113" s="282">
        <v>1</v>
      </c>
      <c r="AF113" s="282"/>
      <c r="AG113" s="282"/>
      <c r="AH113" s="282"/>
      <c r="AI113" s="282">
        <v>1</v>
      </c>
      <c r="AJ113" s="282"/>
      <c r="AK113" s="282"/>
      <c r="AL113" s="282"/>
      <c r="AM113" s="282">
        <v>1</v>
      </c>
      <c r="AN113" s="282"/>
      <c r="AO113" s="282"/>
      <c r="AP113" s="282"/>
      <c r="AQ113" s="282">
        <v>1</v>
      </c>
      <c r="AR113" s="282"/>
      <c r="AS113" s="282"/>
      <c r="AT113" s="282"/>
      <c r="AU113" s="282" t="s">
        <v>849</v>
      </c>
      <c r="AV113" s="282"/>
      <c r="AW113" s="282"/>
      <c r="AX113" s="283"/>
      <c r="AY113">
        <f>$AY$112</f>
        <v>1</v>
      </c>
    </row>
    <row r="114" spans="1:51" ht="23.25"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t="s">
        <v>720</v>
      </c>
      <c r="AC114" s="471"/>
      <c r="AD114" s="472"/>
      <c r="AE114" s="282">
        <v>1</v>
      </c>
      <c r="AF114" s="282"/>
      <c r="AG114" s="282"/>
      <c r="AH114" s="282"/>
      <c r="AI114" s="282">
        <v>1</v>
      </c>
      <c r="AJ114" s="282"/>
      <c r="AK114" s="282"/>
      <c r="AL114" s="282"/>
      <c r="AM114" s="282">
        <v>1</v>
      </c>
      <c r="AN114" s="282"/>
      <c r="AO114" s="282"/>
      <c r="AP114" s="282"/>
      <c r="AQ114" s="282">
        <v>1</v>
      </c>
      <c r="AR114" s="282"/>
      <c r="AS114" s="282"/>
      <c r="AT114" s="282"/>
      <c r="AU114" s="218">
        <v>1</v>
      </c>
      <c r="AV114" s="219"/>
      <c r="AW114" s="219"/>
      <c r="AX114" s="221"/>
      <c r="AY114">
        <f>$AY$112</f>
        <v>1</v>
      </c>
    </row>
    <row r="115" spans="1:5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4"/>
      <c r="Z115" s="555"/>
      <c r="AA115" s="556"/>
      <c r="AB115" s="449" t="s">
        <v>11</v>
      </c>
      <c r="AC115" s="444"/>
      <c r="AD115" s="445"/>
      <c r="AE115" s="247" t="s">
        <v>385</v>
      </c>
      <c r="AF115" s="247"/>
      <c r="AG115" s="247"/>
      <c r="AH115" s="247"/>
      <c r="AI115" s="247" t="s">
        <v>407</v>
      </c>
      <c r="AJ115" s="247"/>
      <c r="AK115" s="247"/>
      <c r="AL115" s="247"/>
      <c r="AM115" s="247" t="s">
        <v>504</v>
      </c>
      <c r="AN115" s="247"/>
      <c r="AO115" s="247"/>
      <c r="AP115" s="247"/>
      <c r="AQ115" s="591" t="s">
        <v>537</v>
      </c>
      <c r="AR115" s="592"/>
      <c r="AS115" s="592"/>
      <c r="AT115" s="592"/>
      <c r="AU115" s="592"/>
      <c r="AV115" s="592"/>
      <c r="AW115" s="592"/>
      <c r="AX115" s="593"/>
    </row>
    <row r="116" spans="1:51" ht="23.25" customHeight="1" x14ac:dyDescent="0.15">
      <c r="A116" s="438"/>
      <c r="B116" s="439"/>
      <c r="C116" s="439"/>
      <c r="D116" s="439"/>
      <c r="E116" s="439"/>
      <c r="F116" s="440"/>
      <c r="G116" s="390" t="s">
        <v>746</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721</v>
      </c>
      <c r="AC116" s="465"/>
      <c r="AD116" s="466"/>
      <c r="AE116" s="282">
        <v>3225</v>
      </c>
      <c r="AF116" s="282"/>
      <c r="AG116" s="282"/>
      <c r="AH116" s="282"/>
      <c r="AI116" s="282">
        <v>3274</v>
      </c>
      <c r="AJ116" s="282"/>
      <c r="AK116" s="282"/>
      <c r="AL116" s="282"/>
      <c r="AM116" s="282">
        <v>2808</v>
      </c>
      <c r="AN116" s="282"/>
      <c r="AO116" s="282"/>
      <c r="AP116" s="282"/>
      <c r="AQ116" s="218" t="s">
        <v>742</v>
      </c>
      <c r="AR116" s="219"/>
      <c r="AS116" s="219"/>
      <c r="AT116" s="219"/>
      <c r="AU116" s="219"/>
      <c r="AV116" s="219"/>
      <c r="AW116" s="219"/>
      <c r="AX116" s="221"/>
    </row>
    <row r="117" spans="1:51" ht="23.25" customHeight="1" x14ac:dyDescent="0.15">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722</v>
      </c>
      <c r="AC117" s="475"/>
      <c r="AD117" s="476"/>
      <c r="AE117" s="552" t="s">
        <v>723</v>
      </c>
      <c r="AF117" s="552"/>
      <c r="AG117" s="552"/>
      <c r="AH117" s="552"/>
      <c r="AI117" s="552" t="s">
        <v>724</v>
      </c>
      <c r="AJ117" s="552"/>
      <c r="AK117" s="552"/>
      <c r="AL117" s="552"/>
      <c r="AM117" s="552" t="s">
        <v>757</v>
      </c>
      <c r="AN117" s="552"/>
      <c r="AO117" s="552"/>
      <c r="AP117" s="552"/>
      <c r="AQ117" s="552" t="s">
        <v>742</v>
      </c>
      <c r="AR117" s="552"/>
      <c r="AS117" s="552"/>
      <c r="AT117" s="552"/>
      <c r="AU117" s="552"/>
      <c r="AV117" s="552"/>
      <c r="AW117" s="552"/>
      <c r="AX117" s="553"/>
    </row>
    <row r="118" spans="1:51" ht="23.25"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4"/>
      <c r="Z118" s="555"/>
      <c r="AA118" s="556"/>
      <c r="AB118" s="449" t="s">
        <v>11</v>
      </c>
      <c r="AC118" s="444"/>
      <c r="AD118" s="445"/>
      <c r="AE118" s="247" t="s">
        <v>385</v>
      </c>
      <c r="AF118" s="247"/>
      <c r="AG118" s="247"/>
      <c r="AH118" s="247"/>
      <c r="AI118" s="247" t="s">
        <v>407</v>
      </c>
      <c r="AJ118" s="247"/>
      <c r="AK118" s="247"/>
      <c r="AL118" s="247"/>
      <c r="AM118" s="247" t="s">
        <v>504</v>
      </c>
      <c r="AN118" s="247"/>
      <c r="AO118" s="247"/>
      <c r="AP118" s="247"/>
      <c r="AQ118" s="591" t="s">
        <v>537</v>
      </c>
      <c r="AR118" s="592"/>
      <c r="AS118" s="592"/>
      <c r="AT118" s="592"/>
      <c r="AU118" s="592"/>
      <c r="AV118" s="592"/>
      <c r="AW118" s="592"/>
      <c r="AX118" s="593"/>
      <c r="AY118" s="92">
        <f>IF(SUBSTITUTE(SUBSTITUTE($G$119,"／",""),"　","")="",0,1)</f>
        <v>1</v>
      </c>
    </row>
    <row r="119" spans="1:51" ht="30" customHeight="1" x14ac:dyDescent="0.15">
      <c r="A119" s="438"/>
      <c r="B119" s="439"/>
      <c r="C119" s="439"/>
      <c r="D119" s="439"/>
      <c r="E119" s="439"/>
      <c r="F119" s="440"/>
      <c r="G119" s="390" t="s">
        <v>745</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t="s">
        <v>721</v>
      </c>
      <c r="AC119" s="465"/>
      <c r="AD119" s="466"/>
      <c r="AE119" s="282" t="s">
        <v>711</v>
      </c>
      <c r="AF119" s="282"/>
      <c r="AG119" s="282"/>
      <c r="AH119" s="282"/>
      <c r="AI119" s="282" t="s">
        <v>711</v>
      </c>
      <c r="AJ119" s="282"/>
      <c r="AK119" s="282"/>
      <c r="AL119" s="282"/>
      <c r="AM119" s="282">
        <v>4846</v>
      </c>
      <c r="AN119" s="282"/>
      <c r="AO119" s="282"/>
      <c r="AP119" s="282"/>
      <c r="AQ119" s="282">
        <v>8606</v>
      </c>
      <c r="AR119" s="282"/>
      <c r="AS119" s="282"/>
      <c r="AT119" s="282"/>
      <c r="AU119" s="282"/>
      <c r="AV119" s="282"/>
      <c r="AW119" s="282"/>
      <c r="AX119" s="283"/>
      <c r="AY119">
        <f>$AY$118</f>
        <v>1</v>
      </c>
    </row>
    <row r="120" spans="1:51" ht="30"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722</v>
      </c>
      <c r="AC120" s="475"/>
      <c r="AD120" s="476"/>
      <c r="AE120" s="552" t="s">
        <v>711</v>
      </c>
      <c r="AF120" s="552"/>
      <c r="AG120" s="552"/>
      <c r="AH120" s="552"/>
      <c r="AI120" s="552" t="s">
        <v>711</v>
      </c>
      <c r="AJ120" s="552"/>
      <c r="AK120" s="552"/>
      <c r="AL120" s="552"/>
      <c r="AM120" s="552" t="s">
        <v>758</v>
      </c>
      <c r="AN120" s="552"/>
      <c r="AO120" s="552"/>
      <c r="AP120" s="552"/>
      <c r="AQ120" s="552" t="s">
        <v>761</v>
      </c>
      <c r="AR120" s="552"/>
      <c r="AS120" s="552"/>
      <c r="AT120" s="552"/>
      <c r="AU120" s="552"/>
      <c r="AV120" s="552"/>
      <c r="AW120" s="552"/>
      <c r="AX120" s="553"/>
      <c r="AY120">
        <f>$AY$118</f>
        <v>1</v>
      </c>
    </row>
    <row r="121" spans="1:51" ht="23.25"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4"/>
      <c r="Z121" s="555"/>
      <c r="AA121" s="556"/>
      <c r="AB121" s="449" t="s">
        <v>11</v>
      </c>
      <c r="AC121" s="444"/>
      <c r="AD121" s="445"/>
      <c r="AE121" s="247" t="s">
        <v>385</v>
      </c>
      <c r="AF121" s="247"/>
      <c r="AG121" s="247"/>
      <c r="AH121" s="247"/>
      <c r="AI121" s="247" t="s">
        <v>407</v>
      </c>
      <c r="AJ121" s="247"/>
      <c r="AK121" s="247"/>
      <c r="AL121" s="247"/>
      <c r="AM121" s="247" t="s">
        <v>504</v>
      </c>
      <c r="AN121" s="247"/>
      <c r="AO121" s="247"/>
      <c r="AP121" s="247"/>
      <c r="AQ121" s="591" t="s">
        <v>537</v>
      </c>
      <c r="AR121" s="592"/>
      <c r="AS121" s="592"/>
      <c r="AT121" s="592"/>
      <c r="AU121" s="592"/>
      <c r="AV121" s="592"/>
      <c r="AW121" s="592"/>
      <c r="AX121" s="593"/>
      <c r="AY121" s="92">
        <f>IF(SUBSTITUTE(SUBSTITUTE($G$122,"／",""),"　","")="",0,1)</f>
        <v>1</v>
      </c>
    </row>
    <row r="122" spans="1:51" ht="30" customHeight="1" x14ac:dyDescent="0.15">
      <c r="A122" s="438"/>
      <c r="B122" s="439"/>
      <c r="C122" s="439"/>
      <c r="D122" s="439"/>
      <c r="E122" s="439"/>
      <c r="F122" s="440"/>
      <c r="G122" s="390" t="s">
        <v>832</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t="s">
        <v>721</v>
      </c>
      <c r="AC122" s="465"/>
      <c r="AD122" s="466"/>
      <c r="AE122" s="282" t="s">
        <v>711</v>
      </c>
      <c r="AF122" s="282"/>
      <c r="AG122" s="282"/>
      <c r="AH122" s="282"/>
      <c r="AI122" s="282" t="s">
        <v>711</v>
      </c>
      <c r="AJ122" s="282"/>
      <c r="AK122" s="282"/>
      <c r="AL122" s="282"/>
      <c r="AM122" s="282" t="s">
        <v>711</v>
      </c>
      <c r="AN122" s="282"/>
      <c r="AO122" s="282"/>
      <c r="AP122" s="282"/>
      <c r="AQ122" s="282">
        <v>1500</v>
      </c>
      <c r="AR122" s="282"/>
      <c r="AS122" s="282"/>
      <c r="AT122" s="282"/>
      <c r="AU122" s="282"/>
      <c r="AV122" s="282"/>
      <c r="AW122" s="282"/>
      <c r="AX122" s="283"/>
      <c r="AY122">
        <f>$AY$121</f>
        <v>1</v>
      </c>
    </row>
    <row r="123" spans="1:51" ht="30"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722</v>
      </c>
      <c r="AC123" s="475"/>
      <c r="AD123" s="476"/>
      <c r="AE123" s="552" t="s">
        <v>711</v>
      </c>
      <c r="AF123" s="552"/>
      <c r="AG123" s="552"/>
      <c r="AH123" s="552"/>
      <c r="AI123" s="552" t="s">
        <v>711</v>
      </c>
      <c r="AJ123" s="552"/>
      <c r="AK123" s="552"/>
      <c r="AL123" s="552"/>
      <c r="AM123" s="552" t="s">
        <v>711</v>
      </c>
      <c r="AN123" s="552"/>
      <c r="AO123" s="552"/>
      <c r="AP123" s="552"/>
      <c r="AQ123" s="552" t="s">
        <v>760</v>
      </c>
      <c r="AR123" s="552"/>
      <c r="AS123" s="552"/>
      <c r="AT123" s="552"/>
      <c r="AU123" s="552"/>
      <c r="AV123" s="552"/>
      <c r="AW123" s="552"/>
      <c r="AX123" s="553"/>
      <c r="AY123">
        <f>$AY$121</f>
        <v>1</v>
      </c>
    </row>
    <row r="124" spans="1:51" ht="23.25"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4"/>
      <c r="Z124" s="555"/>
      <c r="AA124" s="556"/>
      <c r="AB124" s="449" t="s">
        <v>11</v>
      </c>
      <c r="AC124" s="444"/>
      <c r="AD124" s="445"/>
      <c r="AE124" s="247" t="s">
        <v>385</v>
      </c>
      <c r="AF124" s="247"/>
      <c r="AG124" s="247"/>
      <c r="AH124" s="247"/>
      <c r="AI124" s="247" t="s">
        <v>407</v>
      </c>
      <c r="AJ124" s="247"/>
      <c r="AK124" s="247"/>
      <c r="AL124" s="247"/>
      <c r="AM124" s="247" t="s">
        <v>504</v>
      </c>
      <c r="AN124" s="247"/>
      <c r="AO124" s="247"/>
      <c r="AP124" s="247"/>
      <c r="AQ124" s="591" t="s">
        <v>537</v>
      </c>
      <c r="AR124" s="592"/>
      <c r="AS124" s="592"/>
      <c r="AT124" s="592"/>
      <c r="AU124" s="592"/>
      <c r="AV124" s="592"/>
      <c r="AW124" s="592"/>
      <c r="AX124" s="593"/>
      <c r="AY124" s="92">
        <f>IF(SUBSTITUTE(SUBSTITUTE($G$125,"／",""),"　","")="",0,1)</f>
        <v>1</v>
      </c>
    </row>
    <row r="125" spans="1:51" ht="23.25" customHeight="1" x14ac:dyDescent="0.15">
      <c r="A125" s="438"/>
      <c r="B125" s="439"/>
      <c r="C125" s="439"/>
      <c r="D125" s="439"/>
      <c r="E125" s="439"/>
      <c r="F125" s="440"/>
      <c r="G125" s="390" t="s">
        <v>725</v>
      </c>
      <c r="H125" s="390"/>
      <c r="I125" s="390"/>
      <c r="J125" s="390"/>
      <c r="K125" s="390"/>
      <c r="L125" s="390"/>
      <c r="M125" s="390"/>
      <c r="N125" s="390"/>
      <c r="O125" s="390"/>
      <c r="P125" s="390"/>
      <c r="Q125" s="390"/>
      <c r="R125" s="390"/>
      <c r="S125" s="390"/>
      <c r="T125" s="390"/>
      <c r="U125" s="390"/>
      <c r="V125" s="390"/>
      <c r="W125" s="390"/>
      <c r="X125" s="390"/>
      <c r="Y125" s="457" t="s">
        <v>15</v>
      </c>
      <c r="Z125" s="458"/>
      <c r="AA125" s="459"/>
      <c r="AB125" s="464" t="s">
        <v>721</v>
      </c>
      <c r="AC125" s="465"/>
      <c r="AD125" s="466"/>
      <c r="AE125" s="282">
        <v>244</v>
      </c>
      <c r="AF125" s="282"/>
      <c r="AG125" s="282"/>
      <c r="AH125" s="282"/>
      <c r="AI125" s="282">
        <v>1101</v>
      </c>
      <c r="AJ125" s="282"/>
      <c r="AK125" s="282"/>
      <c r="AL125" s="282"/>
      <c r="AM125" s="282">
        <v>828</v>
      </c>
      <c r="AN125" s="282"/>
      <c r="AO125" s="282"/>
      <c r="AP125" s="282"/>
      <c r="AQ125" s="282">
        <v>576</v>
      </c>
      <c r="AR125" s="282"/>
      <c r="AS125" s="282"/>
      <c r="AT125" s="282"/>
      <c r="AU125" s="282"/>
      <c r="AV125" s="282"/>
      <c r="AW125" s="282"/>
      <c r="AX125" s="283"/>
      <c r="AY125">
        <f>$AY$124</f>
        <v>1</v>
      </c>
    </row>
    <row r="126" spans="1:51" ht="23.25"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391"/>
      <c r="Y126" s="473" t="s">
        <v>49</v>
      </c>
      <c r="Z126" s="447"/>
      <c r="AA126" s="448"/>
      <c r="AB126" s="474" t="s">
        <v>726</v>
      </c>
      <c r="AC126" s="475"/>
      <c r="AD126" s="476"/>
      <c r="AE126" s="552" t="s">
        <v>727</v>
      </c>
      <c r="AF126" s="552"/>
      <c r="AG126" s="552"/>
      <c r="AH126" s="552"/>
      <c r="AI126" s="552" t="s">
        <v>728</v>
      </c>
      <c r="AJ126" s="552"/>
      <c r="AK126" s="552"/>
      <c r="AL126" s="552"/>
      <c r="AM126" s="552" t="s">
        <v>759</v>
      </c>
      <c r="AN126" s="552"/>
      <c r="AO126" s="552"/>
      <c r="AP126" s="552"/>
      <c r="AQ126" s="552" t="s">
        <v>763</v>
      </c>
      <c r="AR126" s="552"/>
      <c r="AS126" s="552"/>
      <c r="AT126" s="552"/>
      <c r="AU126" s="552"/>
      <c r="AV126" s="552"/>
      <c r="AW126" s="552"/>
      <c r="AX126" s="553"/>
      <c r="AY126">
        <f>$AY$124</f>
        <v>1</v>
      </c>
    </row>
    <row r="127" spans="1:51" ht="23.25" customHeight="1" x14ac:dyDescent="0.15">
      <c r="A127" s="631"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6"/>
      <c r="Z127" s="927"/>
      <c r="AA127" s="928"/>
      <c r="AB127" s="410" t="s">
        <v>11</v>
      </c>
      <c r="AC127" s="411"/>
      <c r="AD127" s="412"/>
      <c r="AE127" s="247" t="s">
        <v>385</v>
      </c>
      <c r="AF127" s="247"/>
      <c r="AG127" s="247"/>
      <c r="AH127" s="247"/>
      <c r="AI127" s="247" t="s">
        <v>407</v>
      </c>
      <c r="AJ127" s="247"/>
      <c r="AK127" s="247"/>
      <c r="AL127" s="247"/>
      <c r="AM127" s="247" t="s">
        <v>504</v>
      </c>
      <c r="AN127" s="247"/>
      <c r="AO127" s="247"/>
      <c r="AP127" s="247"/>
      <c r="AQ127" s="591" t="s">
        <v>537</v>
      </c>
      <c r="AR127" s="592"/>
      <c r="AS127" s="592"/>
      <c r="AT127" s="592"/>
      <c r="AU127" s="592"/>
      <c r="AV127" s="592"/>
      <c r="AW127" s="592"/>
      <c r="AX127" s="593"/>
      <c r="AY127" s="92">
        <f>IF(SUBSTITUTE(SUBSTITUTE($G$128,"／",""),"　","")="",0,1)</f>
        <v>1</v>
      </c>
    </row>
    <row r="128" spans="1:51" ht="23.25" customHeight="1" x14ac:dyDescent="0.15">
      <c r="A128" s="438"/>
      <c r="B128" s="439"/>
      <c r="C128" s="439"/>
      <c r="D128" s="439"/>
      <c r="E128" s="439"/>
      <c r="F128" s="440"/>
      <c r="G128" s="390" t="s">
        <v>863</v>
      </c>
      <c r="H128" s="390"/>
      <c r="I128" s="390"/>
      <c r="J128" s="390"/>
      <c r="K128" s="390"/>
      <c r="L128" s="390"/>
      <c r="M128" s="390"/>
      <c r="N128" s="390"/>
      <c r="O128" s="390"/>
      <c r="P128" s="390"/>
      <c r="Q128" s="390"/>
      <c r="R128" s="390"/>
      <c r="S128" s="390"/>
      <c r="T128" s="390"/>
      <c r="U128" s="390"/>
      <c r="V128" s="390"/>
      <c r="W128" s="390"/>
      <c r="X128" s="895"/>
      <c r="Y128" s="457" t="s">
        <v>15</v>
      </c>
      <c r="Z128" s="458"/>
      <c r="AA128" s="459"/>
      <c r="AB128" s="464" t="s">
        <v>721</v>
      </c>
      <c r="AC128" s="465"/>
      <c r="AD128" s="466"/>
      <c r="AE128" s="282">
        <v>3229</v>
      </c>
      <c r="AF128" s="282"/>
      <c r="AG128" s="282"/>
      <c r="AH128" s="282"/>
      <c r="AI128" s="282">
        <v>1505</v>
      </c>
      <c r="AJ128" s="282"/>
      <c r="AK128" s="282"/>
      <c r="AL128" s="282"/>
      <c r="AM128" s="282">
        <v>1500</v>
      </c>
      <c r="AN128" s="282"/>
      <c r="AO128" s="282"/>
      <c r="AP128" s="282"/>
      <c r="AQ128" s="282">
        <v>2753</v>
      </c>
      <c r="AR128" s="282"/>
      <c r="AS128" s="282"/>
      <c r="AT128" s="282"/>
      <c r="AU128" s="282"/>
      <c r="AV128" s="282"/>
      <c r="AW128" s="282"/>
      <c r="AX128" s="283"/>
      <c r="AY128">
        <f>$AY$127</f>
        <v>1</v>
      </c>
    </row>
    <row r="129" spans="1:51" ht="23.25"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896"/>
      <c r="Y129" s="473" t="s">
        <v>49</v>
      </c>
      <c r="Z129" s="447"/>
      <c r="AA129" s="448"/>
      <c r="AB129" s="474" t="s">
        <v>726</v>
      </c>
      <c r="AC129" s="475"/>
      <c r="AD129" s="476"/>
      <c r="AE129" s="552" t="s">
        <v>729</v>
      </c>
      <c r="AF129" s="552"/>
      <c r="AG129" s="552"/>
      <c r="AH129" s="552"/>
      <c r="AI129" s="552" t="s">
        <v>730</v>
      </c>
      <c r="AJ129" s="552"/>
      <c r="AK129" s="552"/>
      <c r="AL129" s="552"/>
      <c r="AM129" s="552" t="s">
        <v>747</v>
      </c>
      <c r="AN129" s="552"/>
      <c r="AO129" s="552"/>
      <c r="AP129" s="552"/>
      <c r="AQ129" s="552" t="s">
        <v>762</v>
      </c>
      <c r="AR129" s="552"/>
      <c r="AS129" s="552"/>
      <c r="AT129" s="552"/>
      <c r="AU129" s="552"/>
      <c r="AV129" s="552"/>
      <c r="AW129" s="552"/>
      <c r="AX129" s="553"/>
      <c r="AY129">
        <f>$AY$127</f>
        <v>1</v>
      </c>
    </row>
    <row r="130" spans="1:51" ht="24" customHeight="1" x14ac:dyDescent="0.15">
      <c r="A130" s="189" t="s">
        <v>400</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385</v>
      </c>
      <c r="AF132" s="133"/>
      <c r="AG132" s="133"/>
      <c r="AH132" s="134"/>
      <c r="AI132" s="158" t="s">
        <v>407</v>
      </c>
      <c r="AJ132" s="133"/>
      <c r="AK132" s="133"/>
      <c r="AL132" s="134"/>
      <c r="AM132" s="158" t="s">
        <v>694</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7</v>
      </c>
      <c r="AR133" s="200"/>
      <c r="AS133" s="136" t="s">
        <v>233</v>
      </c>
      <c r="AT133" s="137"/>
      <c r="AU133" s="201">
        <v>10</v>
      </c>
      <c r="AV133" s="201"/>
      <c r="AW133" s="136" t="s">
        <v>179</v>
      </c>
      <c r="AX133" s="196"/>
      <c r="AY133">
        <f>$AY$132</f>
        <v>1</v>
      </c>
    </row>
    <row r="134" spans="1:51" ht="39.75" customHeight="1" x14ac:dyDescent="0.15">
      <c r="A134" s="190"/>
      <c r="B134" s="187"/>
      <c r="C134" s="181"/>
      <c r="D134" s="187"/>
      <c r="E134" s="181"/>
      <c r="F134" s="182"/>
      <c r="G134" s="107" t="s">
        <v>850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34.299999999999997</v>
      </c>
      <c r="AF134" s="208"/>
      <c r="AG134" s="208"/>
      <c r="AH134" s="208"/>
      <c r="AI134" s="207" t="s">
        <v>401</v>
      </c>
      <c r="AJ134" s="208"/>
      <c r="AK134" s="208"/>
      <c r="AL134" s="208"/>
      <c r="AM134" s="207" t="s">
        <v>707</v>
      </c>
      <c r="AN134" s="208"/>
      <c r="AO134" s="208"/>
      <c r="AP134" s="208"/>
      <c r="AQ134" s="207" t="s">
        <v>401</v>
      </c>
      <c r="AR134" s="208"/>
      <c r="AS134" s="208"/>
      <c r="AT134" s="208"/>
      <c r="AU134" s="207" t="s">
        <v>401</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401</v>
      </c>
      <c r="AF135" s="208"/>
      <c r="AG135" s="208"/>
      <c r="AH135" s="208"/>
      <c r="AI135" s="207" t="s">
        <v>401</v>
      </c>
      <c r="AJ135" s="208"/>
      <c r="AK135" s="208"/>
      <c r="AL135" s="208"/>
      <c r="AM135" s="207" t="s">
        <v>707</v>
      </c>
      <c r="AN135" s="208"/>
      <c r="AO135" s="208"/>
      <c r="AP135" s="208"/>
      <c r="AQ135" s="207">
        <v>40</v>
      </c>
      <c r="AR135" s="208"/>
      <c r="AS135" s="208"/>
      <c r="AT135" s="208"/>
      <c r="AU135" s="207">
        <v>50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385</v>
      </c>
      <c r="AF136" s="133"/>
      <c r="AG136" s="133"/>
      <c r="AH136" s="134"/>
      <c r="AI136" s="158" t="s">
        <v>407</v>
      </c>
      <c r="AJ136" s="133"/>
      <c r="AK136" s="133"/>
      <c r="AL136" s="134"/>
      <c r="AM136" s="158" t="s">
        <v>694</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401</v>
      </c>
      <c r="AJ138" s="208"/>
      <c r="AK138" s="208"/>
      <c r="AL138" s="208"/>
      <c r="AM138" s="207" t="s">
        <v>707</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401</v>
      </c>
      <c r="AJ139" s="208"/>
      <c r="AK139" s="208"/>
      <c r="AL139" s="208"/>
      <c r="AM139" s="207" t="s">
        <v>707</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385</v>
      </c>
      <c r="AF140" s="133"/>
      <c r="AG140" s="133"/>
      <c r="AH140" s="134"/>
      <c r="AI140" s="158" t="s">
        <v>407</v>
      </c>
      <c r="AJ140" s="133"/>
      <c r="AK140" s="133"/>
      <c r="AL140" s="134"/>
      <c r="AM140" s="158" t="s">
        <v>694</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385</v>
      </c>
      <c r="AF144" s="133"/>
      <c r="AG144" s="133"/>
      <c r="AH144" s="134"/>
      <c r="AI144" s="158" t="s">
        <v>407</v>
      </c>
      <c r="AJ144" s="133"/>
      <c r="AK144" s="133"/>
      <c r="AL144" s="134"/>
      <c r="AM144" s="158" t="s">
        <v>694</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385</v>
      </c>
      <c r="AF148" s="133"/>
      <c r="AG148" s="133"/>
      <c r="AH148" s="134"/>
      <c r="AI148" s="158" t="s">
        <v>407</v>
      </c>
      <c r="AJ148" s="133"/>
      <c r="AK148" s="133"/>
      <c r="AL148" s="134"/>
      <c r="AM148" s="158" t="s">
        <v>694</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867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385</v>
      </c>
      <c r="AF192" s="133"/>
      <c r="AG192" s="133"/>
      <c r="AH192" s="134"/>
      <c r="AI192" s="158" t="s">
        <v>407</v>
      </c>
      <c r="AJ192" s="133"/>
      <c r="AK192" s="133"/>
      <c r="AL192" s="134"/>
      <c r="AM192" s="158" t="s">
        <v>694</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401</v>
      </c>
      <c r="AJ194" s="208"/>
      <c r="AK194" s="208"/>
      <c r="AL194" s="208"/>
      <c r="AM194" s="207" t="s">
        <v>707</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401</v>
      </c>
      <c r="AJ195" s="208"/>
      <c r="AK195" s="208"/>
      <c r="AL195" s="208"/>
      <c r="AM195" s="207" t="s">
        <v>707</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385</v>
      </c>
      <c r="AF196" s="133"/>
      <c r="AG196" s="133"/>
      <c r="AH196" s="134"/>
      <c r="AI196" s="158" t="s">
        <v>407</v>
      </c>
      <c r="AJ196" s="133"/>
      <c r="AK196" s="133"/>
      <c r="AL196" s="134"/>
      <c r="AM196" s="158" t="s">
        <v>694</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401</v>
      </c>
      <c r="AJ198" s="208"/>
      <c r="AK198" s="208"/>
      <c r="AL198" s="208"/>
      <c r="AM198" s="207" t="s">
        <v>707</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401</v>
      </c>
      <c r="AJ199" s="208"/>
      <c r="AK199" s="208"/>
      <c r="AL199" s="208"/>
      <c r="AM199" s="207" t="s">
        <v>707</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385</v>
      </c>
      <c r="AF200" s="133"/>
      <c r="AG200" s="133"/>
      <c r="AH200" s="134"/>
      <c r="AI200" s="158" t="s">
        <v>407</v>
      </c>
      <c r="AJ200" s="133"/>
      <c r="AK200" s="133"/>
      <c r="AL200" s="134"/>
      <c r="AM200" s="158" t="s">
        <v>694</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385</v>
      </c>
      <c r="AF204" s="133"/>
      <c r="AG204" s="133"/>
      <c r="AH204" s="134"/>
      <c r="AI204" s="158" t="s">
        <v>407</v>
      </c>
      <c r="AJ204" s="133"/>
      <c r="AK204" s="133"/>
      <c r="AL204" s="134"/>
      <c r="AM204" s="158" t="s">
        <v>694</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385</v>
      </c>
      <c r="AF208" s="133"/>
      <c r="AG208" s="133"/>
      <c r="AH208" s="134"/>
      <c r="AI208" s="158" t="s">
        <v>407</v>
      </c>
      <c r="AJ208" s="133"/>
      <c r="AK208" s="133"/>
      <c r="AL208" s="134"/>
      <c r="AM208" s="158" t="s">
        <v>694</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385</v>
      </c>
      <c r="AF252" s="133"/>
      <c r="AG252" s="133"/>
      <c r="AH252" s="134"/>
      <c r="AI252" s="158" t="s">
        <v>407</v>
      </c>
      <c r="AJ252" s="133"/>
      <c r="AK252" s="133"/>
      <c r="AL252" s="134"/>
      <c r="AM252" s="158" t="s">
        <v>694</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385</v>
      </c>
      <c r="AF256" s="133"/>
      <c r="AG256" s="133"/>
      <c r="AH256" s="134"/>
      <c r="AI256" s="158" t="s">
        <v>407</v>
      </c>
      <c r="AJ256" s="133"/>
      <c r="AK256" s="133"/>
      <c r="AL256" s="134"/>
      <c r="AM256" s="158" t="s">
        <v>694</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385</v>
      </c>
      <c r="AF260" s="133"/>
      <c r="AG260" s="133"/>
      <c r="AH260" s="134"/>
      <c r="AI260" s="158" t="s">
        <v>407</v>
      </c>
      <c r="AJ260" s="133"/>
      <c r="AK260" s="133"/>
      <c r="AL260" s="134"/>
      <c r="AM260" s="158" t="s">
        <v>694</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385</v>
      </c>
      <c r="AF264" s="133"/>
      <c r="AG264" s="133"/>
      <c r="AH264" s="134"/>
      <c r="AI264" s="158" t="s">
        <v>407</v>
      </c>
      <c r="AJ264" s="133"/>
      <c r="AK264" s="133"/>
      <c r="AL264" s="134"/>
      <c r="AM264" s="158" t="s">
        <v>694</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385</v>
      </c>
      <c r="AF268" s="133"/>
      <c r="AG268" s="133"/>
      <c r="AH268" s="134"/>
      <c r="AI268" s="158" t="s">
        <v>407</v>
      </c>
      <c r="AJ268" s="133"/>
      <c r="AK268" s="133"/>
      <c r="AL268" s="134"/>
      <c r="AM268" s="158" t="s">
        <v>694</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385</v>
      </c>
      <c r="AF312" s="133"/>
      <c r="AG312" s="133"/>
      <c r="AH312" s="134"/>
      <c r="AI312" s="158" t="s">
        <v>407</v>
      </c>
      <c r="AJ312" s="133"/>
      <c r="AK312" s="133"/>
      <c r="AL312" s="134"/>
      <c r="AM312" s="158" t="s">
        <v>694</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385</v>
      </c>
      <c r="AF316" s="133"/>
      <c r="AG316" s="133"/>
      <c r="AH316" s="134"/>
      <c r="AI316" s="158" t="s">
        <v>407</v>
      </c>
      <c r="AJ316" s="133"/>
      <c r="AK316" s="133"/>
      <c r="AL316" s="134"/>
      <c r="AM316" s="158" t="s">
        <v>694</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385</v>
      </c>
      <c r="AF320" s="133"/>
      <c r="AG320" s="133"/>
      <c r="AH320" s="134"/>
      <c r="AI320" s="158" t="s">
        <v>407</v>
      </c>
      <c r="AJ320" s="133"/>
      <c r="AK320" s="133"/>
      <c r="AL320" s="134"/>
      <c r="AM320" s="158" t="s">
        <v>694</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385</v>
      </c>
      <c r="AF324" s="133"/>
      <c r="AG324" s="133"/>
      <c r="AH324" s="134"/>
      <c r="AI324" s="158" t="s">
        <v>407</v>
      </c>
      <c r="AJ324" s="133"/>
      <c r="AK324" s="133"/>
      <c r="AL324" s="134"/>
      <c r="AM324" s="158" t="s">
        <v>694</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385</v>
      </c>
      <c r="AF328" s="133"/>
      <c r="AG328" s="133"/>
      <c r="AH328" s="134"/>
      <c r="AI328" s="158" t="s">
        <v>407</v>
      </c>
      <c r="AJ328" s="133"/>
      <c r="AK328" s="133"/>
      <c r="AL328" s="134"/>
      <c r="AM328" s="158" t="s">
        <v>694</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385</v>
      </c>
      <c r="AF372" s="133"/>
      <c r="AG372" s="133"/>
      <c r="AH372" s="134"/>
      <c r="AI372" s="158" t="s">
        <v>407</v>
      </c>
      <c r="AJ372" s="133"/>
      <c r="AK372" s="133"/>
      <c r="AL372" s="134"/>
      <c r="AM372" s="158" t="s">
        <v>694</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385</v>
      </c>
      <c r="AF376" s="133"/>
      <c r="AG376" s="133"/>
      <c r="AH376" s="134"/>
      <c r="AI376" s="158" t="s">
        <v>407</v>
      </c>
      <c r="AJ376" s="133"/>
      <c r="AK376" s="133"/>
      <c r="AL376" s="134"/>
      <c r="AM376" s="158" t="s">
        <v>694</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385</v>
      </c>
      <c r="AF380" s="133"/>
      <c r="AG380" s="133"/>
      <c r="AH380" s="134"/>
      <c r="AI380" s="158" t="s">
        <v>407</v>
      </c>
      <c r="AJ380" s="133"/>
      <c r="AK380" s="133"/>
      <c r="AL380" s="134"/>
      <c r="AM380" s="158" t="s">
        <v>694</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385</v>
      </c>
      <c r="AF384" s="133"/>
      <c r="AG384" s="133"/>
      <c r="AH384" s="134"/>
      <c r="AI384" s="158" t="s">
        <v>407</v>
      </c>
      <c r="AJ384" s="133"/>
      <c r="AK384" s="133"/>
      <c r="AL384" s="134"/>
      <c r="AM384" s="158" t="s">
        <v>694</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385</v>
      </c>
      <c r="AF388" s="133"/>
      <c r="AG388" s="133"/>
      <c r="AH388" s="134"/>
      <c r="AI388" s="158" t="s">
        <v>407</v>
      </c>
      <c r="AJ388" s="133"/>
      <c r="AK388" s="133"/>
      <c r="AL388" s="134"/>
      <c r="AM388" s="158" t="s">
        <v>694</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666</v>
      </c>
      <c r="D430" s="929"/>
      <c r="E430" s="175" t="s">
        <v>394</v>
      </c>
      <c r="F430" s="897"/>
      <c r="G430" s="898" t="s">
        <v>252</v>
      </c>
      <c r="H430" s="126"/>
      <c r="I430" s="126"/>
      <c r="J430" s="899" t="s">
        <v>401</v>
      </c>
      <c r="K430" s="900"/>
      <c r="L430" s="900"/>
      <c r="M430" s="900"/>
      <c r="N430" s="900"/>
      <c r="O430" s="900"/>
      <c r="P430" s="900"/>
      <c r="Q430" s="900"/>
      <c r="R430" s="900"/>
      <c r="S430" s="900"/>
      <c r="T430" s="90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2"/>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538</v>
      </c>
      <c r="AJ431" s="334"/>
      <c r="AK431" s="334"/>
      <c r="AL431" s="158"/>
      <c r="AM431" s="334" t="s">
        <v>539</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401</v>
      </c>
      <c r="AF432" s="201"/>
      <c r="AG432" s="136" t="s">
        <v>233</v>
      </c>
      <c r="AH432" s="137"/>
      <c r="AI432" s="335"/>
      <c r="AJ432" s="335"/>
      <c r="AK432" s="335"/>
      <c r="AL432" s="157"/>
      <c r="AM432" s="335"/>
      <c r="AN432" s="335"/>
      <c r="AO432" s="335"/>
      <c r="AP432" s="157"/>
      <c r="AQ432" s="250" t="s">
        <v>401</v>
      </c>
      <c r="AR432" s="201"/>
      <c r="AS432" s="136" t="s">
        <v>233</v>
      </c>
      <c r="AT432" s="137"/>
      <c r="AU432" s="201" t="s">
        <v>401</v>
      </c>
      <c r="AV432" s="201"/>
      <c r="AW432" s="136" t="s">
        <v>179</v>
      </c>
      <c r="AX432" s="196"/>
      <c r="AY432">
        <f>$AY$431</f>
        <v>1</v>
      </c>
    </row>
    <row r="433" spans="1:51" ht="23.25" customHeight="1" x14ac:dyDescent="0.15">
      <c r="A433" s="190"/>
      <c r="B433" s="187"/>
      <c r="C433" s="181"/>
      <c r="D433" s="187"/>
      <c r="E433" s="338"/>
      <c r="F433" s="339"/>
      <c r="G433" s="107" t="s">
        <v>401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401</v>
      </c>
      <c r="AC433" s="214"/>
      <c r="AD433" s="214"/>
      <c r="AE433" s="336" t="s">
        <v>401</v>
      </c>
      <c r="AF433" s="208"/>
      <c r="AG433" s="208"/>
      <c r="AH433" s="208"/>
      <c r="AI433" s="336" t="s">
        <v>401</v>
      </c>
      <c r="AJ433" s="208"/>
      <c r="AK433" s="208"/>
      <c r="AL433" s="208"/>
      <c r="AM433" s="336" t="s">
        <v>707</v>
      </c>
      <c r="AN433" s="208"/>
      <c r="AO433" s="208"/>
      <c r="AP433" s="337"/>
      <c r="AQ433" s="336" t="s">
        <v>401</v>
      </c>
      <c r="AR433" s="208"/>
      <c r="AS433" s="208"/>
      <c r="AT433" s="337"/>
      <c r="AU433" s="208" t="s">
        <v>401</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401</v>
      </c>
      <c r="AC434" s="206"/>
      <c r="AD434" s="206"/>
      <c r="AE434" s="336" t="s">
        <v>401</v>
      </c>
      <c r="AF434" s="208"/>
      <c r="AG434" s="208"/>
      <c r="AH434" s="337"/>
      <c r="AI434" s="336" t="s">
        <v>401</v>
      </c>
      <c r="AJ434" s="208"/>
      <c r="AK434" s="208"/>
      <c r="AL434" s="208"/>
      <c r="AM434" s="336" t="s">
        <v>707</v>
      </c>
      <c r="AN434" s="208"/>
      <c r="AO434" s="208"/>
      <c r="AP434" s="337"/>
      <c r="AQ434" s="336" t="s">
        <v>401</v>
      </c>
      <c r="AR434" s="208"/>
      <c r="AS434" s="208"/>
      <c r="AT434" s="337"/>
      <c r="AU434" s="208" t="s">
        <v>401</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401</v>
      </c>
      <c r="AF435" s="208"/>
      <c r="AG435" s="208"/>
      <c r="AH435" s="337"/>
      <c r="AI435" s="336" t="s">
        <v>401</v>
      </c>
      <c r="AJ435" s="208"/>
      <c r="AK435" s="208"/>
      <c r="AL435" s="208"/>
      <c r="AM435" s="336" t="s">
        <v>707</v>
      </c>
      <c r="AN435" s="208"/>
      <c r="AO435" s="208"/>
      <c r="AP435" s="337"/>
      <c r="AQ435" s="336" t="s">
        <v>401</v>
      </c>
      <c r="AR435" s="208"/>
      <c r="AS435" s="208"/>
      <c r="AT435" s="337"/>
      <c r="AU435" s="208" t="s">
        <v>401</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538</v>
      </c>
      <c r="AJ436" s="334"/>
      <c r="AK436" s="334"/>
      <c r="AL436" s="158"/>
      <c r="AM436" s="334" t="s">
        <v>539</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538</v>
      </c>
      <c r="AJ441" s="334"/>
      <c r="AK441" s="334"/>
      <c r="AL441" s="158"/>
      <c r="AM441" s="334" t="s">
        <v>539</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538</v>
      </c>
      <c r="AJ446" s="334"/>
      <c r="AK446" s="334"/>
      <c r="AL446" s="158"/>
      <c r="AM446" s="334" t="s">
        <v>539</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538</v>
      </c>
      <c r="AJ451" s="334"/>
      <c r="AK451" s="334"/>
      <c r="AL451" s="158"/>
      <c r="AM451" s="334" t="s">
        <v>539</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538</v>
      </c>
      <c r="AJ456" s="334"/>
      <c r="AK456" s="334"/>
      <c r="AL456" s="158"/>
      <c r="AM456" s="334" t="s">
        <v>539</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401</v>
      </c>
      <c r="AF457" s="201"/>
      <c r="AG457" s="136" t="s">
        <v>233</v>
      </c>
      <c r="AH457" s="137"/>
      <c r="AI457" s="335"/>
      <c r="AJ457" s="335"/>
      <c r="AK457" s="335"/>
      <c r="AL457" s="157"/>
      <c r="AM457" s="335"/>
      <c r="AN457" s="335"/>
      <c r="AO457" s="335"/>
      <c r="AP457" s="157"/>
      <c r="AQ457" s="250" t="s">
        <v>401</v>
      </c>
      <c r="AR457" s="201"/>
      <c r="AS457" s="136" t="s">
        <v>233</v>
      </c>
      <c r="AT457" s="137"/>
      <c r="AU457" s="201" t="s">
        <v>401</v>
      </c>
      <c r="AV457" s="201"/>
      <c r="AW457" s="136" t="s">
        <v>179</v>
      </c>
      <c r="AX457" s="196"/>
      <c r="AY457">
        <f>$AY$456</f>
        <v>1</v>
      </c>
    </row>
    <row r="458" spans="1:51" ht="23.25" customHeight="1" x14ac:dyDescent="0.15">
      <c r="A458" s="190"/>
      <c r="B458" s="187"/>
      <c r="C458" s="181"/>
      <c r="D458" s="187"/>
      <c r="E458" s="338"/>
      <c r="F458" s="339"/>
      <c r="G458" s="107" t="s">
        <v>401</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401</v>
      </c>
      <c r="AC458" s="214"/>
      <c r="AD458" s="214"/>
      <c r="AE458" s="336" t="s">
        <v>401</v>
      </c>
      <c r="AF458" s="208"/>
      <c r="AG458" s="208"/>
      <c r="AH458" s="208"/>
      <c r="AI458" s="336" t="s">
        <v>401</v>
      </c>
      <c r="AJ458" s="208"/>
      <c r="AK458" s="208"/>
      <c r="AL458" s="208"/>
      <c r="AM458" s="336" t="s">
        <v>707</v>
      </c>
      <c r="AN458" s="208"/>
      <c r="AO458" s="208"/>
      <c r="AP458" s="337"/>
      <c r="AQ458" s="336" t="s">
        <v>401</v>
      </c>
      <c r="AR458" s="208"/>
      <c r="AS458" s="208"/>
      <c r="AT458" s="337"/>
      <c r="AU458" s="208" t="s">
        <v>401</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401</v>
      </c>
      <c r="AC459" s="206"/>
      <c r="AD459" s="206"/>
      <c r="AE459" s="336" t="s">
        <v>401</v>
      </c>
      <c r="AF459" s="208"/>
      <c r="AG459" s="208"/>
      <c r="AH459" s="337"/>
      <c r="AI459" s="336" t="s">
        <v>401</v>
      </c>
      <c r="AJ459" s="208"/>
      <c r="AK459" s="208"/>
      <c r="AL459" s="208"/>
      <c r="AM459" s="336" t="s">
        <v>707</v>
      </c>
      <c r="AN459" s="208"/>
      <c r="AO459" s="208"/>
      <c r="AP459" s="337"/>
      <c r="AQ459" s="336" t="s">
        <v>401</v>
      </c>
      <c r="AR459" s="208"/>
      <c r="AS459" s="208"/>
      <c r="AT459" s="337"/>
      <c r="AU459" s="208" t="s">
        <v>401</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t="s">
        <v>401</v>
      </c>
      <c r="AF460" s="208"/>
      <c r="AG460" s="208"/>
      <c r="AH460" s="337"/>
      <c r="AI460" s="336" t="s">
        <v>401</v>
      </c>
      <c r="AJ460" s="208"/>
      <c r="AK460" s="208"/>
      <c r="AL460" s="208"/>
      <c r="AM460" s="336" t="s">
        <v>707</v>
      </c>
      <c r="AN460" s="208"/>
      <c r="AO460" s="208"/>
      <c r="AP460" s="337"/>
      <c r="AQ460" s="336" t="s">
        <v>401</v>
      </c>
      <c r="AR460" s="208"/>
      <c r="AS460" s="208"/>
      <c r="AT460" s="337"/>
      <c r="AU460" s="208" t="s">
        <v>401</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538</v>
      </c>
      <c r="AJ461" s="334"/>
      <c r="AK461" s="334"/>
      <c r="AL461" s="158"/>
      <c r="AM461" s="334" t="s">
        <v>539</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538</v>
      </c>
      <c r="AJ466" s="334"/>
      <c r="AK466" s="334"/>
      <c r="AL466" s="158"/>
      <c r="AM466" s="334" t="s">
        <v>539</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538</v>
      </c>
      <c r="AJ471" s="334"/>
      <c r="AK471" s="334"/>
      <c r="AL471" s="158"/>
      <c r="AM471" s="334" t="s">
        <v>539</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538</v>
      </c>
      <c r="AJ476" s="334"/>
      <c r="AK476" s="334"/>
      <c r="AL476" s="158"/>
      <c r="AM476" s="334" t="s">
        <v>539</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397</v>
      </c>
      <c r="F484" s="176"/>
      <c r="G484" s="898" t="s">
        <v>252</v>
      </c>
      <c r="H484" s="126"/>
      <c r="I484" s="126"/>
      <c r="J484" s="899"/>
      <c r="K484" s="900"/>
      <c r="L484" s="900"/>
      <c r="M484" s="900"/>
      <c r="N484" s="900"/>
      <c r="O484" s="900"/>
      <c r="P484" s="900"/>
      <c r="Q484" s="900"/>
      <c r="R484" s="900"/>
      <c r="S484" s="900"/>
      <c r="T484" s="90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2"/>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538</v>
      </c>
      <c r="AJ485" s="334"/>
      <c r="AK485" s="334"/>
      <c r="AL485" s="158"/>
      <c r="AM485" s="334" t="s">
        <v>539</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538</v>
      </c>
      <c r="AJ490" s="334"/>
      <c r="AK490" s="334"/>
      <c r="AL490" s="158"/>
      <c r="AM490" s="334" t="s">
        <v>539</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538</v>
      </c>
      <c r="AJ495" s="334"/>
      <c r="AK495" s="334"/>
      <c r="AL495" s="158"/>
      <c r="AM495" s="334" t="s">
        <v>539</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538</v>
      </c>
      <c r="AJ500" s="334"/>
      <c r="AK500" s="334"/>
      <c r="AL500" s="158"/>
      <c r="AM500" s="334" t="s">
        <v>539</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538</v>
      </c>
      <c r="AJ505" s="334"/>
      <c r="AK505" s="334"/>
      <c r="AL505" s="158"/>
      <c r="AM505" s="334" t="s">
        <v>539</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538</v>
      </c>
      <c r="AJ510" s="334"/>
      <c r="AK510" s="334"/>
      <c r="AL510" s="158"/>
      <c r="AM510" s="334" t="s">
        <v>539</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538</v>
      </c>
      <c r="AJ515" s="334"/>
      <c r="AK515" s="334"/>
      <c r="AL515" s="158"/>
      <c r="AM515" s="334" t="s">
        <v>539</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538</v>
      </c>
      <c r="AJ520" s="334"/>
      <c r="AK520" s="334"/>
      <c r="AL520" s="158"/>
      <c r="AM520" s="334" t="s">
        <v>539</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538</v>
      </c>
      <c r="AJ525" s="334"/>
      <c r="AK525" s="334"/>
      <c r="AL525" s="158"/>
      <c r="AM525" s="334" t="s">
        <v>539</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538</v>
      </c>
      <c r="AJ530" s="334"/>
      <c r="AK530" s="334"/>
      <c r="AL530" s="158"/>
      <c r="AM530" s="334" t="s">
        <v>539</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398</v>
      </c>
      <c r="F538" s="176"/>
      <c r="G538" s="898" t="s">
        <v>252</v>
      </c>
      <c r="H538" s="126"/>
      <c r="I538" s="126"/>
      <c r="J538" s="899"/>
      <c r="K538" s="900"/>
      <c r="L538" s="900"/>
      <c r="M538" s="900"/>
      <c r="N538" s="900"/>
      <c r="O538" s="900"/>
      <c r="P538" s="900"/>
      <c r="Q538" s="900"/>
      <c r="R538" s="900"/>
      <c r="S538" s="900"/>
      <c r="T538" s="90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2"/>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538</v>
      </c>
      <c r="AJ539" s="334"/>
      <c r="AK539" s="334"/>
      <c r="AL539" s="158"/>
      <c r="AM539" s="334" t="s">
        <v>539</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538</v>
      </c>
      <c r="AJ544" s="334"/>
      <c r="AK544" s="334"/>
      <c r="AL544" s="158"/>
      <c r="AM544" s="334" t="s">
        <v>539</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538</v>
      </c>
      <c r="AJ549" s="334"/>
      <c r="AK549" s="334"/>
      <c r="AL549" s="158"/>
      <c r="AM549" s="334" t="s">
        <v>539</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538</v>
      </c>
      <c r="AJ554" s="334"/>
      <c r="AK554" s="334"/>
      <c r="AL554" s="158"/>
      <c r="AM554" s="334" t="s">
        <v>539</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538</v>
      </c>
      <c r="AJ559" s="334"/>
      <c r="AK559" s="334"/>
      <c r="AL559" s="158"/>
      <c r="AM559" s="334" t="s">
        <v>539</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538</v>
      </c>
      <c r="AJ564" s="334"/>
      <c r="AK564" s="334"/>
      <c r="AL564" s="158"/>
      <c r="AM564" s="334" t="s">
        <v>539</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538</v>
      </c>
      <c r="AJ569" s="334"/>
      <c r="AK569" s="334"/>
      <c r="AL569" s="158"/>
      <c r="AM569" s="334" t="s">
        <v>539</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538</v>
      </c>
      <c r="AJ574" s="334"/>
      <c r="AK574" s="334"/>
      <c r="AL574" s="158"/>
      <c r="AM574" s="334" t="s">
        <v>539</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538</v>
      </c>
      <c r="AJ579" s="334"/>
      <c r="AK579" s="334"/>
      <c r="AL579" s="158"/>
      <c r="AM579" s="334" t="s">
        <v>539</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538</v>
      </c>
      <c r="AJ584" s="334"/>
      <c r="AK584" s="334"/>
      <c r="AL584" s="158"/>
      <c r="AM584" s="334" t="s">
        <v>539</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397</v>
      </c>
      <c r="F592" s="176"/>
      <c r="G592" s="898" t="s">
        <v>252</v>
      </c>
      <c r="H592" s="126"/>
      <c r="I592" s="126"/>
      <c r="J592" s="899"/>
      <c r="K592" s="900"/>
      <c r="L592" s="900"/>
      <c r="M592" s="900"/>
      <c r="N592" s="900"/>
      <c r="O592" s="900"/>
      <c r="P592" s="900"/>
      <c r="Q592" s="900"/>
      <c r="R592" s="900"/>
      <c r="S592" s="900"/>
      <c r="T592" s="90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2"/>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538</v>
      </c>
      <c r="AJ593" s="334"/>
      <c r="AK593" s="334"/>
      <c r="AL593" s="158"/>
      <c r="AM593" s="334" t="s">
        <v>539</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538</v>
      </c>
      <c r="AJ598" s="334"/>
      <c r="AK598" s="334"/>
      <c r="AL598" s="158"/>
      <c r="AM598" s="334" t="s">
        <v>539</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538</v>
      </c>
      <c r="AJ603" s="334"/>
      <c r="AK603" s="334"/>
      <c r="AL603" s="158"/>
      <c r="AM603" s="334" t="s">
        <v>539</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538</v>
      </c>
      <c r="AJ608" s="334"/>
      <c r="AK608" s="334"/>
      <c r="AL608" s="158"/>
      <c r="AM608" s="334" t="s">
        <v>539</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538</v>
      </c>
      <c r="AJ613" s="334"/>
      <c r="AK613" s="334"/>
      <c r="AL613" s="158"/>
      <c r="AM613" s="334" t="s">
        <v>539</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538</v>
      </c>
      <c r="AJ618" s="334"/>
      <c r="AK618" s="334"/>
      <c r="AL618" s="158"/>
      <c r="AM618" s="334" t="s">
        <v>539</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538</v>
      </c>
      <c r="AJ623" s="334"/>
      <c r="AK623" s="334"/>
      <c r="AL623" s="158"/>
      <c r="AM623" s="334" t="s">
        <v>539</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538</v>
      </c>
      <c r="AJ628" s="334"/>
      <c r="AK628" s="334"/>
      <c r="AL628" s="158"/>
      <c r="AM628" s="334" t="s">
        <v>539</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538</v>
      </c>
      <c r="AJ633" s="334"/>
      <c r="AK633" s="334"/>
      <c r="AL633" s="158"/>
      <c r="AM633" s="334" t="s">
        <v>539</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538</v>
      </c>
      <c r="AJ638" s="334"/>
      <c r="AK638" s="334"/>
      <c r="AL638" s="158"/>
      <c r="AM638" s="334" t="s">
        <v>539</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398</v>
      </c>
      <c r="F646" s="176"/>
      <c r="G646" s="898" t="s">
        <v>252</v>
      </c>
      <c r="H646" s="126"/>
      <c r="I646" s="126"/>
      <c r="J646" s="899"/>
      <c r="K646" s="900"/>
      <c r="L646" s="900"/>
      <c r="M646" s="900"/>
      <c r="N646" s="900"/>
      <c r="O646" s="900"/>
      <c r="P646" s="900"/>
      <c r="Q646" s="900"/>
      <c r="R646" s="900"/>
      <c r="S646" s="900"/>
      <c r="T646" s="90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2"/>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538</v>
      </c>
      <c r="AJ647" s="334"/>
      <c r="AK647" s="334"/>
      <c r="AL647" s="158"/>
      <c r="AM647" s="334" t="s">
        <v>539</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538</v>
      </c>
      <c r="AJ652" s="334"/>
      <c r="AK652" s="334"/>
      <c r="AL652" s="158"/>
      <c r="AM652" s="334" t="s">
        <v>539</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538</v>
      </c>
      <c r="AJ657" s="334"/>
      <c r="AK657" s="334"/>
      <c r="AL657" s="158"/>
      <c r="AM657" s="334" t="s">
        <v>539</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538</v>
      </c>
      <c r="AJ662" s="334"/>
      <c r="AK662" s="334"/>
      <c r="AL662" s="158"/>
      <c r="AM662" s="334" t="s">
        <v>539</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538</v>
      </c>
      <c r="AJ667" s="334"/>
      <c r="AK667" s="334"/>
      <c r="AL667" s="158"/>
      <c r="AM667" s="334" t="s">
        <v>539</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538</v>
      </c>
      <c r="AJ672" s="334"/>
      <c r="AK672" s="334"/>
      <c r="AL672" s="158"/>
      <c r="AM672" s="334" t="s">
        <v>539</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538</v>
      </c>
      <c r="AJ677" s="334"/>
      <c r="AK677" s="334"/>
      <c r="AL677" s="158"/>
      <c r="AM677" s="334" t="s">
        <v>539</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538</v>
      </c>
      <c r="AJ682" s="334"/>
      <c r="AK682" s="334"/>
      <c r="AL682" s="158"/>
      <c r="AM682" s="334" t="s">
        <v>539</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538</v>
      </c>
      <c r="AJ687" s="334"/>
      <c r="AK687" s="334"/>
      <c r="AL687" s="158"/>
      <c r="AM687" s="334" t="s">
        <v>539</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538</v>
      </c>
      <c r="AJ692" s="334"/>
      <c r="AK692" s="334"/>
      <c r="AL692" s="158"/>
      <c r="AM692" s="334" t="s">
        <v>539</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1" t="s">
        <v>31</v>
      </c>
      <c r="AH701" s="379"/>
      <c r="AI701" s="379"/>
      <c r="AJ701" s="379"/>
      <c r="AK701" s="379"/>
      <c r="AL701" s="379"/>
      <c r="AM701" s="379"/>
      <c r="AN701" s="379"/>
      <c r="AO701" s="379"/>
      <c r="AP701" s="379"/>
      <c r="AQ701" s="379"/>
      <c r="AR701" s="379"/>
      <c r="AS701" s="379"/>
      <c r="AT701" s="379"/>
      <c r="AU701" s="379"/>
      <c r="AV701" s="379"/>
      <c r="AW701" s="379"/>
      <c r="AX701" s="822"/>
    </row>
    <row r="702" spans="1:51" ht="68.099999999999994" customHeight="1" x14ac:dyDescent="0.15">
      <c r="A702" s="867" t="s">
        <v>140</v>
      </c>
      <c r="B702" s="868"/>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734</v>
      </c>
      <c r="AE702" s="342"/>
      <c r="AF702" s="342"/>
      <c r="AG702" s="382" t="s">
        <v>864</v>
      </c>
      <c r="AH702" s="383"/>
      <c r="AI702" s="383"/>
      <c r="AJ702" s="383"/>
      <c r="AK702" s="383"/>
      <c r="AL702" s="383"/>
      <c r="AM702" s="383"/>
      <c r="AN702" s="383"/>
      <c r="AO702" s="383"/>
      <c r="AP702" s="383"/>
      <c r="AQ702" s="383"/>
      <c r="AR702" s="383"/>
      <c r="AS702" s="383"/>
      <c r="AT702" s="383"/>
      <c r="AU702" s="383"/>
      <c r="AV702" s="383"/>
      <c r="AW702" s="383"/>
      <c r="AX702" s="384"/>
    </row>
    <row r="703" spans="1:51" ht="68.099999999999994"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9"/>
      <c r="AD703" s="322" t="s">
        <v>734</v>
      </c>
      <c r="AE703" s="323"/>
      <c r="AF703" s="323"/>
      <c r="AG703" s="104" t="s">
        <v>868</v>
      </c>
      <c r="AH703" s="105"/>
      <c r="AI703" s="105"/>
      <c r="AJ703" s="105"/>
      <c r="AK703" s="105"/>
      <c r="AL703" s="105"/>
      <c r="AM703" s="105"/>
      <c r="AN703" s="105"/>
      <c r="AO703" s="105"/>
      <c r="AP703" s="105"/>
      <c r="AQ703" s="105"/>
      <c r="AR703" s="105"/>
      <c r="AS703" s="105"/>
      <c r="AT703" s="105"/>
      <c r="AU703" s="105"/>
      <c r="AV703" s="105"/>
      <c r="AW703" s="105"/>
      <c r="AX703" s="106"/>
    </row>
    <row r="704" spans="1:51" ht="68.099999999999994" customHeight="1" x14ac:dyDescent="0.15">
      <c r="A704" s="871"/>
      <c r="B704" s="872"/>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3" t="s">
        <v>734</v>
      </c>
      <c r="AE704" s="784"/>
      <c r="AF704" s="784"/>
      <c r="AG704" s="168" t="s">
        <v>828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5" t="s">
        <v>751</v>
      </c>
      <c r="AE705" s="716"/>
      <c r="AF705" s="716"/>
      <c r="AG705" s="128" t="s">
        <v>750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5"/>
      <c r="D706" s="796"/>
      <c r="E706" s="731" t="s">
        <v>376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748</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2" t="s">
        <v>749</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33.7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753</v>
      </c>
      <c r="AE708" s="605"/>
      <c r="AF708" s="605"/>
      <c r="AG708" s="743" t="s">
        <v>833</v>
      </c>
      <c r="AH708" s="744"/>
      <c r="AI708" s="744"/>
      <c r="AJ708" s="744"/>
      <c r="AK708" s="744"/>
      <c r="AL708" s="744"/>
      <c r="AM708" s="744"/>
      <c r="AN708" s="744"/>
      <c r="AO708" s="744"/>
      <c r="AP708" s="744"/>
      <c r="AQ708" s="744"/>
      <c r="AR708" s="744"/>
      <c r="AS708" s="744"/>
      <c r="AT708" s="744"/>
      <c r="AU708" s="744"/>
      <c r="AV708" s="744"/>
      <c r="AW708" s="744"/>
      <c r="AX708" s="745"/>
    </row>
    <row r="709" spans="1:50" ht="45" customHeight="1" x14ac:dyDescent="0.15">
      <c r="A709" s="642"/>
      <c r="B709" s="644"/>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734</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5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734</v>
      </c>
      <c r="AE710" s="323"/>
      <c r="AF710" s="323"/>
      <c r="AG710" s="104" t="s">
        <v>829</v>
      </c>
      <c r="AH710" s="105"/>
      <c r="AI710" s="105"/>
      <c r="AJ710" s="105"/>
      <c r="AK710" s="105"/>
      <c r="AL710" s="105"/>
      <c r="AM710" s="105"/>
      <c r="AN710" s="105"/>
      <c r="AO710" s="105"/>
      <c r="AP710" s="105"/>
      <c r="AQ710" s="105"/>
      <c r="AR710" s="105"/>
      <c r="AS710" s="105"/>
      <c r="AT710" s="105"/>
      <c r="AU710" s="105"/>
      <c r="AV710" s="105"/>
      <c r="AW710" s="105"/>
      <c r="AX710" s="106"/>
    </row>
    <row r="711" spans="1:50" ht="42.7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734</v>
      </c>
      <c r="AE711" s="323"/>
      <c r="AF711" s="323"/>
      <c r="AG711" s="104" t="s">
        <v>830</v>
      </c>
      <c r="AH711" s="105"/>
      <c r="AI711" s="105"/>
      <c r="AJ711" s="105"/>
      <c r="AK711" s="105"/>
      <c r="AL711" s="105"/>
      <c r="AM711" s="105"/>
      <c r="AN711" s="105"/>
      <c r="AO711" s="105"/>
      <c r="AP711" s="105"/>
      <c r="AQ711" s="105"/>
      <c r="AR711" s="105"/>
      <c r="AS711" s="105"/>
      <c r="AT711" s="105"/>
      <c r="AU711" s="105"/>
      <c r="AV711" s="105"/>
      <c r="AW711" s="105"/>
      <c r="AX711" s="106"/>
    </row>
    <row r="712" spans="1:50" ht="86.25" customHeight="1" x14ac:dyDescent="0.15">
      <c r="A712" s="642"/>
      <c r="B712" s="644"/>
      <c r="C712" s="388" t="s">
        <v>344</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3" t="s">
        <v>751</v>
      </c>
      <c r="AE712" s="784"/>
      <c r="AF712" s="784"/>
      <c r="AG712" s="807" t="s">
        <v>826</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45" t="s">
        <v>345</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753</v>
      </c>
      <c r="AE713" s="323"/>
      <c r="AF713" s="664"/>
      <c r="AG713" s="104" t="s">
        <v>742</v>
      </c>
      <c r="AH713" s="105"/>
      <c r="AI713" s="105"/>
      <c r="AJ713" s="105"/>
      <c r="AK713" s="105"/>
      <c r="AL713" s="105"/>
      <c r="AM713" s="105"/>
      <c r="AN713" s="105"/>
      <c r="AO713" s="105"/>
      <c r="AP713" s="105"/>
      <c r="AQ713" s="105"/>
      <c r="AR713" s="105"/>
      <c r="AS713" s="105"/>
      <c r="AT713" s="105"/>
      <c r="AU713" s="105"/>
      <c r="AV713" s="105"/>
      <c r="AW713" s="105"/>
      <c r="AX713" s="106"/>
    </row>
    <row r="714" spans="1:50" ht="45" customHeight="1" x14ac:dyDescent="0.15">
      <c r="A714" s="645"/>
      <c r="B714" s="646"/>
      <c r="C714" s="647" t="s">
        <v>323</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734</v>
      </c>
      <c r="AE714" s="805"/>
      <c r="AF714" s="806"/>
      <c r="AG714" s="737" t="s">
        <v>834</v>
      </c>
      <c r="AH714" s="738"/>
      <c r="AI714" s="738"/>
      <c r="AJ714" s="738"/>
      <c r="AK714" s="738"/>
      <c r="AL714" s="738"/>
      <c r="AM714" s="738"/>
      <c r="AN714" s="738"/>
      <c r="AO714" s="738"/>
      <c r="AP714" s="738"/>
      <c r="AQ714" s="738"/>
      <c r="AR714" s="738"/>
      <c r="AS714" s="738"/>
      <c r="AT714" s="738"/>
      <c r="AU714" s="738"/>
      <c r="AV714" s="738"/>
      <c r="AW714" s="738"/>
      <c r="AX714" s="739"/>
    </row>
    <row r="715" spans="1:50" ht="42" customHeight="1" x14ac:dyDescent="0.15">
      <c r="A715" s="640" t="s">
        <v>40</v>
      </c>
      <c r="B715" s="785"/>
      <c r="C715" s="786" t="s">
        <v>324</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734</v>
      </c>
      <c r="AE715" s="605"/>
      <c r="AF715" s="657"/>
      <c r="AG715" s="743" t="s">
        <v>756</v>
      </c>
      <c r="AH715" s="744"/>
      <c r="AI715" s="744"/>
      <c r="AJ715" s="744"/>
      <c r="AK715" s="744"/>
      <c r="AL715" s="744"/>
      <c r="AM715" s="744"/>
      <c r="AN715" s="744"/>
      <c r="AO715" s="744"/>
      <c r="AP715" s="744"/>
      <c r="AQ715" s="744"/>
      <c r="AR715" s="744"/>
      <c r="AS715" s="744"/>
      <c r="AT715" s="744"/>
      <c r="AU715" s="744"/>
      <c r="AV715" s="744"/>
      <c r="AW715" s="744"/>
      <c r="AX715" s="745"/>
    </row>
    <row r="716" spans="1:50" ht="40.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734</v>
      </c>
      <c r="AE716" s="627"/>
      <c r="AF716" s="627"/>
      <c r="AG716" s="104" t="s">
        <v>754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734</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5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734</v>
      </c>
      <c r="AE718" s="323"/>
      <c r="AF718" s="323"/>
      <c r="AG718" s="130" t="s">
        <v>835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753</v>
      </c>
      <c r="AE719" s="605"/>
      <c r="AF719" s="605"/>
      <c r="AG719" s="128" t="s">
        <v>848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9.75" customHeight="1" x14ac:dyDescent="0.15">
      <c r="A726" s="640" t="s">
        <v>48</v>
      </c>
      <c r="B726" s="800"/>
      <c r="C726" s="812" t="s">
        <v>53</v>
      </c>
      <c r="D726" s="834"/>
      <c r="E726" s="834"/>
      <c r="F726" s="835"/>
      <c r="G726" s="578" t="s">
        <v>865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1"/>
      <c r="B727" s="802"/>
      <c r="C727" s="749" t="s">
        <v>57</v>
      </c>
      <c r="D727" s="750"/>
      <c r="E727" s="750"/>
      <c r="F727" s="751"/>
      <c r="G727" s="576" t="s">
        <v>869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107.25" customHeight="1" thickBot="1" x14ac:dyDescent="0.2">
      <c r="A729" s="634" t="s">
        <v>874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t="s">
        <v>870</v>
      </c>
      <c r="B731" s="675"/>
      <c r="C731" s="675"/>
      <c r="D731" s="675"/>
      <c r="E731" s="676"/>
      <c r="F731" s="730" t="s">
        <v>871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185.25" customHeight="1" thickBot="1" x14ac:dyDescent="0.2">
      <c r="A733" s="674" t="s">
        <v>872</v>
      </c>
      <c r="B733" s="675"/>
      <c r="C733" s="675"/>
      <c r="D733" s="675"/>
      <c r="E733" s="676"/>
      <c r="F733" s="637" t="s">
        <v>873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117" customHeight="1" thickBot="1" x14ac:dyDescent="0.2">
      <c r="A735" s="791" t="s">
        <v>831</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0" t="s">
        <v>350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8" t="s">
        <v>667</v>
      </c>
      <c r="B737" s="211"/>
      <c r="C737" s="211"/>
      <c r="D737" s="212"/>
      <c r="E737" s="952" t="s">
        <v>711</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392</v>
      </c>
      <c r="B738" s="361"/>
      <c r="C738" s="361"/>
      <c r="D738" s="361"/>
      <c r="E738" s="952" t="s">
        <v>711</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391</v>
      </c>
      <c r="B739" s="361"/>
      <c r="C739" s="361"/>
      <c r="D739" s="361"/>
      <c r="E739" s="952" t="s">
        <v>711</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390</v>
      </c>
      <c r="B740" s="361"/>
      <c r="C740" s="361"/>
      <c r="D740" s="361"/>
      <c r="E740" s="952" t="s">
        <v>711</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389</v>
      </c>
      <c r="B741" s="361"/>
      <c r="C741" s="361"/>
      <c r="D741" s="361"/>
      <c r="E741" s="952" t="s">
        <v>711</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388</v>
      </c>
      <c r="B742" s="361"/>
      <c r="C742" s="361"/>
      <c r="D742" s="361"/>
      <c r="E742" s="952" t="s">
        <v>711</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387</v>
      </c>
      <c r="B743" s="361"/>
      <c r="C743" s="361"/>
      <c r="D743" s="361"/>
      <c r="E743" s="952" t="s">
        <v>711</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386</v>
      </c>
      <c r="B744" s="361"/>
      <c r="C744" s="361"/>
      <c r="D744" s="361"/>
      <c r="E744" s="952" t="s">
        <v>733</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385</v>
      </c>
      <c r="B745" s="361"/>
      <c r="C745" s="361"/>
      <c r="D745" s="361"/>
      <c r="E745" s="989" t="s">
        <v>733</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540</v>
      </c>
      <c r="B746" s="361"/>
      <c r="C746" s="361"/>
      <c r="D746" s="361"/>
      <c r="E746" s="958" t="s">
        <v>705</v>
      </c>
      <c r="F746" s="956"/>
      <c r="G746" s="956"/>
      <c r="H746" s="100" t="str">
        <f>IF(E746="","","-")</f>
        <v>-</v>
      </c>
      <c r="I746" s="956"/>
      <c r="J746" s="956"/>
      <c r="K746" s="100" t="str">
        <f>IF(I746="","","-")</f>
        <v/>
      </c>
      <c r="L746" s="957">
        <v>49</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504</v>
      </c>
      <c r="B747" s="361"/>
      <c r="C747" s="361"/>
      <c r="D747" s="361"/>
      <c r="E747" s="958" t="s">
        <v>705</v>
      </c>
      <c r="F747" s="956"/>
      <c r="G747" s="956"/>
      <c r="H747" s="100" t="str">
        <f>IF(E747="","","-")</f>
        <v>-</v>
      </c>
      <c r="I747" s="956"/>
      <c r="J747" s="956"/>
      <c r="K747" s="100" t="str">
        <f>IF(I747="","","-")</f>
        <v/>
      </c>
      <c r="L747" s="957">
        <v>50</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4" t="s">
        <v>379</v>
      </c>
      <c r="B748" s="615"/>
      <c r="C748" s="615"/>
      <c r="D748" s="615"/>
      <c r="E748" s="615"/>
      <c r="F748" s="616"/>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t="s">
        <v>708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7.7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7.7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7.75"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7.75"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7.75"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7.75"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7.75"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7.75"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7.75"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7.75"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7.75"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7.75"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7.75" customHeight="1" thickBot="1" x14ac:dyDescent="0.2">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14.25" hidden="1" thickBot="1" x14ac:dyDescent="0.2">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14.25" hidden="1" thickBot="1" x14ac:dyDescent="0.2">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14.25" hidden="1" thickBot="1" x14ac:dyDescent="0.2">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14.25" hidden="1" thickBot="1" x14ac:dyDescent="0.2">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14.25" hidden="1" thickBot="1" x14ac:dyDescent="0.2">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14.25" hidden="1" thickBot="1" x14ac:dyDescent="0.2">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14.25" hidden="1" thickBot="1" x14ac:dyDescent="0.2">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4.25" hidden="1" thickBot="1" x14ac:dyDescent="0.2">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4.25" hidden="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17.25" x14ac:dyDescent="0.15">
      <c r="A787" s="628" t="s">
        <v>381</v>
      </c>
      <c r="B787" s="629"/>
      <c r="C787" s="629"/>
      <c r="D787" s="629"/>
      <c r="E787" s="629"/>
      <c r="F787" s="630"/>
      <c r="G787" s="595" t="s">
        <v>781</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782</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4"/>
    </row>
    <row r="788" spans="1:51" ht="24.75" customHeight="1" x14ac:dyDescent="0.15">
      <c r="A788" s="631"/>
      <c r="B788" s="632"/>
      <c r="C788" s="632"/>
      <c r="D788" s="632"/>
      <c r="E788" s="632"/>
      <c r="F788" s="633"/>
      <c r="G788" s="812"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2"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50.25" customHeight="1" x14ac:dyDescent="0.15">
      <c r="A789" s="631"/>
      <c r="B789" s="632"/>
      <c r="C789" s="632"/>
      <c r="D789" s="632"/>
      <c r="E789" s="632"/>
      <c r="F789" s="633"/>
      <c r="G789" s="671" t="s">
        <v>792</v>
      </c>
      <c r="H789" s="672"/>
      <c r="I789" s="672"/>
      <c r="J789" s="672"/>
      <c r="K789" s="673"/>
      <c r="L789" s="665" t="s">
        <v>793</v>
      </c>
      <c r="M789" s="666"/>
      <c r="N789" s="666"/>
      <c r="O789" s="666"/>
      <c r="P789" s="666"/>
      <c r="Q789" s="666"/>
      <c r="R789" s="666"/>
      <c r="S789" s="666"/>
      <c r="T789" s="666"/>
      <c r="U789" s="666"/>
      <c r="V789" s="666"/>
      <c r="W789" s="666"/>
      <c r="X789" s="667"/>
      <c r="Y789" s="385">
        <v>1.1194470000000001</v>
      </c>
      <c r="Z789" s="386"/>
      <c r="AA789" s="386"/>
      <c r="AB789" s="653"/>
      <c r="AC789" s="671" t="s">
        <v>807</v>
      </c>
      <c r="AD789" s="672"/>
      <c r="AE789" s="672"/>
      <c r="AF789" s="672"/>
      <c r="AG789" s="673"/>
      <c r="AH789" s="665" t="s">
        <v>816</v>
      </c>
      <c r="AI789" s="666"/>
      <c r="AJ789" s="666"/>
      <c r="AK789" s="666"/>
      <c r="AL789" s="666"/>
      <c r="AM789" s="666"/>
      <c r="AN789" s="666"/>
      <c r="AO789" s="666"/>
      <c r="AP789" s="666"/>
      <c r="AQ789" s="666"/>
      <c r="AR789" s="666"/>
      <c r="AS789" s="666"/>
      <c r="AT789" s="667"/>
      <c r="AU789" s="385">
        <v>6.5754910000000004</v>
      </c>
      <c r="AV789" s="386"/>
      <c r="AW789" s="386"/>
      <c r="AX789" s="387"/>
    </row>
    <row r="790" spans="1:51" ht="24.75" customHeight="1" x14ac:dyDescent="0.15">
      <c r="A790" s="631"/>
      <c r="B790" s="632"/>
      <c r="C790" s="632"/>
      <c r="D790" s="632"/>
      <c r="E790" s="632"/>
      <c r="F790" s="633"/>
      <c r="G790" s="606" t="s">
        <v>787</v>
      </c>
      <c r="H790" s="607"/>
      <c r="I790" s="607"/>
      <c r="J790" s="607"/>
      <c r="K790" s="608"/>
      <c r="L790" s="598" t="s">
        <v>794</v>
      </c>
      <c r="M790" s="599"/>
      <c r="N790" s="599"/>
      <c r="O790" s="599"/>
      <c r="P790" s="599"/>
      <c r="Q790" s="599"/>
      <c r="R790" s="599"/>
      <c r="S790" s="599"/>
      <c r="T790" s="599"/>
      <c r="U790" s="599"/>
      <c r="V790" s="599"/>
      <c r="W790" s="599"/>
      <c r="X790" s="600"/>
      <c r="Y790" s="601">
        <v>0.94810000000000005</v>
      </c>
      <c r="Z790" s="602"/>
      <c r="AA790" s="602"/>
      <c r="AB790" s="612"/>
      <c r="AC790" s="606" t="s">
        <v>796</v>
      </c>
      <c r="AD790" s="607"/>
      <c r="AE790" s="607"/>
      <c r="AF790" s="607"/>
      <c r="AG790" s="608"/>
      <c r="AH790" s="598" t="s">
        <v>827</v>
      </c>
      <c r="AI790" s="599"/>
      <c r="AJ790" s="599"/>
      <c r="AK790" s="599"/>
      <c r="AL790" s="599"/>
      <c r="AM790" s="599"/>
      <c r="AN790" s="599"/>
      <c r="AO790" s="599"/>
      <c r="AP790" s="599"/>
      <c r="AQ790" s="599"/>
      <c r="AR790" s="599"/>
      <c r="AS790" s="599"/>
      <c r="AT790" s="600"/>
      <c r="AU790" s="601">
        <v>0.98780000000000001</v>
      </c>
      <c r="AV790" s="602"/>
      <c r="AW790" s="602"/>
      <c r="AX790" s="603"/>
    </row>
    <row r="791" spans="1:51" ht="24.75" customHeight="1" x14ac:dyDescent="0.15">
      <c r="A791" s="631"/>
      <c r="B791" s="632"/>
      <c r="C791" s="632"/>
      <c r="D791" s="632"/>
      <c r="E791" s="632"/>
      <c r="F791" s="633"/>
      <c r="G791" s="606" t="s">
        <v>784</v>
      </c>
      <c r="H791" s="607"/>
      <c r="I791" s="607"/>
      <c r="J791" s="607"/>
      <c r="K791" s="608"/>
      <c r="L791" s="598" t="s">
        <v>795</v>
      </c>
      <c r="M791" s="599"/>
      <c r="N791" s="599"/>
      <c r="O791" s="599"/>
      <c r="P791" s="599"/>
      <c r="Q791" s="599"/>
      <c r="R791" s="599"/>
      <c r="S791" s="599"/>
      <c r="T791" s="599"/>
      <c r="U791" s="599"/>
      <c r="V791" s="599"/>
      <c r="W791" s="599"/>
      <c r="X791" s="600"/>
      <c r="Y791" s="601">
        <v>0.92108800000000002</v>
      </c>
      <c r="Z791" s="602"/>
      <c r="AA791" s="602"/>
      <c r="AB791" s="612"/>
      <c r="AC791" s="606" t="s">
        <v>792</v>
      </c>
      <c r="AD791" s="607"/>
      <c r="AE791" s="607"/>
      <c r="AF791" s="607"/>
      <c r="AG791" s="608"/>
      <c r="AH791" s="598" t="s">
        <v>808</v>
      </c>
      <c r="AI791" s="599"/>
      <c r="AJ791" s="599"/>
      <c r="AK791" s="599"/>
      <c r="AL791" s="599"/>
      <c r="AM791" s="599"/>
      <c r="AN791" s="599"/>
      <c r="AO791" s="599"/>
      <c r="AP791" s="599"/>
      <c r="AQ791" s="599"/>
      <c r="AR791" s="599"/>
      <c r="AS791" s="599"/>
      <c r="AT791" s="600"/>
      <c r="AU791" s="601">
        <v>0.33217000000000002</v>
      </c>
      <c r="AV791" s="602"/>
      <c r="AW791" s="602"/>
      <c r="AX791" s="603"/>
    </row>
    <row r="792" spans="1:51" ht="24.75" customHeight="1" x14ac:dyDescent="0.15">
      <c r="A792" s="631"/>
      <c r="B792" s="632"/>
      <c r="C792" s="632"/>
      <c r="D792" s="632"/>
      <c r="E792" s="632"/>
      <c r="F792" s="633"/>
      <c r="G792" s="606" t="s">
        <v>796</v>
      </c>
      <c r="H792" s="607"/>
      <c r="I792" s="607"/>
      <c r="J792" s="607"/>
      <c r="K792" s="608"/>
      <c r="L792" s="598" t="s">
        <v>797</v>
      </c>
      <c r="M792" s="599"/>
      <c r="N792" s="599"/>
      <c r="O792" s="599"/>
      <c r="P792" s="599"/>
      <c r="Q792" s="599"/>
      <c r="R792" s="599"/>
      <c r="S792" s="599"/>
      <c r="T792" s="599"/>
      <c r="U792" s="599"/>
      <c r="V792" s="599"/>
      <c r="W792" s="599"/>
      <c r="X792" s="600"/>
      <c r="Y792" s="601">
        <v>0.432923</v>
      </c>
      <c r="Z792" s="602"/>
      <c r="AA792" s="602"/>
      <c r="AB792" s="612"/>
      <c r="AC792" s="606" t="s">
        <v>803</v>
      </c>
      <c r="AD792" s="607"/>
      <c r="AE792" s="607"/>
      <c r="AF792" s="607"/>
      <c r="AG792" s="608"/>
      <c r="AH792" s="598" t="s">
        <v>809</v>
      </c>
      <c r="AI792" s="599"/>
      <c r="AJ792" s="599"/>
      <c r="AK792" s="599"/>
      <c r="AL792" s="599"/>
      <c r="AM792" s="599"/>
      <c r="AN792" s="599"/>
      <c r="AO792" s="599"/>
      <c r="AP792" s="599"/>
      <c r="AQ792" s="599"/>
      <c r="AR792" s="599"/>
      <c r="AS792" s="599"/>
      <c r="AT792" s="600"/>
      <c r="AU792" s="601">
        <v>0.32759300000000002</v>
      </c>
      <c r="AV792" s="602"/>
      <c r="AW792" s="602"/>
      <c r="AX792" s="603"/>
    </row>
    <row r="793" spans="1:51" ht="24.75" customHeight="1" x14ac:dyDescent="0.15">
      <c r="A793" s="631"/>
      <c r="B793" s="632"/>
      <c r="C793" s="632"/>
      <c r="D793" s="632"/>
      <c r="E793" s="632"/>
      <c r="F793" s="633"/>
      <c r="G793" s="606" t="s">
        <v>799</v>
      </c>
      <c r="H793" s="607"/>
      <c r="I793" s="607"/>
      <c r="J793" s="607"/>
      <c r="K793" s="608"/>
      <c r="L793" s="598" t="s">
        <v>800</v>
      </c>
      <c r="M793" s="599"/>
      <c r="N793" s="599"/>
      <c r="O793" s="599"/>
      <c r="P793" s="599"/>
      <c r="Q793" s="599"/>
      <c r="R793" s="599"/>
      <c r="S793" s="599"/>
      <c r="T793" s="599"/>
      <c r="U793" s="599"/>
      <c r="V793" s="599"/>
      <c r="W793" s="599"/>
      <c r="X793" s="600"/>
      <c r="Y793" s="601">
        <v>0.14316300000000001</v>
      </c>
      <c r="Z793" s="602"/>
      <c r="AA793" s="602"/>
      <c r="AB793" s="612"/>
      <c r="AC793" s="606" t="s">
        <v>801</v>
      </c>
      <c r="AD793" s="607"/>
      <c r="AE793" s="607"/>
      <c r="AF793" s="607"/>
      <c r="AG793" s="608"/>
      <c r="AH793" s="598" t="s">
        <v>810</v>
      </c>
      <c r="AI793" s="599"/>
      <c r="AJ793" s="599"/>
      <c r="AK793" s="599"/>
      <c r="AL793" s="599"/>
      <c r="AM793" s="599"/>
      <c r="AN793" s="599"/>
      <c r="AO793" s="599"/>
      <c r="AP793" s="599"/>
      <c r="AQ793" s="599"/>
      <c r="AR793" s="599"/>
      <c r="AS793" s="599"/>
      <c r="AT793" s="600"/>
      <c r="AU793" s="601">
        <v>0.237787</v>
      </c>
      <c r="AV793" s="602"/>
      <c r="AW793" s="602"/>
      <c r="AX793" s="603"/>
    </row>
    <row r="794" spans="1:51" ht="24.75" customHeight="1" x14ac:dyDescent="0.15">
      <c r="A794" s="631"/>
      <c r="B794" s="632"/>
      <c r="C794" s="632"/>
      <c r="D794" s="632"/>
      <c r="E794" s="632"/>
      <c r="F794" s="633"/>
      <c r="G794" s="606" t="s">
        <v>801</v>
      </c>
      <c r="H794" s="607"/>
      <c r="I794" s="607"/>
      <c r="J794" s="607"/>
      <c r="K794" s="608"/>
      <c r="L794" s="598" t="s">
        <v>802</v>
      </c>
      <c r="M794" s="599"/>
      <c r="N794" s="599"/>
      <c r="O794" s="599"/>
      <c r="P794" s="599"/>
      <c r="Q794" s="599"/>
      <c r="R794" s="599"/>
      <c r="S794" s="599"/>
      <c r="T794" s="599"/>
      <c r="U794" s="599"/>
      <c r="V794" s="599"/>
      <c r="W794" s="599"/>
      <c r="X794" s="600"/>
      <c r="Y794" s="601">
        <v>0.12608</v>
      </c>
      <c r="Z794" s="602"/>
      <c r="AA794" s="602"/>
      <c r="AB794" s="612"/>
      <c r="AC794" s="606" t="s">
        <v>787</v>
      </c>
      <c r="AD794" s="607"/>
      <c r="AE794" s="607"/>
      <c r="AF794" s="607"/>
      <c r="AG794" s="608"/>
      <c r="AH794" s="598" t="s">
        <v>811</v>
      </c>
      <c r="AI794" s="599"/>
      <c r="AJ794" s="599"/>
      <c r="AK794" s="599"/>
      <c r="AL794" s="599"/>
      <c r="AM794" s="599"/>
      <c r="AN794" s="599"/>
      <c r="AO794" s="599"/>
      <c r="AP794" s="599"/>
      <c r="AQ794" s="599"/>
      <c r="AR794" s="599"/>
      <c r="AS794" s="599"/>
      <c r="AT794" s="600"/>
      <c r="AU794" s="601">
        <v>0.2235</v>
      </c>
      <c r="AV794" s="602"/>
      <c r="AW794" s="602"/>
      <c r="AX794" s="603"/>
    </row>
    <row r="795" spans="1:51" ht="24.75" customHeight="1" x14ac:dyDescent="0.15">
      <c r="A795" s="631"/>
      <c r="B795" s="632"/>
      <c r="C795" s="632"/>
      <c r="D795" s="632"/>
      <c r="E795" s="632"/>
      <c r="F795" s="633"/>
      <c r="G795" s="606" t="s">
        <v>805</v>
      </c>
      <c r="H795" s="607"/>
      <c r="I795" s="607"/>
      <c r="J795" s="607"/>
      <c r="K795" s="608"/>
      <c r="L795" s="598" t="s">
        <v>806</v>
      </c>
      <c r="M795" s="599"/>
      <c r="N795" s="599"/>
      <c r="O795" s="599"/>
      <c r="P795" s="599"/>
      <c r="Q795" s="599"/>
      <c r="R795" s="599"/>
      <c r="S795" s="599"/>
      <c r="T795" s="599"/>
      <c r="U795" s="599"/>
      <c r="V795" s="599"/>
      <c r="W795" s="599"/>
      <c r="X795" s="600"/>
      <c r="Y795" s="601">
        <v>3.0724999999999999E-2</v>
      </c>
      <c r="Z795" s="602"/>
      <c r="AA795" s="602"/>
      <c r="AB795" s="612"/>
      <c r="AC795" s="606" t="s">
        <v>799</v>
      </c>
      <c r="AD795" s="607"/>
      <c r="AE795" s="607"/>
      <c r="AF795" s="607"/>
      <c r="AG795" s="608"/>
      <c r="AH795" s="598" t="s">
        <v>812</v>
      </c>
      <c r="AI795" s="599"/>
      <c r="AJ795" s="599"/>
      <c r="AK795" s="599"/>
      <c r="AL795" s="599"/>
      <c r="AM795" s="599"/>
      <c r="AN795" s="599"/>
      <c r="AO795" s="599"/>
      <c r="AP795" s="599"/>
      <c r="AQ795" s="599"/>
      <c r="AR795" s="599"/>
      <c r="AS795" s="599"/>
      <c r="AT795" s="600"/>
      <c r="AU795" s="601">
        <v>0.204897</v>
      </c>
      <c r="AV795" s="602"/>
      <c r="AW795" s="602"/>
      <c r="AX795" s="603"/>
    </row>
    <row r="796" spans="1:51" ht="24.75" customHeight="1" x14ac:dyDescent="0.15">
      <c r="A796" s="631"/>
      <c r="B796" s="632"/>
      <c r="C796" s="632"/>
      <c r="D796" s="632"/>
      <c r="E796" s="632"/>
      <c r="F796" s="633"/>
      <c r="G796" s="606" t="s">
        <v>803</v>
      </c>
      <c r="H796" s="607"/>
      <c r="I796" s="607"/>
      <c r="J796" s="607"/>
      <c r="K796" s="608"/>
      <c r="L796" s="598" t="s">
        <v>804</v>
      </c>
      <c r="M796" s="599"/>
      <c r="N796" s="599"/>
      <c r="O796" s="599"/>
      <c r="P796" s="599"/>
      <c r="Q796" s="599"/>
      <c r="R796" s="599"/>
      <c r="S796" s="599"/>
      <c r="T796" s="599"/>
      <c r="U796" s="599"/>
      <c r="V796" s="599"/>
      <c r="W796" s="599"/>
      <c r="X796" s="600"/>
      <c r="Y796" s="601">
        <v>5.0280000000000004E-3</v>
      </c>
      <c r="Z796" s="602"/>
      <c r="AA796" s="602"/>
      <c r="AB796" s="612"/>
      <c r="AC796" s="606" t="s">
        <v>805</v>
      </c>
      <c r="AD796" s="607"/>
      <c r="AE796" s="607"/>
      <c r="AF796" s="607"/>
      <c r="AG796" s="608"/>
      <c r="AH796" s="598" t="s">
        <v>814</v>
      </c>
      <c r="AI796" s="599"/>
      <c r="AJ796" s="599"/>
      <c r="AK796" s="599"/>
      <c r="AL796" s="599"/>
      <c r="AM796" s="599"/>
      <c r="AN796" s="599"/>
      <c r="AO796" s="599"/>
      <c r="AP796" s="599"/>
      <c r="AQ796" s="599"/>
      <c r="AR796" s="599"/>
      <c r="AS796" s="599"/>
      <c r="AT796" s="600"/>
      <c r="AU796" s="601">
        <v>2.5243999999999999E-2</v>
      </c>
      <c r="AV796" s="602"/>
      <c r="AW796" s="602"/>
      <c r="AX796" s="603"/>
    </row>
    <row r="797" spans="1:51" ht="24.75" customHeight="1" x14ac:dyDescent="0.15">
      <c r="A797" s="631"/>
      <c r="B797" s="632"/>
      <c r="C797" s="632"/>
      <c r="D797" s="632"/>
      <c r="E797" s="632"/>
      <c r="F797" s="633"/>
      <c r="G797" s="606" t="s">
        <v>785</v>
      </c>
      <c r="H797" s="607"/>
      <c r="I797" s="607"/>
      <c r="J797" s="607"/>
      <c r="K797" s="608"/>
      <c r="L797" s="598" t="s">
        <v>798</v>
      </c>
      <c r="M797" s="599"/>
      <c r="N797" s="599"/>
      <c r="O797" s="599"/>
      <c r="P797" s="599"/>
      <c r="Q797" s="599"/>
      <c r="R797" s="599"/>
      <c r="S797" s="599"/>
      <c r="T797" s="599"/>
      <c r="U797" s="599"/>
      <c r="V797" s="599"/>
      <c r="W797" s="599"/>
      <c r="X797" s="600"/>
      <c r="Y797" s="601">
        <v>0.37265500000000001</v>
      </c>
      <c r="Z797" s="602"/>
      <c r="AA797" s="602"/>
      <c r="AB797" s="612"/>
      <c r="AC797" s="606" t="s">
        <v>813</v>
      </c>
      <c r="AD797" s="607"/>
      <c r="AE797" s="607"/>
      <c r="AF797" s="607"/>
      <c r="AG797" s="608"/>
      <c r="AH797" s="598" t="s">
        <v>815</v>
      </c>
      <c r="AI797" s="599"/>
      <c r="AJ797" s="599"/>
      <c r="AK797" s="599"/>
      <c r="AL797" s="599"/>
      <c r="AM797" s="599"/>
      <c r="AN797" s="599"/>
      <c r="AO797" s="599"/>
      <c r="AP797" s="599"/>
      <c r="AQ797" s="599"/>
      <c r="AR797" s="599"/>
      <c r="AS797" s="599"/>
      <c r="AT797" s="600"/>
      <c r="AU797" s="601">
        <v>5.4279999999999997E-3</v>
      </c>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x14ac:dyDescent="0.2">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4.0992090000000001</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8.9199100000000016</v>
      </c>
      <c r="AV799" s="829"/>
      <c r="AW799" s="829"/>
      <c r="AX799" s="831"/>
    </row>
    <row r="800" spans="1:51" ht="24.75" customHeight="1" x14ac:dyDescent="0.15">
      <c r="A800" s="631"/>
      <c r="B800" s="632"/>
      <c r="C800" s="632"/>
      <c r="D800" s="632"/>
      <c r="E800" s="632"/>
      <c r="F800" s="633"/>
      <c r="G800" s="595" t="s">
        <v>818</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817</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4"/>
      <c r="AY800">
        <f>COUNTA($G$802,$AC$802)</f>
        <v>2</v>
      </c>
    </row>
    <row r="801" spans="1:51" ht="24.75" customHeight="1" x14ac:dyDescent="0.15">
      <c r="A801" s="631"/>
      <c r="B801" s="632"/>
      <c r="C801" s="632"/>
      <c r="D801" s="632"/>
      <c r="E801" s="632"/>
      <c r="F801" s="633"/>
      <c r="G801" s="812"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2"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2</v>
      </c>
    </row>
    <row r="802" spans="1:51" ht="24.75" customHeight="1" x14ac:dyDescent="0.15">
      <c r="A802" s="631"/>
      <c r="B802" s="632"/>
      <c r="C802" s="632"/>
      <c r="D802" s="632"/>
      <c r="E802" s="632"/>
      <c r="F802" s="633"/>
      <c r="G802" s="671" t="s">
        <v>784</v>
      </c>
      <c r="H802" s="672"/>
      <c r="I802" s="672"/>
      <c r="J802" s="672"/>
      <c r="K802" s="673"/>
      <c r="L802" s="665" t="s">
        <v>820</v>
      </c>
      <c r="M802" s="666"/>
      <c r="N802" s="666"/>
      <c r="O802" s="666"/>
      <c r="P802" s="666"/>
      <c r="Q802" s="666"/>
      <c r="R802" s="666"/>
      <c r="S802" s="666"/>
      <c r="T802" s="666"/>
      <c r="U802" s="666"/>
      <c r="V802" s="666"/>
      <c r="W802" s="666"/>
      <c r="X802" s="667"/>
      <c r="Y802" s="385">
        <v>3.464645</v>
      </c>
      <c r="Z802" s="386"/>
      <c r="AA802" s="386"/>
      <c r="AB802" s="653"/>
      <c r="AC802" s="671" t="s">
        <v>784</v>
      </c>
      <c r="AD802" s="672"/>
      <c r="AE802" s="672"/>
      <c r="AF802" s="672"/>
      <c r="AG802" s="673"/>
      <c r="AH802" s="665" t="s">
        <v>788</v>
      </c>
      <c r="AI802" s="666"/>
      <c r="AJ802" s="666"/>
      <c r="AK802" s="666"/>
      <c r="AL802" s="666"/>
      <c r="AM802" s="666"/>
      <c r="AN802" s="666"/>
      <c r="AO802" s="666"/>
      <c r="AP802" s="666"/>
      <c r="AQ802" s="666"/>
      <c r="AR802" s="666"/>
      <c r="AS802" s="666"/>
      <c r="AT802" s="667"/>
      <c r="AU802" s="385">
        <v>3.3245819999999999</v>
      </c>
      <c r="AV802" s="386"/>
      <c r="AW802" s="386"/>
      <c r="AX802" s="653"/>
      <c r="AY802">
        <f t="shared" ref="AY802:AY812" si="115">$AY$800</f>
        <v>2</v>
      </c>
    </row>
    <row r="803" spans="1:51" ht="24.75" customHeight="1" x14ac:dyDescent="0.15">
      <c r="A803" s="631"/>
      <c r="B803" s="632"/>
      <c r="C803" s="632"/>
      <c r="D803" s="632"/>
      <c r="E803" s="632"/>
      <c r="F803" s="633"/>
      <c r="G803" s="606" t="s">
        <v>786</v>
      </c>
      <c r="H803" s="607"/>
      <c r="I803" s="607"/>
      <c r="J803" s="607"/>
      <c r="K803" s="608"/>
      <c r="L803" s="598" t="s">
        <v>790</v>
      </c>
      <c r="M803" s="599"/>
      <c r="N803" s="599"/>
      <c r="O803" s="599"/>
      <c r="P803" s="599"/>
      <c r="Q803" s="599"/>
      <c r="R803" s="599"/>
      <c r="S803" s="599"/>
      <c r="T803" s="599"/>
      <c r="U803" s="599"/>
      <c r="V803" s="599"/>
      <c r="W803" s="599"/>
      <c r="X803" s="600"/>
      <c r="Y803" s="601">
        <v>0.33426400000000001</v>
      </c>
      <c r="Z803" s="602"/>
      <c r="AA803" s="602"/>
      <c r="AB803" s="612"/>
      <c r="AC803" s="606" t="s">
        <v>786</v>
      </c>
      <c r="AD803" s="607"/>
      <c r="AE803" s="607"/>
      <c r="AF803" s="607"/>
      <c r="AG803" s="608"/>
      <c r="AH803" s="598" t="s">
        <v>790</v>
      </c>
      <c r="AI803" s="599"/>
      <c r="AJ803" s="599"/>
      <c r="AK803" s="599"/>
      <c r="AL803" s="599"/>
      <c r="AM803" s="599"/>
      <c r="AN803" s="599"/>
      <c r="AO803" s="599"/>
      <c r="AP803" s="599"/>
      <c r="AQ803" s="599"/>
      <c r="AR803" s="599"/>
      <c r="AS803" s="599"/>
      <c r="AT803" s="600"/>
      <c r="AU803" s="601">
        <v>0.33245799999999998</v>
      </c>
      <c r="AV803" s="602"/>
      <c r="AW803" s="602"/>
      <c r="AX803" s="612"/>
      <c r="AY803">
        <f t="shared" si="115"/>
        <v>2</v>
      </c>
    </row>
    <row r="804" spans="1:51" ht="24.75" customHeight="1" x14ac:dyDescent="0.15">
      <c r="A804" s="631"/>
      <c r="B804" s="632"/>
      <c r="C804" s="632"/>
      <c r="D804" s="632"/>
      <c r="E804" s="632"/>
      <c r="F804" s="633"/>
      <c r="G804" s="606" t="s">
        <v>796</v>
      </c>
      <c r="H804" s="607"/>
      <c r="I804" s="607"/>
      <c r="J804" s="607"/>
      <c r="K804" s="608"/>
      <c r="L804" s="598" t="s">
        <v>821</v>
      </c>
      <c r="M804" s="599"/>
      <c r="N804" s="599"/>
      <c r="O804" s="599"/>
      <c r="P804" s="599"/>
      <c r="Q804" s="599"/>
      <c r="R804" s="599"/>
      <c r="S804" s="599"/>
      <c r="T804" s="599"/>
      <c r="U804" s="599"/>
      <c r="V804" s="599"/>
      <c r="W804" s="599"/>
      <c r="X804" s="600"/>
      <c r="Y804" s="601">
        <v>0.31157499999999999</v>
      </c>
      <c r="Z804" s="602"/>
      <c r="AA804" s="602"/>
      <c r="AB804" s="612"/>
      <c r="AC804" s="606" t="s">
        <v>787</v>
      </c>
      <c r="AD804" s="607"/>
      <c r="AE804" s="607"/>
      <c r="AF804" s="607"/>
      <c r="AG804" s="608"/>
      <c r="AH804" s="598" t="s">
        <v>791</v>
      </c>
      <c r="AI804" s="599"/>
      <c r="AJ804" s="599"/>
      <c r="AK804" s="599"/>
      <c r="AL804" s="599"/>
      <c r="AM804" s="599"/>
      <c r="AN804" s="599"/>
      <c r="AO804" s="599"/>
      <c r="AP804" s="599"/>
      <c r="AQ804" s="599"/>
      <c r="AR804" s="599"/>
      <c r="AS804" s="599"/>
      <c r="AT804" s="600"/>
      <c r="AU804" s="601">
        <v>0.14296</v>
      </c>
      <c r="AV804" s="602"/>
      <c r="AW804" s="602"/>
      <c r="AX804" s="612"/>
      <c r="AY804">
        <f t="shared" si="115"/>
        <v>2</v>
      </c>
    </row>
    <row r="805" spans="1:51" ht="24.75" customHeight="1" x14ac:dyDescent="0.15">
      <c r="A805" s="631"/>
      <c r="B805" s="632"/>
      <c r="C805" s="632"/>
      <c r="D805" s="632"/>
      <c r="E805" s="632"/>
      <c r="F805" s="633"/>
      <c r="G805" s="606" t="s">
        <v>805</v>
      </c>
      <c r="H805" s="607"/>
      <c r="I805" s="607"/>
      <c r="J805" s="607"/>
      <c r="K805" s="608"/>
      <c r="L805" s="598" t="s">
        <v>823</v>
      </c>
      <c r="M805" s="599"/>
      <c r="N805" s="599"/>
      <c r="O805" s="599"/>
      <c r="P805" s="599"/>
      <c r="Q805" s="599"/>
      <c r="R805" s="599"/>
      <c r="S805" s="599"/>
      <c r="T805" s="599"/>
      <c r="U805" s="599"/>
      <c r="V805" s="599"/>
      <c r="W805" s="599"/>
      <c r="X805" s="600"/>
      <c r="Y805" s="601">
        <v>5.9644999999999997E-2</v>
      </c>
      <c r="Z805" s="602"/>
      <c r="AA805" s="602"/>
      <c r="AB805" s="612"/>
      <c r="AC805" s="606" t="s">
        <v>785</v>
      </c>
      <c r="AD805" s="607"/>
      <c r="AE805" s="607"/>
      <c r="AF805" s="607"/>
      <c r="AG805" s="608"/>
      <c r="AH805" s="598" t="s">
        <v>789</v>
      </c>
      <c r="AI805" s="599"/>
      <c r="AJ805" s="599"/>
      <c r="AK805" s="599"/>
      <c r="AL805" s="599"/>
      <c r="AM805" s="599"/>
      <c r="AN805" s="599"/>
      <c r="AO805" s="599"/>
      <c r="AP805" s="599"/>
      <c r="AQ805" s="599"/>
      <c r="AR805" s="599"/>
      <c r="AS805" s="599"/>
      <c r="AT805" s="600"/>
      <c r="AU805" s="601">
        <v>0.38</v>
      </c>
      <c r="AV805" s="602"/>
      <c r="AW805" s="602"/>
      <c r="AX805" s="612"/>
      <c r="AY805">
        <f t="shared" si="115"/>
        <v>2</v>
      </c>
    </row>
    <row r="806" spans="1:51" ht="24.75" customHeight="1" x14ac:dyDescent="0.15">
      <c r="A806" s="631"/>
      <c r="B806" s="632"/>
      <c r="C806" s="632"/>
      <c r="D806" s="632"/>
      <c r="E806" s="632"/>
      <c r="F806" s="633"/>
      <c r="G806" s="606" t="s">
        <v>819</v>
      </c>
      <c r="H806" s="607"/>
      <c r="I806" s="607"/>
      <c r="J806" s="607"/>
      <c r="K806" s="608"/>
      <c r="L806" s="598" t="s">
        <v>822</v>
      </c>
      <c r="M806" s="599"/>
      <c r="N806" s="599"/>
      <c r="O806" s="599"/>
      <c r="P806" s="599"/>
      <c r="Q806" s="599"/>
      <c r="R806" s="599"/>
      <c r="S806" s="599"/>
      <c r="T806" s="599"/>
      <c r="U806" s="599"/>
      <c r="V806" s="599"/>
      <c r="W806" s="599"/>
      <c r="X806" s="600"/>
      <c r="Y806" s="601">
        <v>3.9849000000000002E-2</v>
      </c>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2</v>
      </c>
    </row>
    <row r="807" spans="1:51" ht="24.75" customHeight="1" x14ac:dyDescent="0.15">
      <c r="A807" s="631"/>
      <c r="B807" s="632"/>
      <c r="C807" s="632"/>
      <c r="D807" s="632"/>
      <c r="E807" s="632"/>
      <c r="F807" s="633"/>
      <c r="G807" s="606" t="s">
        <v>799</v>
      </c>
      <c r="H807" s="607"/>
      <c r="I807" s="607"/>
      <c r="J807" s="607"/>
      <c r="K807" s="608"/>
      <c r="L807" s="598" t="s">
        <v>824</v>
      </c>
      <c r="M807" s="599"/>
      <c r="N807" s="599"/>
      <c r="O807" s="599"/>
      <c r="P807" s="599"/>
      <c r="Q807" s="599"/>
      <c r="R807" s="599"/>
      <c r="S807" s="599"/>
      <c r="T807" s="599"/>
      <c r="U807" s="599"/>
      <c r="V807" s="599"/>
      <c r="W807" s="599"/>
      <c r="X807" s="600"/>
      <c r="Y807" s="601">
        <v>3.2851999999999999E-2</v>
      </c>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2</v>
      </c>
    </row>
    <row r="808" spans="1:51" ht="24.75" customHeight="1" x14ac:dyDescent="0.15">
      <c r="A808" s="631"/>
      <c r="B808" s="632"/>
      <c r="C808" s="632"/>
      <c r="D808" s="632"/>
      <c r="E808" s="632"/>
      <c r="F808" s="633"/>
      <c r="G808" s="606" t="s">
        <v>787</v>
      </c>
      <c r="H808" s="607"/>
      <c r="I808" s="607"/>
      <c r="J808" s="607"/>
      <c r="K808" s="608"/>
      <c r="L808" s="598" t="s">
        <v>825</v>
      </c>
      <c r="M808" s="599"/>
      <c r="N808" s="599"/>
      <c r="O808" s="599"/>
      <c r="P808" s="599"/>
      <c r="Q808" s="599"/>
      <c r="R808" s="599"/>
      <c r="S808" s="599"/>
      <c r="T808" s="599"/>
      <c r="U808" s="599"/>
      <c r="V808" s="599"/>
      <c r="W808" s="599"/>
      <c r="X808" s="600"/>
      <c r="Y808" s="601">
        <v>0.02</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2</v>
      </c>
    </row>
    <row r="809" spans="1:51" ht="24.75" customHeight="1" x14ac:dyDescent="0.15">
      <c r="A809" s="631"/>
      <c r="B809" s="632"/>
      <c r="C809" s="632"/>
      <c r="D809" s="632"/>
      <c r="E809" s="632"/>
      <c r="F809" s="633"/>
      <c r="G809" s="606" t="s">
        <v>785</v>
      </c>
      <c r="H809" s="607"/>
      <c r="I809" s="607"/>
      <c r="J809" s="607"/>
      <c r="K809" s="608"/>
      <c r="L809" s="598" t="s">
        <v>789</v>
      </c>
      <c r="M809" s="599"/>
      <c r="N809" s="599"/>
      <c r="O809" s="599"/>
      <c r="P809" s="599"/>
      <c r="Q809" s="599"/>
      <c r="R809" s="599"/>
      <c r="S809" s="599"/>
      <c r="T809" s="599"/>
      <c r="U809" s="599"/>
      <c r="V809" s="599"/>
      <c r="W809" s="599"/>
      <c r="X809" s="600"/>
      <c r="Y809" s="601">
        <v>8.9519000000000001E-2</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2</v>
      </c>
    </row>
    <row r="810" spans="1:51" hidden="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2</v>
      </c>
    </row>
    <row r="811" spans="1:51" hidden="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2</v>
      </c>
    </row>
    <row r="812" spans="1:51" x14ac:dyDescent="0.15">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4.3523490000000002</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4.18</v>
      </c>
      <c r="AV812" s="829"/>
      <c r="AW812" s="829"/>
      <c r="AX812" s="831"/>
      <c r="AY812">
        <f t="shared" si="115"/>
        <v>2</v>
      </c>
    </row>
    <row r="813" spans="1:51" ht="2.25" hidden="1" customHeight="1" x14ac:dyDescent="0.15">
      <c r="A813" s="631"/>
      <c r="B813" s="632"/>
      <c r="C813" s="632"/>
      <c r="D813" s="632"/>
      <c r="E813" s="632"/>
      <c r="F813" s="633"/>
      <c r="G813" s="595" t="s">
        <v>318</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319</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4"/>
      <c r="AY813">
        <f>COUNTA($G$815,$AC$815)</f>
        <v>0</v>
      </c>
    </row>
    <row r="814" spans="1:51" hidden="1" x14ac:dyDescent="0.15">
      <c r="A814" s="631"/>
      <c r="B814" s="632"/>
      <c r="C814" s="632"/>
      <c r="D814" s="632"/>
      <c r="E814" s="632"/>
      <c r="F814" s="633"/>
      <c r="G814" s="812"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2"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idden="1" x14ac:dyDescent="0.15">
      <c r="A815" s="631"/>
      <c r="B815" s="632"/>
      <c r="C815" s="632"/>
      <c r="D815" s="632"/>
      <c r="E815" s="632"/>
      <c r="F815" s="633"/>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65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idden="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idden="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idden="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idden="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idden="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idden="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idden="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idden="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idden="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idden="1" x14ac:dyDescent="0.15">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0</v>
      </c>
    </row>
    <row r="826" spans="1:51" ht="17.25" hidden="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4"/>
      <c r="AY826">
        <f>COUNTA($G$828,$AC$828)</f>
        <v>0</v>
      </c>
    </row>
    <row r="827" spans="1:51" hidden="1" x14ac:dyDescent="0.15">
      <c r="A827" s="631"/>
      <c r="B827" s="632"/>
      <c r="C827" s="632"/>
      <c r="D827" s="632"/>
      <c r="E827" s="632"/>
      <c r="F827" s="633"/>
      <c r="G827" s="812"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2"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idden="1" x14ac:dyDescent="0.15">
      <c r="A828" s="631"/>
      <c r="B828" s="632"/>
      <c r="C828" s="632"/>
      <c r="D828" s="632"/>
      <c r="E828" s="632"/>
      <c r="F828" s="633"/>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65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idden="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idden="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idden="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idden="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idden="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idden="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idden="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idden="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idden="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idden="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14.25"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342</v>
      </c>
      <c r="AM839" s="276"/>
      <c r="AN839" s="276"/>
      <c r="AO839" s="102" t="s">
        <v>340</v>
      </c>
      <c r="AP839" s="21"/>
      <c r="AQ839" s="21"/>
      <c r="AR839" s="21"/>
      <c r="AS839" s="21"/>
      <c r="AT839" s="21"/>
      <c r="AU839" s="21"/>
      <c r="AV839" s="21"/>
      <c r="AW839" s="21"/>
      <c r="AX839" s="22"/>
      <c r="AY839">
        <f>COUNTIF($AO$839,"☑")</f>
        <v>0</v>
      </c>
    </row>
    <row r="840" spans="1:5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362</v>
      </c>
      <c r="AI844" s="360"/>
      <c r="AJ844" s="360"/>
      <c r="AK844" s="360"/>
      <c r="AL844" s="360" t="s">
        <v>21</v>
      </c>
      <c r="AM844" s="360"/>
      <c r="AN844" s="360"/>
      <c r="AO844" s="364"/>
      <c r="AP844" s="365" t="s">
        <v>298</v>
      </c>
      <c r="AQ844" s="365"/>
      <c r="AR844" s="365"/>
      <c r="AS844" s="365"/>
      <c r="AT844" s="365"/>
      <c r="AU844" s="365"/>
      <c r="AV844" s="365"/>
      <c r="AW844" s="365"/>
      <c r="AX844" s="365"/>
    </row>
    <row r="845" spans="1:51" ht="48" customHeight="1" x14ac:dyDescent="0.15">
      <c r="A845" s="373">
        <v>1</v>
      </c>
      <c r="B845" s="373">
        <v>1</v>
      </c>
      <c r="C845" s="358" t="s">
        <v>771</v>
      </c>
      <c r="D845" s="343"/>
      <c r="E845" s="343"/>
      <c r="F845" s="343"/>
      <c r="G845" s="343"/>
      <c r="H845" s="343"/>
      <c r="I845" s="343"/>
      <c r="J845" s="344">
        <v>5030005017429</v>
      </c>
      <c r="K845" s="345"/>
      <c r="L845" s="345"/>
      <c r="M845" s="345"/>
      <c r="N845" s="345"/>
      <c r="O845" s="345"/>
      <c r="P845" s="359" t="s">
        <v>770</v>
      </c>
      <c r="Q845" s="346"/>
      <c r="R845" s="346"/>
      <c r="S845" s="346"/>
      <c r="T845" s="346"/>
      <c r="U845" s="346"/>
      <c r="V845" s="346"/>
      <c r="W845" s="346"/>
      <c r="X845" s="346"/>
      <c r="Y845" s="347">
        <v>4.0999999999999996</v>
      </c>
      <c r="Z845" s="348"/>
      <c r="AA845" s="348"/>
      <c r="AB845" s="349"/>
      <c r="AC845" s="350" t="s">
        <v>371</v>
      </c>
      <c r="AD845" s="351"/>
      <c r="AE845" s="351"/>
      <c r="AF845" s="351"/>
      <c r="AG845" s="351"/>
      <c r="AH845" s="366">
        <v>16</v>
      </c>
      <c r="AI845" s="367"/>
      <c r="AJ845" s="367"/>
      <c r="AK845" s="367"/>
      <c r="AL845" s="354">
        <v>100</v>
      </c>
      <c r="AM845" s="355"/>
      <c r="AN845" s="355"/>
      <c r="AO845" s="356"/>
      <c r="AP845" s="357" t="s">
        <v>837</v>
      </c>
      <c r="AQ845" s="357"/>
      <c r="AR845" s="357"/>
      <c r="AS845" s="357"/>
      <c r="AT845" s="357"/>
      <c r="AU845" s="357"/>
      <c r="AV845" s="357"/>
      <c r="AW845" s="357"/>
      <c r="AX845" s="357"/>
    </row>
    <row r="846" spans="1:51" ht="48" customHeight="1" x14ac:dyDescent="0.15">
      <c r="A846" s="373">
        <v>2</v>
      </c>
      <c r="B846" s="373">
        <v>1</v>
      </c>
      <c r="C846" s="358" t="s">
        <v>772</v>
      </c>
      <c r="D846" s="343"/>
      <c r="E846" s="343"/>
      <c r="F846" s="343"/>
      <c r="G846" s="343"/>
      <c r="H846" s="343"/>
      <c r="I846" s="343"/>
      <c r="J846" s="344">
        <v>9500005001934</v>
      </c>
      <c r="K846" s="345"/>
      <c r="L846" s="345"/>
      <c r="M846" s="345"/>
      <c r="N846" s="345"/>
      <c r="O846" s="345"/>
      <c r="P846" s="359" t="s">
        <v>770</v>
      </c>
      <c r="Q846" s="346"/>
      <c r="R846" s="346"/>
      <c r="S846" s="346"/>
      <c r="T846" s="346"/>
      <c r="U846" s="346"/>
      <c r="V846" s="346"/>
      <c r="W846" s="346"/>
      <c r="X846" s="346"/>
      <c r="Y846" s="347">
        <v>4</v>
      </c>
      <c r="Z846" s="348"/>
      <c r="AA846" s="348"/>
      <c r="AB846" s="349"/>
      <c r="AC846" s="350" t="s">
        <v>371</v>
      </c>
      <c r="AD846" s="351"/>
      <c r="AE846" s="351"/>
      <c r="AF846" s="351"/>
      <c r="AG846" s="351"/>
      <c r="AH846" s="366">
        <v>16</v>
      </c>
      <c r="AI846" s="367"/>
      <c r="AJ846" s="367"/>
      <c r="AK846" s="367"/>
      <c r="AL846" s="354">
        <v>100</v>
      </c>
      <c r="AM846" s="355"/>
      <c r="AN846" s="355"/>
      <c r="AO846" s="356"/>
      <c r="AP846" s="357" t="s">
        <v>837</v>
      </c>
      <c r="AQ846" s="357"/>
      <c r="AR846" s="357"/>
      <c r="AS846" s="357"/>
      <c r="AT846" s="357"/>
      <c r="AU846" s="357"/>
      <c r="AV846" s="357"/>
      <c r="AW846" s="357"/>
      <c r="AX846" s="357"/>
      <c r="AY846">
        <f>COUNTA($C$846)</f>
        <v>1</v>
      </c>
    </row>
    <row r="847" spans="1:51" ht="66" customHeight="1" x14ac:dyDescent="0.15">
      <c r="A847" s="373">
        <v>3</v>
      </c>
      <c r="B847" s="373">
        <v>1</v>
      </c>
      <c r="C847" s="358" t="s">
        <v>773</v>
      </c>
      <c r="D847" s="343"/>
      <c r="E847" s="343"/>
      <c r="F847" s="343"/>
      <c r="G847" s="343"/>
      <c r="H847" s="343"/>
      <c r="I847" s="343"/>
      <c r="J847" s="344">
        <v>1180005005744</v>
      </c>
      <c r="K847" s="345"/>
      <c r="L847" s="345"/>
      <c r="M847" s="345"/>
      <c r="N847" s="345"/>
      <c r="O847" s="345"/>
      <c r="P847" s="359" t="s">
        <v>770</v>
      </c>
      <c r="Q847" s="346"/>
      <c r="R847" s="346"/>
      <c r="S847" s="346"/>
      <c r="T847" s="346"/>
      <c r="U847" s="346"/>
      <c r="V847" s="346"/>
      <c r="W847" s="346"/>
      <c r="X847" s="346"/>
      <c r="Y847" s="347">
        <v>3.3</v>
      </c>
      <c r="Z847" s="348"/>
      <c r="AA847" s="348"/>
      <c r="AB847" s="349"/>
      <c r="AC847" s="350" t="s">
        <v>371</v>
      </c>
      <c r="AD847" s="351"/>
      <c r="AE847" s="351"/>
      <c r="AF847" s="351"/>
      <c r="AG847" s="351"/>
      <c r="AH847" s="352">
        <v>16</v>
      </c>
      <c r="AI847" s="353"/>
      <c r="AJ847" s="353"/>
      <c r="AK847" s="353"/>
      <c r="AL847" s="354">
        <v>100</v>
      </c>
      <c r="AM847" s="355"/>
      <c r="AN847" s="355"/>
      <c r="AO847" s="356"/>
      <c r="AP847" s="357" t="s">
        <v>837</v>
      </c>
      <c r="AQ847" s="357"/>
      <c r="AR847" s="357"/>
      <c r="AS847" s="357"/>
      <c r="AT847" s="357"/>
      <c r="AU847" s="357"/>
      <c r="AV847" s="357"/>
      <c r="AW847" s="357"/>
      <c r="AX847" s="357"/>
      <c r="AY847">
        <f>COUNTA($C$847)</f>
        <v>1</v>
      </c>
    </row>
    <row r="848" spans="1:51" ht="48" customHeight="1" x14ac:dyDescent="0.15">
      <c r="A848" s="373">
        <v>4</v>
      </c>
      <c r="B848" s="373">
        <v>1</v>
      </c>
      <c r="C848" s="358" t="s">
        <v>774</v>
      </c>
      <c r="D848" s="343"/>
      <c r="E848" s="343"/>
      <c r="F848" s="343"/>
      <c r="G848" s="343"/>
      <c r="H848" s="343"/>
      <c r="I848" s="343"/>
      <c r="J848" s="344">
        <v>6011005003799</v>
      </c>
      <c r="K848" s="345"/>
      <c r="L848" s="345"/>
      <c r="M848" s="345"/>
      <c r="N848" s="345"/>
      <c r="O848" s="345"/>
      <c r="P848" s="359" t="s">
        <v>770</v>
      </c>
      <c r="Q848" s="346"/>
      <c r="R848" s="346"/>
      <c r="S848" s="346"/>
      <c r="T848" s="346"/>
      <c r="U848" s="346"/>
      <c r="V848" s="346"/>
      <c r="W848" s="346"/>
      <c r="X848" s="346"/>
      <c r="Y848" s="347">
        <v>3</v>
      </c>
      <c r="Z848" s="348"/>
      <c r="AA848" s="348"/>
      <c r="AB848" s="349"/>
      <c r="AC848" s="350" t="s">
        <v>371</v>
      </c>
      <c r="AD848" s="351"/>
      <c r="AE848" s="351"/>
      <c r="AF848" s="351"/>
      <c r="AG848" s="351"/>
      <c r="AH848" s="352">
        <v>16</v>
      </c>
      <c r="AI848" s="353"/>
      <c r="AJ848" s="353"/>
      <c r="AK848" s="353"/>
      <c r="AL848" s="354">
        <v>100</v>
      </c>
      <c r="AM848" s="355"/>
      <c r="AN848" s="355"/>
      <c r="AO848" s="356"/>
      <c r="AP848" s="357" t="s">
        <v>837</v>
      </c>
      <c r="AQ848" s="357"/>
      <c r="AR848" s="357"/>
      <c r="AS848" s="357"/>
      <c r="AT848" s="357"/>
      <c r="AU848" s="357"/>
      <c r="AV848" s="357"/>
      <c r="AW848" s="357"/>
      <c r="AX848" s="357"/>
      <c r="AY848">
        <f>COUNTA($C$848)</f>
        <v>1</v>
      </c>
    </row>
    <row r="849" spans="1:51" ht="48" customHeight="1" x14ac:dyDescent="0.15">
      <c r="A849" s="373">
        <v>5</v>
      </c>
      <c r="B849" s="373">
        <v>1</v>
      </c>
      <c r="C849" s="358" t="s">
        <v>775</v>
      </c>
      <c r="D849" s="343"/>
      <c r="E849" s="343"/>
      <c r="F849" s="343"/>
      <c r="G849" s="343"/>
      <c r="H849" s="343"/>
      <c r="I849" s="343"/>
      <c r="J849" s="344">
        <v>2170005001314</v>
      </c>
      <c r="K849" s="345"/>
      <c r="L849" s="345"/>
      <c r="M849" s="345"/>
      <c r="N849" s="345"/>
      <c r="O849" s="345"/>
      <c r="P849" s="359" t="s">
        <v>770</v>
      </c>
      <c r="Q849" s="346"/>
      <c r="R849" s="346"/>
      <c r="S849" s="346"/>
      <c r="T849" s="346"/>
      <c r="U849" s="346"/>
      <c r="V849" s="346"/>
      <c r="W849" s="346"/>
      <c r="X849" s="346"/>
      <c r="Y849" s="347">
        <v>3</v>
      </c>
      <c r="Z849" s="348"/>
      <c r="AA849" s="348"/>
      <c r="AB849" s="349"/>
      <c r="AC849" s="350" t="s">
        <v>371</v>
      </c>
      <c r="AD849" s="351"/>
      <c r="AE849" s="351"/>
      <c r="AF849" s="351"/>
      <c r="AG849" s="351"/>
      <c r="AH849" s="352">
        <v>16</v>
      </c>
      <c r="AI849" s="353"/>
      <c r="AJ849" s="353"/>
      <c r="AK849" s="353"/>
      <c r="AL849" s="354">
        <v>100</v>
      </c>
      <c r="AM849" s="355"/>
      <c r="AN849" s="355"/>
      <c r="AO849" s="356"/>
      <c r="AP849" s="357" t="s">
        <v>837</v>
      </c>
      <c r="AQ849" s="357"/>
      <c r="AR849" s="357"/>
      <c r="AS849" s="357"/>
      <c r="AT849" s="357"/>
      <c r="AU849" s="357"/>
      <c r="AV849" s="357"/>
      <c r="AW849" s="357"/>
      <c r="AX849" s="357"/>
      <c r="AY849">
        <f>COUNTA($C$849)</f>
        <v>1</v>
      </c>
    </row>
    <row r="850" spans="1:51" ht="48" customHeight="1" x14ac:dyDescent="0.15">
      <c r="A850" s="373">
        <v>6</v>
      </c>
      <c r="B850" s="373">
        <v>1</v>
      </c>
      <c r="C850" s="358" t="s">
        <v>776</v>
      </c>
      <c r="D850" s="343"/>
      <c r="E850" s="343"/>
      <c r="F850" s="343"/>
      <c r="G850" s="343"/>
      <c r="H850" s="343"/>
      <c r="I850" s="343"/>
      <c r="J850" s="344">
        <v>7011605002126</v>
      </c>
      <c r="K850" s="345"/>
      <c r="L850" s="345"/>
      <c r="M850" s="345"/>
      <c r="N850" s="345"/>
      <c r="O850" s="345"/>
      <c r="P850" s="359" t="s">
        <v>770</v>
      </c>
      <c r="Q850" s="346"/>
      <c r="R850" s="346"/>
      <c r="S850" s="346"/>
      <c r="T850" s="346"/>
      <c r="U850" s="346"/>
      <c r="V850" s="346"/>
      <c r="W850" s="346"/>
      <c r="X850" s="346"/>
      <c r="Y850" s="347">
        <v>3</v>
      </c>
      <c r="Z850" s="348"/>
      <c r="AA850" s="348"/>
      <c r="AB850" s="349"/>
      <c r="AC850" s="350" t="s">
        <v>371</v>
      </c>
      <c r="AD850" s="351"/>
      <c r="AE850" s="351"/>
      <c r="AF850" s="351"/>
      <c r="AG850" s="351"/>
      <c r="AH850" s="352">
        <v>16</v>
      </c>
      <c r="AI850" s="353"/>
      <c r="AJ850" s="353"/>
      <c r="AK850" s="353"/>
      <c r="AL850" s="354">
        <v>100</v>
      </c>
      <c r="AM850" s="355"/>
      <c r="AN850" s="355"/>
      <c r="AO850" s="356"/>
      <c r="AP850" s="357" t="s">
        <v>837</v>
      </c>
      <c r="AQ850" s="357"/>
      <c r="AR850" s="357"/>
      <c r="AS850" s="357"/>
      <c r="AT850" s="357"/>
      <c r="AU850" s="357"/>
      <c r="AV850" s="357"/>
      <c r="AW850" s="357"/>
      <c r="AX850" s="357"/>
      <c r="AY850">
        <f>COUNTA($C$850)</f>
        <v>1</v>
      </c>
    </row>
    <row r="851" spans="1:51" ht="48" customHeight="1" x14ac:dyDescent="0.15">
      <c r="A851" s="373">
        <v>7</v>
      </c>
      <c r="B851" s="373">
        <v>1</v>
      </c>
      <c r="C851" s="358" t="s">
        <v>777</v>
      </c>
      <c r="D851" s="343"/>
      <c r="E851" s="343"/>
      <c r="F851" s="343"/>
      <c r="G851" s="343"/>
      <c r="H851" s="343"/>
      <c r="I851" s="343"/>
      <c r="J851" s="344">
        <v>3310005001777</v>
      </c>
      <c r="K851" s="345"/>
      <c r="L851" s="345"/>
      <c r="M851" s="345"/>
      <c r="N851" s="345"/>
      <c r="O851" s="345"/>
      <c r="P851" s="359" t="s">
        <v>770</v>
      </c>
      <c r="Q851" s="346"/>
      <c r="R851" s="346"/>
      <c r="S851" s="346"/>
      <c r="T851" s="346"/>
      <c r="U851" s="346"/>
      <c r="V851" s="346"/>
      <c r="W851" s="346"/>
      <c r="X851" s="346"/>
      <c r="Y851" s="347">
        <v>3</v>
      </c>
      <c r="Z851" s="348"/>
      <c r="AA851" s="348"/>
      <c r="AB851" s="349"/>
      <c r="AC851" s="350" t="s">
        <v>371</v>
      </c>
      <c r="AD851" s="351"/>
      <c r="AE851" s="351"/>
      <c r="AF851" s="351"/>
      <c r="AG851" s="351"/>
      <c r="AH851" s="352">
        <v>16</v>
      </c>
      <c r="AI851" s="353"/>
      <c r="AJ851" s="353"/>
      <c r="AK851" s="353"/>
      <c r="AL851" s="354">
        <v>100</v>
      </c>
      <c r="AM851" s="355"/>
      <c r="AN851" s="355"/>
      <c r="AO851" s="356"/>
      <c r="AP851" s="357" t="s">
        <v>837</v>
      </c>
      <c r="AQ851" s="357"/>
      <c r="AR851" s="357"/>
      <c r="AS851" s="357"/>
      <c r="AT851" s="357"/>
      <c r="AU851" s="357"/>
      <c r="AV851" s="357"/>
      <c r="AW851" s="357"/>
      <c r="AX851" s="357"/>
      <c r="AY851">
        <f>COUNTA($C$851)</f>
        <v>1</v>
      </c>
    </row>
    <row r="852" spans="1:51" ht="48" customHeight="1" x14ac:dyDescent="0.15">
      <c r="A852" s="373">
        <v>8</v>
      </c>
      <c r="B852" s="373">
        <v>1</v>
      </c>
      <c r="C852" s="358" t="s">
        <v>778</v>
      </c>
      <c r="D852" s="343"/>
      <c r="E852" s="343"/>
      <c r="F852" s="343"/>
      <c r="G852" s="343"/>
      <c r="H852" s="343"/>
      <c r="I852" s="343"/>
      <c r="J852" s="344">
        <v>3500005002129</v>
      </c>
      <c r="K852" s="345"/>
      <c r="L852" s="345"/>
      <c r="M852" s="345"/>
      <c r="N852" s="345"/>
      <c r="O852" s="345"/>
      <c r="P852" s="359" t="s">
        <v>770</v>
      </c>
      <c r="Q852" s="346"/>
      <c r="R852" s="346"/>
      <c r="S852" s="346"/>
      <c r="T852" s="346"/>
      <c r="U852" s="346"/>
      <c r="V852" s="346"/>
      <c r="W852" s="346"/>
      <c r="X852" s="346"/>
      <c r="Y852" s="347">
        <v>2.99</v>
      </c>
      <c r="Z852" s="348"/>
      <c r="AA852" s="348"/>
      <c r="AB852" s="349"/>
      <c r="AC852" s="350" t="s">
        <v>371</v>
      </c>
      <c r="AD852" s="351"/>
      <c r="AE852" s="351"/>
      <c r="AF852" s="351"/>
      <c r="AG852" s="351"/>
      <c r="AH852" s="352">
        <v>16</v>
      </c>
      <c r="AI852" s="353"/>
      <c r="AJ852" s="353"/>
      <c r="AK852" s="353"/>
      <c r="AL852" s="354">
        <v>100</v>
      </c>
      <c r="AM852" s="355"/>
      <c r="AN852" s="355"/>
      <c r="AO852" s="356"/>
      <c r="AP852" s="357" t="s">
        <v>837</v>
      </c>
      <c r="AQ852" s="357"/>
      <c r="AR852" s="357"/>
      <c r="AS852" s="357"/>
      <c r="AT852" s="357"/>
      <c r="AU852" s="357"/>
      <c r="AV852" s="357"/>
      <c r="AW852" s="357"/>
      <c r="AX852" s="357"/>
      <c r="AY852">
        <f>COUNTA($C$852)</f>
        <v>1</v>
      </c>
    </row>
    <row r="853" spans="1:51" ht="48" customHeight="1" x14ac:dyDescent="0.15">
      <c r="A853" s="373">
        <v>9</v>
      </c>
      <c r="B853" s="373">
        <v>1</v>
      </c>
      <c r="C853" s="358" t="s">
        <v>779</v>
      </c>
      <c r="D853" s="343"/>
      <c r="E853" s="343"/>
      <c r="F853" s="343"/>
      <c r="G853" s="343"/>
      <c r="H853" s="343"/>
      <c r="I853" s="343"/>
      <c r="J853" s="344">
        <v>3430005001914</v>
      </c>
      <c r="K853" s="345"/>
      <c r="L853" s="345"/>
      <c r="M853" s="345"/>
      <c r="N853" s="345"/>
      <c r="O853" s="345"/>
      <c r="P853" s="359" t="s">
        <v>770</v>
      </c>
      <c r="Q853" s="346"/>
      <c r="R853" s="346"/>
      <c r="S853" s="346"/>
      <c r="T853" s="346"/>
      <c r="U853" s="346"/>
      <c r="V853" s="346"/>
      <c r="W853" s="346"/>
      <c r="X853" s="346"/>
      <c r="Y853" s="347">
        <v>2.92</v>
      </c>
      <c r="Z853" s="348"/>
      <c r="AA853" s="348"/>
      <c r="AB853" s="349"/>
      <c r="AC853" s="350" t="s">
        <v>371</v>
      </c>
      <c r="AD853" s="351"/>
      <c r="AE853" s="351"/>
      <c r="AF853" s="351"/>
      <c r="AG853" s="351"/>
      <c r="AH853" s="352">
        <v>16</v>
      </c>
      <c r="AI853" s="353"/>
      <c r="AJ853" s="353"/>
      <c r="AK853" s="353"/>
      <c r="AL853" s="354">
        <v>100</v>
      </c>
      <c r="AM853" s="355"/>
      <c r="AN853" s="355"/>
      <c r="AO853" s="356"/>
      <c r="AP853" s="357" t="s">
        <v>837</v>
      </c>
      <c r="AQ853" s="357"/>
      <c r="AR853" s="357"/>
      <c r="AS853" s="357"/>
      <c r="AT853" s="357"/>
      <c r="AU853" s="357"/>
      <c r="AV853" s="357"/>
      <c r="AW853" s="357"/>
      <c r="AX853" s="357"/>
      <c r="AY853">
        <f>COUNTA($C$853)</f>
        <v>1</v>
      </c>
    </row>
    <row r="854" spans="1:51" ht="48" customHeight="1" x14ac:dyDescent="0.15">
      <c r="A854" s="373">
        <v>10</v>
      </c>
      <c r="B854" s="373">
        <v>1</v>
      </c>
      <c r="C854" s="358" t="s">
        <v>780</v>
      </c>
      <c r="D854" s="343"/>
      <c r="E854" s="343"/>
      <c r="F854" s="343"/>
      <c r="G854" s="343"/>
      <c r="H854" s="343"/>
      <c r="I854" s="343"/>
      <c r="J854" s="344">
        <v>9012705000091</v>
      </c>
      <c r="K854" s="345"/>
      <c r="L854" s="345"/>
      <c r="M854" s="345"/>
      <c r="N854" s="345"/>
      <c r="O854" s="345"/>
      <c r="P854" s="359" t="s">
        <v>770</v>
      </c>
      <c r="Q854" s="346"/>
      <c r="R854" s="346"/>
      <c r="S854" s="346"/>
      <c r="T854" s="346"/>
      <c r="U854" s="346"/>
      <c r="V854" s="346"/>
      <c r="W854" s="346"/>
      <c r="X854" s="346"/>
      <c r="Y854" s="347">
        <v>2.82</v>
      </c>
      <c r="Z854" s="348"/>
      <c r="AA854" s="348"/>
      <c r="AB854" s="349"/>
      <c r="AC854" s="350" t="s">
        <v>371</v>
      </c>
      <c r="AD854" s="351"/>
      <c r="AE854" s="351"/>
      <c r="AF854" s="351"/>
      <c r="AG854" s="351"/>
      <c r="AH854" s="352">
        <v>16</v>
      </c>
      <c r="AI854" s="353"/>
      <c r="AJ854" s="353"/>
      <c r="AK854" s="353"/>
      <c r="AL854" s="354">
        <v>100</v>
      </c>
      <c r="AM854" s="355"/>
      <c r="AN854" s="355"/>
      <c r="AO854" s="356"/>
      <c r="AP854" s="357" t="s">
        <v>837</v>
      </c>
      <c r="AQ854" s="357"/>
      <c r="AR854" s="357"/>
      <c r="AS854" s="357"/>
      <c r="AT854" s="357"/>
      <c r="AU854" s="357"/>
      <c r="AV854" s="357"/>
      <c r="AW854" s="357"/>
      <c r="AX854" s="357"/>
      <c r="AY854">
        <f>COUNTA($C$854)</f>
        <v>1</v>
      </c>
    </row>
    <row r="855" spans="1:51" ht="11.25" hidden="1" customHeight="1" x14ac:dyDescent="0.15">
      <c r="A855" s="373">
        <v>11</v>
      </c>
      <c r="B855" s="37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idden="1" x14ac:dyDescent="0.15">
      <c r="A856" s="373">
        <v>12</v>
      </c>
      <c r="B856" s="37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idden="1" x14ac:dyDescent="0.15">
      <c r="A857" s="373">
        <v>13</v>
      </c>
      <c r="B857" s="37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idden="1" x14ac:dyDescent="0.15">
      <c r="A858" s="373">
        <v>14</v>
      </c>
      <c r="B858" s="37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x14ac:dyDescent="0.15">
      <c r="A859" s="373">
        <v>15</v>
      </c>
      <c r="B859" s="37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idden="1" x14ac:dyDescent="0.15">
      <c r="A860" s="373">
        <v>16</v>
      </c>
      <c r="B860" s="37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idden="1" x14ac:dyDescent="0.15">
      <c r="A861" s="373">
        <v>17</v>
      </c>
      <c r="B861" s="37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idden="1" x14ac:dyDescent="0.15">
      <c r="A862" s="373">
        <v>18</v>
      </c>
      <c r="B862" s="37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12.75" hidden="1" customHeight="1" x14ac:dyDescent="0.15">
      <c r="A863" s="373">
        <v>19</v>
      </c>
      <c r="B863" s="37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idden="1" x14ac:dyDescent="0.15">
      <c r="A864" s="373">
        <v>20</v>
      </c>
      <c r="B864" s="37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idden="1" x14ac:dyDescent="0.15">
      <c r="A865" s="373">
        <v>21</v>
      </c>
      <c r="B865" s="37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idden="1" x14ac:dyDescent="0.15">
      <c r="A866" s="373">
        <v>22</v>
      </c>
      <c r="B866" s="37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idden="1" x14ac:dyDescent="0.15">
      <c r="A867" s="373">
        <v>23</v>
      </c>
      <c r="B867" s="37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idden="1" x14ac:dyDescent="0.15">
      <c r="A868" s="373">
        <v>24</v>
      </c>
      <c r="B868" s="37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idden="1" x14ac:dyDescent="0.15">
      <c r="A869" s="373">
        <v>25</v>
      </c>
      <c r="B869" s="37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idden="1" x14ac:dyDescent="0.15">
      <c r="A870" s="373">
        <v>26</v>
      </c>
      <c r="B870" s="37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idden="1" x14ac:dyDescent="0.15">
      <c r="A871" s="373">
        <v>27</v>
      </c>
      <c r="B871" s="37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idden="1" x14ac:dyDescent="0.15">
      <c r="A872" s="373">
        <v>28</v>
      </c>
      <c r="B872" s="37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idden="1" x14ac:dyDescent="0.15">
      <c r="A873" s="373">
        <v>29</v>
      </c>
      <c r="B873" s="37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idden="1" x14ac:dyDescent="0.15">
      <c r="A874" s="373">
        <v>30</v>
      </c>
      <c r="B874" s="37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362</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4.1" customHeight="1" x14ac:dyDescent="0.15">
      <c r="A878" s="373">
        <v>1</v>
      </c>
      <c r="B878" s="373">
        <v>1</v>
      </c>
      <c r="C878" s="358" t="s">
        <v>764</v>
      </c>
      <c r="D878" s="343"/>
      <c r="E878" s="343"/>
      <c r="F878" s="343"/>
      <c r="G878" s="343"/>
      <c r="H878" s="343"/>
      <c r="I878" s="343"/>
      <c r="J878" s="344">
        <v>8000020280003</v>
      </c>
      <c r="K878" s="345"/>
      <c r="L878" s="345"/>
      <c r="M878" s="345"/>
      <c r="N878" s="345"/>
      <c r="O878" s="345"/>
      <c r="P878" s="359" t="s">
        <v>769</v>
      </c>
      <c r="Q878" s="346"/>
      <c r="R878" s="346"/>
      <c r="S878" s="346"/>
      <c r="T878" s="346"/>
      <c r="U878" s="346"/>
      <c r="V878" s="346"/>
      <c r="W878" s="346"/>
      <c r="X878" s="346"/>
      <c r="Y878" s="347">
        <v>8.92</v>
      </c>
      <c r="Z878" s="348"/>
      <c r="AA878" s="348"/>
      <c r="AB878" s="349"/>
      <c r="AC878" s="350" t="s">
        <v>371</v>
      </c>
      <c r="AD878" s="351"/>
      <c r="AE878" s="351"/>
      <c r="AF878" s="351"/>
      <c r="AG878" s="351"/>
      <c r="AH878" s="366">
        <v>4</v>
      </c>
      <c r="AI878" s="367"/>
      <c r="AJ878" s="367"/>
      <c r="AK878" s="367"/>
      <c r="AL878" s="354">
        <v>100</v>
      </c>
      <c r="AM878" s="355"/>
      <c r="AN878" s="355"/>
      <c r="AO878" s="356"/>
      <c r="AP878" s="357" t="s">
        <v>837</v>
      </c>
      <c r="AQ878" s="357"/>
      <c r="AR878" s="357"/>
      <c r="AS878" s="357"/>
      <c r="AT878" s="357"/>
      <c r="AU878" s="357"/>
      <c r="AV878" s="357"/>
      <c r="AW878" s="357"/>
      <c r="AX878" s="357"/>
      <c r="AY878">
        <f t="shared" si="118"/>
        <v>1</v>
      </c>
    </row>
    <row r="879" spans="1:51" ht="44.1" customHeight="1" x14ac:dyDescent="0.15">
      <c r="A879" s="373">
        <v>2</v>
      </c>
      <c r="B879" s="373">
        <v>1</v>
      </c>
      <c r="C879" s="358" t="s">
        <v>765</v>
      </c>
      <c r="D879" s="343"/>
      <c r="E879" s="343"/>
      <c r="F879" s="343"/>
      <c r="G879" s="343"/>
      <c r="H879" s="343"/>
      <c r="I879" s="343"/>
      <c r="J879" s="344">
        <v>7000020010006</v>
      </c>
      <c r="K879" s="345"/>
      <c r="L879" s="345"/>
      <c r="M879" s="345"/>
      <c r="N879" s="345"/>
      <c r="O879" s="345"/>
      <c r="P879" s="359" t="s">
        <v>769</v>
      </c>
      <c r="Q879" s="346"/>
      <c r="R879" s="346"/>
      <c r="S879" s="346"/>
      <c r="T879" s="346"/>
      <c r="U879" s="346"/>
      <c r="V879" s="346"/>
      <c r="W879" s="346"/>
      <c r="X879" s="346"/>
      <c r="Y879" s="347">
        <v>3.75</v>
      </c>
      <c r="Z879" s="348"/>
      <c r="AA879" s="348"/>
      <c r="AB879" s="349"/>
      <c r="AC879" s="350" t="s">
        <v>371</v>
      </c>
      <c r="AD879" s="351"/>
      <c r="AE879" s="351"/>
      <c r="AF879" s="351"/>
      <c r="AG879" s="351"/>
      <c r="AH879" s="366">
        <v>4</v>
      </c>
      <c r="AI879" s="367"/>
      <c r="AJ879" s="367"/>
      <c r="AK879" s="367"/>
      <c r="AL879" s="354">
        <v>100</v>
      </c>
      <c r="AM879" s="355"/>
      <c r="AN879" s="355"/>
      <c r="AO879" s="356"/>
      <c r="AP879" s="357" t="s">
        <v>837</v>
      </c>
      <c r="AQ879" s="357"/>
      <c r="AR879" s="357"/>
      <c r="AS879" s="357"/>
      <c r="AT879" s="357"/>
      <c r="AU879" s="357"/>
      <c r="AV879" s="357"/>
      <c r="AW879" s="357"/>
      <c r="AX879" s="357"/>
      <c r="AY879">
        <f>COUNTA($C$879)</f>
        <v>1</v>
      </c>
    </row>
    <row r="880" spans="1:51" ht="44.1" customHeight="1" x14ac:dyDescent="0.15">
      <c r="A880" s="373">
        <v>3</v>
      </c>
      <c r="B880" s="373">
        <v>1</v>
      </c>
      <c r="C880" s="358" t="s">
        <v>766</v>
      </c>
      <c r="D880" s="343"/>
      <c r="E880" s="343"/>
      <c r="F880" s="343"/>
      <c r="G880" s="343"/>
      <c r="H880" s="343"/>
      <c r="I880" s="343"/>
      <c r="J880" s="344">
        <v>1000020050008</v>
      </c>
      <c r="K880" s="345"/>
      <c r="L880" s="345"/>
      <c r="M880" s="345"/>
      <c r="N880" s="345"/>
      <c r="O880" s="345"/>
      <c r="P880" s="359" t="s">
        <v>769</v>
      </c>
      <c r="Q880" s="346"/>
      <c r="R880" s="346"/>
      <c r="S880" s="346"/>
      <c r="T880" s="346"/>
      <c r="U880" s="346"/>
      <c r="V880" s="346"/>
      <c r="W880" s="346"/>
      <c r="X880" s="346"/>
      <c r="Y880" s="347">
        <v>3.48</v>
      </c>
      <c r="Z880" s="348"/>
      <c r="AA880" s="348"/>
      <c r="AB880" s="349"/>
      <c r="AC880" s="350" t="s">
        <v>371</v>
      </c>
      <c r="AD880" s="351"/>
      <c r="AE880" s="351"/>
      <c r="AF880" s="351"/>
      <c r="AG880" s="351"/>
      <c r="AH880" s="352">
        <v>4</v>
      </c>
      <c r="AI880" s="353"/>
      <c r="AJ880" s="353"/>
      <c r="AK880" s="353"/>
      <c r="AL880" s="354">
        <v>100</v>
      </c>
      <c r="AM880" s="355"/>
      <c r="AN880" s="355"/>
      <c r="AO880" s="356"/>
      <c r="AP880" s="357" t="s">
        <v>837</v>
      </c>
      <c r="AQ880" s="357"/>
      <c r="AR880" s="357"/>
      <c r="AS880" s="357"/>
      <c r="AT880" s="357"/>
      <c r="AU880" s="357"/>
      <c r="AV880" s="357"/>
      <c r="AW880" s="357"/>
      <c r="AX880" s="357"/>
      <c r="AY880">
        <f>COUNTA($C$880)</f>
        <v>1</v>
      </c>
    </row>
    <row r="881" spans="1:51" ht="44.1" customHeight="1" x14ac:dyDescent="0.15">
      <c r="A881" s="373">
        <v>4</v>
      </c>
      <c r="B881" s="373">
        <v>1</v>
      </c>
      <c r="C881" s="358" t="s">
        <v>767</v>
      </c>
      <c r="D881" s="343"/>
      <c r="E881" s="343"/>
      <c r="F881" s="343"/>
      <c r="G881" s="343"/>
      <c r="H881" s="343"/>
      <c r="I881" s="343"/>
      <c r="J881" s="344">
        <v>4000020450006</v>
      </c>
      <c r="K881" s="345"/>
      <c r="L881" s="345"/>
      <c r="M881" s="345"/>
      <c r="N881" s="345"/>
      <c r="O881" s="345"/>
      <c r="P881" s="359" t="s">
        <v>769</v>
      </c>
      <c r="Q881" s="346"/>
      <c r="R881" s="346"/>
      <c r="S881" s="346"/>
      <c r="T881" s="346"/>
      <c r="U881" s="346"/>
      <c r="V881" s="346"/>
      <c r="W881" s="346"/>
      <c r="X881" s="346"/>
      <c r="Y881" s="347">
        <v>3.23</v>
      </c>
      <c r="Z881" s="348"/>
      <c r="AA881" s="348"/>
      <c r="AB881" s="349"/>
      <c r="AC881" s="350" t="s">
        <v>371</v>
      </c>
      <c r="AD881" s="351"/>
      <c r="AE881" s="351"/>
      <c r="AF881" s="351"/>
      <c r="AG881" s="351"/>
      <c r="AH881" s="352">
        <v>4</v>
      </c>
      <c r="AI881" s="353"/>
      <c r="AJ881" s="353"/>
      <c r="AK881" s="353"/>
      <c r="AL881" s="354">
        <v>100</v>
      </c>
      <c r="AM881" s="355"/>
      <c r="AN881" s="355"/>
      <c r="AO881" s="356"/>
      <c r="AP881" s="357" t="s">
        <v>837</v>
      </c>
      <c r="AQ881" s="357"/>
      <c r="AR881" s="357"/>
      <c r="AS881" s="357"/>
      <c r="AT881" s="357"/>
      <c r="AU881" s="357"/>
      <c r="AV881" s="357"/>
      <c r="AW881" s="357"/>
      <c r="AX881" s="357"/>
      <c r="AY881">
        <f>COUNTA($C$881)</f>
        <v>1</v>
      </c>
    </row>
    <row r="882" spans="1:51" hidden="1" x14ac:dyDescent="0.15">
      <c r="A882" s="373">
        <v>5</v>
      </c>
      <c r="B882" s="37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idden="1" x14ac:dyDescent="0.15">
      <c r="A883" s="373">
        <v>6</v>
      </c>
      <c r="B883" s="37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idden="1" x14ac:dyDescent="0.15">
      <c r="A884" s="373">
        <v>7</v>
      </c>
      <c r="B884" s="37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idden="1" x14ac:dyDescent="0.15">
      <c r="A885" s="373">
        <v>8</v>
      </c>
      <c r="B885" s="37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idden="1" x14ac:dyDescent="0.15">
      <c r="A886" s="373">
        <v>9</v>
      </c>
      <c r="B886" s="37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13.5" hidden="1" customHeight="1" x14ac:dyDescent="0.15">
      <c r="A887" s="373">
        <v>10</v>
      </c>
      <c r="B887" s="37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6.75" hidden="1" customHeight="1" x14ac:dyDescent="0.15">
      <c r="A888" s="373">
        <v>11</v>
      </c>
      <c r="B888" s="37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idden="1" x14ac:dyDescent="0.15">
      <c r="A889" s="373">
        <v>12</v>
      </c>
      <c r="B889" s="37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idden="1" x14ac:dyDescent="0.15">
      <c r="A890" s="373">
        <v>13</v>
      </c>
      <c r="B890" s="37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idden="1" x14ac:dyDescent="0.15">
      <c r="A891" s="373">
        <v>14</v>
      </c>
      <c r="B891" s="37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x14ac:dyDescent="0.15">
      <c r="A892" s="373">
        <v>15</v>
      </c>
      <c r="B892" s="373">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idden="1" x14ac:dyDescent="0.15">
      <c r="A893" s="373">
        <v>16</v>
      </c>
      <c r="B893" s="373">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idden="1" x14ac:dyDescent="0.15">
      <c r="A894" s="373">
        <v>17</v>
      </c>
      <c r="B894" s="373">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idden="1" x14ac:dyDescent="0.15">
      <c r="A895" s="373">
        <v>18</v>
      </c>
      <c r="B895" s="37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idden="1" x14ac:dyDescent="0.15">
      <c r="A896" s="373">
        <v>19</v>
      </c>
      <c r="B896" s="37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idden="1" x14ac:dyDescent="0.15">
      <c r="A897" s="373">
        <v>20</v>
      </c>
      <c r="B897" s="37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idden="1" x14ac:dyDescent="0.15">
      <c r="A898" s="373">
        <v>21</v>
      </c>
      <c r="B898" s="37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idden="1" x14ac:dyDescent="0.15">
      <c r="A899" s="373">
        <v>22</v>
      </c>
      <c r="B899" s="37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idden="1" x14ac:dyDescent="0.15">
      <c r="A900" s="373">
        <v>23</v>
      </c>
      <c r="B900" s="37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idden="1" x14ac:dyDescent="0.15">
      <c r="A901" s="373">
        <v>24</v>
      </c>
      <c r="B901" s="37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idden="1" x14ac:dyDescent="0.15">
      <c r="A902" s="373">
        <v>25</v>
      </c>
      <c r="B902" s="37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idden="1" x14ac:dyDescent="0.15">
      <c r="A903" s="373">
        <v>26</v>
      </c>
      <c r="B903" s="37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idden="1" x14ac:dyDescent="0.15">
      <c r="A904" s="373">
        <v>27</v>
      </c>
      <c r="B904" s="37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idden="1" x14ac:dyDescent="0.15">
      <c r="A905" s="373">
        <v>28</v>
      </c>
      <c r="B905" s="37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idden="1" x14ac:dyDescent="0.15">
      <c r="A906" s="373">
        <v>29</v>
      </c>
      <c r="B906" s="37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idden="1" x14ac:dyDescent="0.15">
      <c r="A907" s="373">
        <v>30</v>
      </c>
      <c r="B907" s="37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14.2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362</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44.1" customHeight="1" x14ac:dyDescent="0.15">
      <c r="A911" s="373">
        <v>1</v>
      </c>
      <c r="B911" s="373">
        <v>1</v>
      </c>
      <c r="C911" s="358" t="s">
        <v>838</v>
      </c>
      <c r="D911" s="343"/>
      <c r="E911" s="343"/>
      <c r="F911" s="343"/>
      <c r="G911" s="343"/>
      <c r="H911" s="343"/>
      <c r="I911" s="343"/>
      <c r="J911" s="344">
        <v>5140005004060</v>
      </c>
      <c r="K911" s="345"/>
      <c r="L911" s="345"/>
      <c r="M911" s="345"/>
      <c r="N911" s="345"/>
      <c r="O911" s="345"/>
      <c r="P911" s="359" t="s">
        <v>769</v>
      </c>
      <c r="Q911" s="346"/>
      <c r="R911" s="346"/>
      <c r="S911" s="346"/>
      <c r="T911" s="346"/>
      <c r="U911" s="346"/>
      <c r="V911" s="346"/>
      <c r="W911" s="346"/>
      <c r="X911" s="346"/>
      <c r="Y911" s="347">
        <v>4.3499999999999996</v>
      </c>
      <c r="Z911" s="348"/>
      <c r="AA911" s="348"/>
      <c r="AB911" s="349"/>
      <c r="AC911" s="350" t="s">
        <v>374</v>
      </c>
      <c r="AD911" s="351"/>
      <c r="AE911" s="351"/>
      <c r="AF911" s="351"/>
      <c r="AG911" s="351"/>
      <c r="AH911" s="366" t="s">
        <v>837</v>
      </c>
      <c r="AI911" s="367"/>
      <c r="AJ911" s="367"/>
      <c r="AK911" s="367"/>
      <c r="AL911" s="354" t="s">
        <v>837</v>
      </c>
      <c r="AM911" s="355"/>
      <c r="AN911" s="355"/>
      <c r="AO911" s="356"/>
      <c r="AP911" s="357" t="s">
        <v>837</v>
      </c>
      <c r="AQ911" s="357"/>
      <c r="AR911" s="357"/>
      <c r="AS911" s="357"/>
      <c r="AT911" s="357"/>
      <c r="AU911" s="357"/>
      <c r="AV911" s="357"/>
      <c r="AW911" s="357"/>
      <c r="AX911" s="357"/>
      <c r="AY911">
        <f t="shared" si="119"/>
        <v>1</v>
      </c>
    </row>
    <row r="912" spans="1:51" ht="44.1" customHeight="1" x14ac:dyDescent="0.15">
      <c r="A912" s="373">
        <v>2</v>
      </c>
      <c r="B912" s="373">
        <v>1</v>
      </c>
      <c r="C912" s="358" t="s">
        <v>839</v>
      </c>
      <c r="D912" s="343"/>
      <c r="E912" s="343"/>
      <c r="F912" s="343"/>
      <c r="G912" s="343"/>
      <c r="H912" s="343"/>
      <c r="I912" s="343"/>
      <c r="J912" s="344" t="s">
        <v>837</v>
      </c>
      <c r="K912" s="345"/>
      <c r="L912" s="345"/>
      <c r="M912" s="345"/>
      <c r="N912" s="345"/>
      <c r="O912" s="345"/>
      <c r="P912" s="359" t="s">
        <v>769</v>
      </c>
      <c r="Q912" s="346"/>
      <c r="R912" s="346"/>
      <c r="S912" s="346"/>
      <c r="T912" s="346"/>
      <c r="U912" s="346"/>
      <c r="V912" s="346"/>
      <c r="W912" s="346"/>
      <c r="X912" s="346"/>
      <c r="Y912" s="347">
        <v>1.08</v>
      </c>
      <c r="Z912" s="348"/>
      <c r="AA912" s="348"/>
      <c r="AB912" s="349"/>
      <c r="AC912" s="350" t="s">
        <v>374</v>
      </c>
      <c r="AD912" s="351"/>
      <c r="AE912" s="351"/>
      <c r="AF912" s="351"/>
      <c r="AG912" s="351"/>
      <c r="AH912" s="366" t="s">
        <v>837</v>
      </c>
      <c r="AI912" s="367"/>
      <c r="AJ912" s="367"/>
      <c r="AK912" s="367"/>
      <c r="AL912" s="354" t="s">
        <v>837</v>
      </c>
      <c r="AM912" s="355"/>
      <c r="AN912" s="355"/>
      <c r="AO912" s="356"/>
      <c r="AP912" s="357" t="s">
        <v>837</v>
      </c>
      <c r="AQ912" s="357"/>
      <c r="AR912" s="357"/>
      <c r="AS912" s="357"/>
      <c r="AT912" s="357"/>
      <c r="AU912" s="357"/>
      <c r="AV912" s="357"/>
      <c r="AW912" s="357"/>
      <c r="AX912" s="357"/>
      <c r="AY912">
        <f>COUNTA($C$912)</f>
        <v>1</v>
      </c>
    </row>
    <row r="913" spans="1:51" ht="44.1" customHeight="1" x14ac:dyDescent="0.15">
      <c r="A913" s="373">
        <v>3</v>
      </c>
      <c r="B913" s="373">
        <v>1</v>
      </c>
      <c r="C913" s="358" t="s">
        <v>846</v>
      </c>
      <c r="D913" s="343"/>
      <c r="E913" s="343"/>
      <c r="F913" s="343"/>
      <c r="G913" s="343"/>
      <c r="H913" s="343"/>
      <c r="I913" s="343"/>
      <c r="J913" s="344">
        <v>4350001001842</v>
      </c>
      <c r="K913" s="345"/>
      <c r="L913" s="345"/>
      <c r="M913" s="345"/>
      <c r="N913" s="345"/>
      <c r="O913" s="345"/>
      <c r="P913" s="359" t="s">
        <v>769</v>
      </c>
      <c r="Q913" s="346"/>
      <c r="R913" s="346"/>
      <c r="S913" s="346"/>
      <c r="T913" s="346"/>
      <c r="U913" s="346"/>
      <c r="V913" s="346"/>
      <c r="W913" s="346"/>
      <c r="X913" s="346"/>
      <c r="Y913" s="347">
        <v>0.99</v>
      </c>
      <c r="Z913" s="348"/>
      <c r="AA913" s="348"/>
      <c r="AB913" s="349"/>
      <c r="AC913" s="350" t="s">
        <v>374</v>
      </c>
      <c r="AD913" s="351"/>
      <c r="AE913" s="351"/>
      <c r="AF913" s="351"/>
      <c r="AG913" s="351"/>
      <c r="AH913" s="352" t="s">
        <v>837</v>
      </c>
      <c r="AI913" s="353"/>
      <c r="AJ913" s="353"/>
      <c r="AK913" s="353"/>
      <c r="AL913" s="354" t="s">
        <v>837</v>
      </c>
      <c r="AM913" s="355"/>
      <c r="AN913" s="355"/>
      <c r="AO913" s="356"/>
      <c r="AP913" s="357" t="s">
        <v>837</v>
      </c>
      <c r="AQ913" s="357"/>
      <c r="AR913" s="357"/>
      <c r="AS913" s="357"/>
      <c r="AT913" s="357"/>
      <c r="AU913" s="357"/>
      <c r="AV913" s="357"/>
      <c r="AW913" s="357"/>
      <c r="AX913" s="357"/>
      <c r="AY913">
        <f>COUNTA($C$913)</f>
        <v>1</v>
      </c>
    </row>
    <row r="914" spans="1:51" ht="44.1" customHeight="1" x14ac:dyDescent="0.15">
      <c r="A914" s="373">
        <v>4</v>
      </c>
      <c r="B914" s="373">
        <v>1</v>
      </c>
      <c r="C914" s="358" t="s">
        <v>843</v>
      </c>
      <c r="D914" s="343"/>
      <c r="E914" s="343"/>
      <c r="F914" s="343"/>
      <c r="G914" s="343"/>
      <c r="H914" s="343"/>
      <c r="I914" s="343"/>
      <c r="J914" s="344" t="s">
        <v>837</v>
      </c>
      <c r="K914" s="345"/>
      <c r="L914" s="345"/>
      <c r="M914" s="345"/>
      <c r="N914" s="345"/>
      <c r="O914" s="345"/>
      <c r="P914" s="359" t="s">
        <v>769</v>
      </c>
      <c r="Q914" s="346"/>
      <c r="R914" s="346"/>
      <c r="S914" s="346"/>
      <c r="T914" s="346"/>
      <c r="U914" s="346"/>
      <c r="V914" s="346"/>
      <c r="W914" s="346"/>
      <c r="X914" s="346"/>
      <c r="Y914" s="347">
        <v>0.92</v>
      </c>
      <c r="Z914" s="348"/>
      <c r="AA914" s="348"/>
      <c r="AB914" s="349"/>
      <c r="AC914" s="350" t="s">
        <v>374</v>
      </c>
      <c r="AD914" s="351"/>
      <c r="AE914" s="351"/>
      <c r="AF914" s="351"/>
      <c r="AG914" s="351"/>
      <c r="AH914" s="352" t="s">
        <v>837</v>
      </c>
      <c r="AI914" s="353"/>
      <c r="AJ914" s="353"/>
      <c r="AK914" s="353"/>
      <c r="AL914" s="354" t="s">
        <v>837</v>
      </c>
      <c r="AM914" s="355"/>
      <c r="AN914" s="355"/>
      <c r="AO914" s="356"/>
      <c r="AP914" s="357" t="s">
        <v>837</v>
      </c>
      <c r="AQ914" s="357"/>
      <c r="AR914" s="357"/>
      <c r="AS914" s="357"/>
      <c r="AT914" s="357"/>
      <c r="AU914" s="357"/>
      <c r="AV914" s="357"/>
      <c r="AW914" s="357"/>
      <c r="AX914" s="357"/>
      <c r="AY914">
        <f>COUNTA($C$914)</f>
        <v>1</v>
      </c>
    </row>
    <row r="915" spans="1:51" ht="44.1" customHeight="1" x14ac:dyDescent="0.15">
      <c r="A915" s="373">
        <v>5</v>
      </c>
      <c r="B915" s="373">
        <v>1</v>
      </c>
      <c r="C915" s="358" t="s">
        <v>840</v>
      </c>
      <c r="D915" s="343"/>
      <c r="E915" s="343"/>
      <c r="F915" s="343"/>
      <c r="G915" s="343"/>
      <c r="H915" s="343"/>
      <c r="I915" s="343"/>
      <c r="J915" s="344" t="s">
        <v>837</v>
      </c>
      <c r="K915" s="345"/>
      <c r="L915" s="345"/>
      <c r="M915" s="345"/>
      <c r="N915" s="345"/>
      <c r="O915" s="345"/>
      <c r="P915" s="359" t="s">
        <v>769</v>
      </c>
      <c r="Q915" s="346"/>
      <c r="R915" s="346"/>
      <c r="S915" s="346"/>
      <c r="T915" s="346"/>
      <c r="U915" s="346"/>
      <c r="V915" s="346"/>
      <c r="W915" s="346"/>
      <c r="X915" s="346"/>
      <c r="Y915" s="347">
        <v>0.74</v>
      </c>
      <c r="Z915" s="348"/>
      <c r="AA915" s="348"/>
      <c r="AB915" s="349"/>
      <c r="AC915" s="350" t="s">
        <v>374</v>
      </c>
      <c r="AD915" s="351"/>
      <c r="AE915" s="351"/>
      <c r="AF915" s="351"/>
      <c r="AG915" s="351"/>
      <c r="AH915" s="352" t="s">
        <v>837</v>
      </c>
      <c r="AI915" s="353"/>
      <c r="AJ915" s="353"/>
      <c r="AK915" s="353"/>
      <c r="AL915" s="354" t="s">
        <v>837</v>
      </c>
      <c r="AM915" s="355"/>
      <c r="AN915" s="355"/>
      <c r="AO915" s="356"/>
      <c r="AP915" s="357" t="s">
        <v>837</v>
      </c>
      <c r="AQ915" s="357"/>
      <c r="AR915" s="357"/>
      <c r="AS915" s="357"/>
      <c r="AT915" s="357"/>
      <c r="AU915" s="357"/>
      <c r="AV915" s="357"/>
      <c r="AW915" s="357"/>
      <c r="AX915" s="357"/>
      <c r="AY915">
        <f>COUNTA($C$915)</f>
        <v>1</v>
      </c>
    </row>
    <row r="916" spans="1:51" ht="44.1" customHeight="1" x14ac:dyDescent="0.15">
      <c r="A916" s="373">
        <v>6</v>
      </c>
      <c r="B916" s="373">
        <v>1</v>
      </c>
      <c r="C916" s="368" t="s">
        <v>847</v>
      </c>
      <c r="D916" s="369"/>
      <c r="E916" s="369"/>
      <c r="F916" s="369"/>
      <c r="G916" s="369"/>
      <c r="H916" s="369"/>
      <c r="I916" s="370"/>
      <c r="J916" s="344">
        <v>7410005003289</v>
      </c>
      <c r="K916" s="345"/>
      <c r="L916" s="345"/>
      <c r="M916" s="345"/>
      <c r="N916" s="345"/>
      <c r="O916" s="345"/>
      <c r="P916" s="359" t="s">
        <v>769</v>
      </c>
      <c r="Q916" s="346"/>
      <c r="R916" s="346"/>
      <c r="S916" s="346"/>
      <c r="T916" s="346"/>
      <c r="U916" s="346"/>
      <c r="V916" s="346"/>
      <c r="W916" s="346"/>
      <c r="X916" s="346"/>
      <c r="Y916" s="347">
        <v>0.59</v>
      </c>
      <c r="Z916" s="348"/>
      <c r="AA916" s="348"/>
      <c r="AB916" s="349"/>
      <c r="AC916" s="350" t="s">
        <v>374</v>
      </c>
      <c r="AD916" s="351"/>
      <c r="AE916" s="351"/>
      <c r="AF916" s="351"/>
      <c r="AG916" s="351"/>
      <c r="AH916" s="352" t="s">
        <v>837</v>
      </c>
      <c r="AI916" s="353"/>
      <c r="AJ916" s="353"/>
      <c r="AK916" s="353"/>
      <c r="AL916" s="354" t="s">
        <v>837</v>
      </c>
      <c r="AM916" s="355"/>
      <c r="AN916" s="355"/>
      <c r="AO916" s="356"/>
      <c r="AP916" s="357" t="s">
        <v>837</v>
      </c>
      <c r="AQ916" s="357"/>
      <c r="AR916" s="357"/>
      <c r="AS916" s="357"/>
      <c r="AT916" s="357"/>
      <c r="AU916" s="357"/>
      <c r="AV916" s="357"/>
      <c r="AW916" s="357"/>
      <c r="AX916" s="357"/>
      <c r="AY916">
        <f>COUNTA($C$916)</f>
        <v>1</v>
      </c>
    </row>
    <row r="917" spans="1:51" ht="44.1" customHeight="1" x14ac:dyDescent="0.15">
      <c r="A917" s="373">
        <v>7</v>
      </c>
      <c r="B917" s="373">
        <v>1</v>
      </c>
      <c r="C917" s="368" t="s">
        <v>841</v>
      </c>
      <c r="D917" s="369"/>
      <c r="E917" s="369"/>
      <c r="F917" s="369"/>
      <c r="G917" s="369"/>
      <c r="H917" s="369"/>
      <c r="I917" s="370"/>
      <c r="J917" s="344" t="s">
        <v>837</v>
      </c>
      <c r="K917" s="345"/>
      <c r="L917" s="345"/>
      <c r="M917" s="345"/>
      <c r="N917" s="345"/>
      <c r="O917" s="345"/>
      <c r="P917" s="359" t="s">
        <v>769</v>
      </c>
      <c r="Q917" s="346"/>
      <c r="R917" s="346"/>
      <c r="S917" s="346"/>
      <c r="T917" s="346"/>
      <c r="U917" s="346"/>
      <c r="V917" s="346"/>
      <c r="W917" s="346"/>
      <c r="X917" s="346"/>
      <c r="Y917" s="347">
        <v>0.52</v>
      </c>
      <c r="Z917" s="348"/>
      <c r="AA917" s="348"/>
      <c r="AB917" s="349"/>
      <c r="AC917" s="350" t="s">
        <v>374</v>
      </c>
      <c r="AD917" s="351"/>
      <c r="AE917" s="351"/>
      <c r="AF917" s="351"/>
      <c r="AG917" s="351"/>
      <c r="AH917" s="352" t="s">
        <v>837</v>
      </c>
      <c r="AI917" s="353"/>
      <c r="AJ917" s="353"/>
      <c r="AK917" s="353"/>
      <c r="AL917" s="354" t="s">
        <v>837</v>
      </c>
      <c r="AM917" s="355"/>
      <c r="AN917" s="355"/>
      <c r="AO917" s="356"/>
      <c r="AP917" s="357" t="s">
        <v>837</v>
      </c>
      <c r="AQ917" s="357"/>
      <c r="AR917" s="357"/>
      <c r="AS917" s="357"/>
      <c r="AT917" s="357"/>
      <c r="AU917" s="357"/>
      <c r="AV917" s="357"/>
      <c r="AW917" s="357"/>
      <c r="AX917" s="357"/>
      <c r="AY917">
        <f>COUNTA($C$917)</f>
        <v>1</v>
      </c>
    </row>
    <row r="918" spans="1:51" ht="44.1" customHeight="1" x14ac:dyDescent="0.15">
      <c r="A918" s="373">
        <v>8</v>
      </c>
      <c r="B918" s="373">
        <v>1</v>
      </c>
      <c r="C918" s="368" t="s">
        <v>844</v>
      </c>
      <c r="D918" s="369"/>
      <c r="E918" s="369"/>
      <c r="F918" s="369"/>
      <c r="G918" s="369"/>
      <c r="H918" s="369"/>
      <c r="I918" s="370"/>
      <c r="J918" s="344">
        <v>7350002002903</v>
      </c>
      <c r="K918" s="345"/>
      <c r="L918" s="345"/>
      <c r="M918" s="345"/>
      <c r="N918" s="345"/>
      <c r="O918" s="345"/>
      <c r="P918" s="359" t="s">
        <v>769</v>
      </c>
      <c r="Q918" s="346"/>
      <c r="R918" s="346"/>
      <c r="S918" s="346"/>
      <c r="T918" s="346"/>
      <c r="U918" s="346"/>
      <c r="V918" s="346"/>
      <c r="W918" s="346"/>
      <c r="X918" s="346"/>
      <c r="Y918" s="347">
        <v>0.42</v>
      </c>
      <c r="Z918" s="348"/>
      <c r="AA918" s="348"/>
      <c r="AB918" s="349"/>
      <c r="AC918" s="350" t="s">
        <v>374</v>
      </c>
      <c r="AD918" s="351"/>
      <c r="AE918" s="351"/>
      <c r="AF918" s="351"/>
      <c r="AG918" s="351"/>
      <c r="AH918" s="352" t="s">
        <v>837</v>
      </c>
      <c r="AI918" s="353"/>
      <c r="AJ918" s="353"/>
      <c r="AK918" s="353"/>
      <c r="AL918" s="354" t="s">
        <v>837</v>
      </c>
      <c r="AM918" s="355"/>
      <c r="AN918" s="355"/>
      <c r="AO918" s="356"/>
      <c r="AP918" s="357" t="s">
        <v>837</v>
      </c>
      <c r="AQ918" s="357"/>
      <c r="AR918" s="357"/>
      <c r="AS918" s="357"/>
      <c r="AT918" s="357"/>
      <c r="AU918" s="357"/>
      <c r="AV918" s="357"/>
      <c r="AW918" s="357"/>
      <c r="AX918" s="357"/>
      <c r="AY918">
        <f>COUNTA($C$918)</f>
        <v>1</v>
      </c>
    </row>
    <row r="919" spans="1:51" ht="44.1" customHeight="1" x14ac:dyDescent="0.15">
      <c r="A919" s="373">
        <v>9</v>
      </c>
      <c r="B919" s="373">
        <v>1</v>
      </c>
      <c r="C919" s="368" t="s">
        <v>845</v>
      </c>
      <c r="D919" s="369"/>
      <c r="E919" s="369"/>
      <c r="F919" s="369"/>
      <c r="G919" s="369"/>
      <c r="H919" s="369"/>
      <c r="I919" s="370"/>
      <c r="J919" s="344">
        <v>9350001006465</v>
      </c>
      <c r="K919" s="345"/>
      <c r="L919" s="345"/>
      <c r="M919" s="345"/>
      <c r="N919" s="345"/>
      <c r="O919" s="345"/>
      <c r="P919" s="359" t="s">
        <v>769</v>
      </c>
      <c r="Q919" s="346"/>
      <c r="R919" s="346"/>
      <c r="S919" s="346"/>
      <c r="T919" s="346"/>
      <c r="U919" s="346"/>
      <c r="V919" s="346"/>
      <c r="W919" s="346"/>
      <c r="X919" s="346"/>
      <c r="Y919" s="347">
        <v>0.42</v>
      </c>
      <c r="Z919" s="348"/>
      <c r="AA919" s="348"/>
      <c r="AB919" s="349"/>
      <c r="AC919" s="350" t="s">
        <v>374</v>
      </c>
      <c r="AD919" s="351"/>
      <c r="AE919" s="351"/>
      <c r="AF919" s="351"/>
      <c r="AG919" s="351"/>
      <c r="AH919" s="352" t="s">
        <v>837</v>
      </c>
      <c r="AI919" s="353"/>
      <c r="AJ919" s="353"/>
      <c r="AK919" s="353"/>
      <c r="AL919" s="354" t="s">
        <v>837</v>
      </c>
      <c r="AM919" s="355"/>
      <c r="AN919" s="355"/>
      <c r="AO919" s="356"/>
      <c r="AP919" s="357" t="s">
        <v>837</v>
      </c>
      <c r="AQ919" s="357"/>
      <c r="AR919" s="357"/>
      <c r="AS919" s="357"/>
      <c r="AT919" s="357"/>
      <c r="AU919" s="357"/>
      <c r="AV919" s="357"/>
      <c r="AW919" s="357"/>
      <c r="AX919" s="357"/>
      <c r="AY919">
        <f>COUNTA($C$919)</f>
        <v>1</v>
      </c>
    </row>
    <row r="920" spans="1:51" ht="44.1" customHeight="1" x14ac:dyDescent="0.15">
      <c r="A920" s="373">
        <v>10</v>
      </c>
      <c r="B920" s="373">
        <v>1</v>
      </c>
      <c r="C920" s="368" t="s">
        <v>842</v>
      </c>
      <c r="D920" s="369"/>
      <c r="E920" s="369"/>
      <c r="F920" s="369"/>
      <c r="G920" s="369"/>
      <c r="H920" s="369"/>
      <c r="I920" s="370"/>
      <c r="J920" s="344" t="s">
        <v>837</v>
      </c>
      <c r="K920" s="345"/>
      <c r="L920" s="345"/>
      <c r="M920" s="345"/>
      <c r="N920" s="345"/>
      <c r="O920" s="345"/>
      <c r="P920" s="359" t="s">
        <v>769</v>
      </c>
      <c r="Q920" s="346"/>
      <c r="R920" s="346"/>
      <c r="S920" s="346"/>
      <c r="T920" s="346"/>
      <c r="U920" s="346"/>
      <c r="V920" s="346"/>
      <c r="W920" s="346"/>
      <c r="X920" s="346"/>
      <c r="Y920" s="347">
        <v>0.4</v>
      </c>
      <c r="Z920" s="348"/>
      <c r="AA920" s="348"/>
      <c r="AB920" s="349"/>
      <c r="AC920" s="350" t="s">
        <v>374</v>
      </c>
      <c r="AD920" s="351"/>
      <c r="AE920" s="351"/>
      <c r="AF920" s="351"/>
      <c r="AG920" s="351"/>
      <c r="AH920" s="352" t="s">
        <v>837</v>
      </c>
      <c r="AI920" s="353"/>
      <c r="AJ920" s="353"/>
      <c r="AK920" s="353"/>
      <c r="AL920" s="354" t="s">
        <v>837</v>
      </c>
      <c r="AM920" s="355"/>
      <c r="AN920" s="355"/>
      <c r="AO920" s="356"/>
      <c r="AP920" s="357" t="s">
        <v>837</v>
      </c>
      <c r="AQ920" s="357"/>
      <c r="AR920" s="357"/>
      <c r="AS920" s="357"/>
      <c r="AT920" s="357"/>
      <c r="AU920" s="357"/>
      <c r="AV920" s="357"/>
      <c r="AW920" s="357"/>
      <c r="AX920" s="357"/>
      <c r="AY920">
        <f>COUNTA($C$920)</f>
        <v>1</v>
      </c>
    </row>
    <row r="921" spans="1:51" hidden="1" x14ac:dyDescent="0.15">
      <c r="A921" s="373">
        <v>11</v>
      </c>
      <c r="B921" s="37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idden="1" x14ac:dyDescent="0.15">
      <c r="A922" s="373">
        <v>12</v>
      </c>
      <c r="B922" s="37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idden="1" x14ac:dyDescent="0.15">
      <c r="A923" s="373">
        <v>13</v>
      </c>
      <c r="B923" s="37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idden="1" x14ac:dyDescent="0.15">
      <c r="A924" s="373">
        <v>14</v>
      </c>
      <c r="B924" s="37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x14ac:dyDescent="0.15">
      <c r="A925" s="373">
        <v>15</v>
      </c>
      <c r="B925" s="37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idden="1" x14ac:dyDescent="0.15">
      <c r="A926" s="373">
        <v>16</v>
      </c>
      <c r="B926" s="37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idden="1" x14ac:dyDescent="0.15">
      <c r="A927" s="373">
        <v>17</v>
      </c>
      <c r="B927" s="37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idden="1" x14ac:dyDescent="0.15">
      <c r="A928" s="373">
        <v>18</v>
      </c>
      <c r="B928" s="37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idden="1" x14ac:dyDescent="0.15">
      <c r="A929" s="373">
        <v>19</v>
      </c>
      <c r="B929" s="37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idden="1" x14ac:dyDescent="0.15">
      <c r="A930" s="373">
        <v>20</v>
      </c>
      <c r="B930" s="37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idden="1" x14ac:dyDescent="0.15">
      <c r="A931" s="373">
        <v>21</v>
      </c>
      <c r="B931" s="37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idden="1" x14ac:dyDescent="0.15">
      <c r="A932" s="373">
        <v>22</v>
      </c>
      <c r="B932" s="37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idden="1" x14ac:dyDescent="0.15">
      <c r="A933" s="373">
        <v>23</v>
      </c>
      <c r="B933" s="37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idden="1" x14ac:dyDescent="0.15">
      <c r="A934" s="373">
        <v>24</v>
      </c>
      <c r="B934" s="37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idden="1" x14ac:dyDescent="0.15">
      <c r="A935" s="373">
        <v>25</v>
      </c>
      <c r="B935" s="37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idden="1" x14ac:dyDescent="0.15">
      <c r="A936" s="373">
        <v>26</v>
      </c>
      <c r="B936" s="37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idden="1" x14ac:dyDescent="0.15">
      <c r="A937" s="373">
        <v>27</v>
      </c>
      <c r="B937" s="37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idden="1" x14ac:dyDescent="0.15">
      <c r="A938" s="373">
        <v>28</v>
      </c>
      <c r="B938" s="37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idden="1" x14ac:dyDescent="0.15">
      <c r="A939" s="373">
        <v>29</v>
      </c>
      <c r="B939" s="37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idden="1" x14ac:dyDescent="0.15">
      <c r="A940" s="373">
        <v>30</v>
      </c>
      <c r="B940" s="37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362</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44.1" customHeight="1" x14ac:dyDescent="0.15">
      <c r="A944" s="373">
        <v>1</v>
      </c>
      <c r="B944" s="373">
        <v>1</v>
      </c>
      <c r="C944" s="358" t="s">
        <v>783</v>
      </c>
      <c r="D944" s="343"/>
      <c r="E944" s="343"/>
      <c r="F944" s="343"/>
      <c r="G944" s="343"/>
      <c r="H944" s="343"/>
      <c r="I944" s="343"/>
      <c r="J944" s="344">
        <v>4010401058533</v>
      </c>
      <c r="K944" s="345"/>
      <c r="L944" s="345"/>
      <c r="M944" s="345"/>
      <c r="N944" s="345"/>
      <c r="O944" s="345"/>
      <c r="P944" s="359" t="s">
        <v>768</v>
      </c>
      <c r="Q944" s="346"/>
      <c r="R944" s="346"/>
      <c r="S944" s="346"/>
      <c r="T944" s="346"/>
      <c r="U944" s="346"/>
      <c r="V944" s="346"/>
      <c r="W944" s="346"/>
      <c r="X944" s="346"/>
      <c r="Y944" s="347">
        <v>4.18</v>
      </c>
      <c r="Z944" s="348"/>
      <c r="AA944" s="348"/>
      <c r="AB944" s="349"/>
      <c r="AC944" s="350" t="s">
        <v>368</v>
      </c>
      <c r="AD944" s="351"/>
      <c r="AE944" s="351"/>
      <c r="AF944" s="351"/>
      <c r="AG944" s="351"/>
      <c r="AH944" s="366">
        <v>4</v>
      </c>
      <c r="AI944" s="367"/>
      <c r="AJ944" s="367"/>
      <c r="AK944" s="367"/>
      <c r="AL944" s="354">
        <v>83.689400000000006</v>
      </c>
      <c r="AM944" s="355"/>
      <c r="AN944" s="355"/>
      <c r="AO944" s="356"/>
      <c r="AP944" s="357" t="s">
        <v>837</v>
      </c>
      <c r="AQ944" s="357"/>
      <c r="AR944" s="357"/>
      <c r="AS944" s="357"/>
      <c r="AT944" s="357"/>
      <c r="AU944" s="357"/>
      <c r="AV944" s="357"/>
      <c r="AW944" s="357"/>
      <c r="AX944" s="357"/>
      <c r="AY944">
        <f t="shared" si="120"/>
        <v>1</v>
      </c>
    </row>
    <row r="945" spans="1:51" ht="10.5" hidden="1" customHeight="1" x14ac:dyDescent="0.15">
      <c r="A945" s="373">
        <v>2</v>
      </c>
      <c r="B945" s="37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75" hidden="1" customHeight="1" x14ac:dyDescent="0.15">
      <c r="A946" s="373">
        <v>3</v>
      </c>
      <c r="B946" s="373">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idden="1" x14ac:dyDescent="0.15">
      <c r="A947" s="373">
        <v>4</v>
      </c>
      <c r="B947" s="373">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idden="1" x14ac:dyDescent="0.15">
      <c r="A948" s="373">
        <v>5</v>
      </c>
      <c r="B948" s="37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idden="1" x14ac:dyDescent="0.15">
      <c r="A949" s="373">
        <v>6</v>
      </c>
      <c r="B949" s="37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idden="1" x14ac:dyDescent="0.15">
      <c r="A950" s="373">
        <v>7</v>
      </c>
      <c r="B950" s="37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idden="1" x14ac:dyDescent="0.15">
      <c r="A951" s="373">
        <v>8</v>
      </c>
      <c r="B951" s="37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idden="1" x14ac:dyDescent="0.15">
      <c r="A952" s="373">
        <v>9</v>
      </c>
      <c r="B952" s="37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8.25" hidden="1" customHeight="1" x14ac:dyDescent="0.15">
      <c r="A953" s="373">
        <v>10</v>
      </c>
      <c r="B953" s="37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idden="1" x14ac:dyDescent="0.15">
      <c r="A954" s="373">
        <v>11</v>
      </c>
      <c r="B954" s="37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9" hidden="1" customHeight="1" x14ac:dyDescent="0.15">
      <c r="A955" s="373">
        <v>12</v>
      </c>
      <c r="B955" s="37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idden="1" x14ac:dyDescent="0.15">
      <c r="A956" s="373">
        <v>13</v>
      </c>
      <c r="B956" s="37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idden="1" x14ac:dyDescent="0.15">
      <c r="A957" s="373">
        <v>14</v>
      </c>
      <c r="B957" s="37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x14ac:dyDescent="0.15">
      <c r="A958" s="373">
        <v>15</v>
      </c>
      <c r="B958" s="37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idden="1" x14ac:dyDescent="0.15">
      <c r="A959" s="373">
        <v>16</v>
      </c>
      <c r="B959" s="37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idden="1" x14ac:dyDescent="0.15">
      <c r="A960" s="373">
        <v>17</v>
      </c>
      <c r="B960" s="37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idden="1" x14ac:dyDescent="0.15">
      <c r="A961" s="373">
        <v>18</v>
      </c>
      <c r="B961" s="37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idden="1" x14ac:dyDescent="0.15">
      <c r="A962" s="373">
        <v>19</v>
      </c>
      <c r="B962" s="37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idden="1" x14ac:dyDescent="0.15">
      <c r="A963" s="373">
        <v>20</v>
      </c>
      <c r="B963" s="37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idden="1" x14ac:dyDescent="0.15">
      <c r="A964" s="373">
        <v>21</v>
      </c>
      <c r="B964" s="37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idden="1" x14ac:dyDescent="0.15">
      <c r="A965" s="373">
        <v>22</v>
      </c>
      <c r="B965" s="37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idden="1" x14ac:dyDescent="0.15">
      <c r="A966" s="373">
        <v>23</v>
      </c>
      <c r="B966" s="37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idden="1" x14ac:dyDescent="0.15">
      <c r="A967" s="373">
        <v>24</v>
      </c>
      <c r="B967" s="37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idden="1" x14ac:dyDescent="0.15">
      <c r="A968" s="373">
        <v>25</v>
      </c>
      <c r="B968" s="37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idden="1" x14ac:dyDescent="0.15">
      <c r="A969" s="373">
        <v>26</v>
      </c>
      <c r="B969" s="37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idden="1" x14ac:dyDescent="0.15">
      <c r="A970" s="373">
        <v>27</v>
      </c>
      <c r="B970" s="37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idden="1" x14ac:dyDescent="0.15">
      <c r="A971" s="373">
        <v>28</v>
      </c>
      <c r="B971" s="37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idden="1" x14ac:dyDescent="0.15">
      <c r="A972" s="373">
        <v>29</v>
      </c>
      <c r="B972" s="37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idden="1" x14ac:dyDescent="0.15">
      <c r="A973" s="373">
        <v>30</v>
      </c>
      <c r="B973" s="37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idden="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idden="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idden="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362</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idden="1" x14ac:dyDescent="0.15">
      <c r="A977" s="373">
        <v>1</v>
      </c>
      <c r="B977" s="37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idden="1" x14ac:dyDescent="0.15">
      <c r="A978" s="373">
        <v>2</v>
      </c>
      <c r="B978" s="37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idden="1" x14ac:dyDescent="0.15">
      <c r="A979" s="373">
        <v>3</v>
      </c>
      <c r="B979" s="373">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idden="1" x14ac:dyDescent="0.15">
      <c r="A980" s="373">
        <v>4</v>
      </c>
      <c r="B980" s="373">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idden="1" x14ac:dyDescent="0.15">
      <c r="A981" s="373">
        <v>5</v>
      </c>
      <c r="B981" s="37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idden="1" x14ac:dyDescent="0.15">
      <c r="A982" s="373">
        <v>6</v>
      </c>
      <c r="B982" s="37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idden="1" x14ac:dyDescent="0.15">
      <c r="A983" s="373">
        <v>7</v>
      </c>
      <c r="B983" s="37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idden="1" x14ac:dyDescent="0.15">
      <c r="A984" s="373">
        <v>8</v>
      </c>
      <c r="B984" s="37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idden="1" x14ac:dyDescent="0.15">
      <c r="A985" s="373">
        <v>9</v>
      </c>
      <c r="B985" s="37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idden="1" x14ac:dyDescent="0.15">
      <c r="A986" s="373">
        <v>10</v>
      </c>
      <c r="B986" s="37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idden="1" x14ac:dyDescent="0.15">
      <c r="A987" s="373">
        <v>11</v>
      </c>
      <c r="B987" s="37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idden="1" x14ac:dyDescent="0.15">
      <c r="A988" s="373">
        <v>12</v>
      </c>
      <c r="B988" s="37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idden="1" x14ac:dyDescent="0.15">
      <c r="A989" s="373">
        <v>13</v>
      </c>
      <c r="B989" s="37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idden="1" x14ac:dyDescent="0.15">
      <c r="A990" s="373">
        <v>14</v>
      </c>
      <c r="B990" s="37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x14ac:dyDescent="0.15">
      <c r="A991" s="373">
        <v>15</v>
      </c>
      <c r="B991" s="37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idden="1" x14ac:dyDescent="0.15">
      <c r="A992" s="373">
        <v>16</v>
      </c>
      <c r="B992" s="37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idden="1" x14ac:dyDescent="0.15">
      <c r="A993" s="373">
        <v>17</v>
      </c>
      <c r="B993" s="37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idden="1" x14ac:dyDescent="0.15">
      <c r="A994" s="373">
        <v>18</v>
      </c>
      <c r="B994" s="37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idden="1" x14ac:dyDescent="0.15">
      <c r="A995" s="373">
        <v>19</v>
      </c>
      <c r="B995" s="37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idden="1" x14ac:dyDescent="0.15">
      <c r="A996" s="373">
        <v>20</v>
      </c>
      <c r="B996" s="37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idden="1" x14ac:dyDescent="0.15">
      <c r="A997" s="373">
        <v>21</v>
      </c>
      <c r="B997" s="37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idden="1" x14ac:dyDescent="0.15">
      <c r="A998" s="373">
        <v>22</v>
      </c>
      <c r="B998" s="37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idden="1" x14ac:dyDescent="0.15">
      <c r="A999" s="373">
        <v>23</v>
      </c>
      <c r="B999" s="37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idden="1" x14ac:dyDescent="0.15">
      <c r="A1000" s="373">
        <v>24</v>
      </c>
      <c r="B1000" s="37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idden="1" x14ac:dyDescent="0.15">
      <c r="A1001" s="373">
        <v>25</v>
      </c>
      <c r="B1001" s="37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idden="1" x14ac:dyDescent="0.15">
      <c r="A1002" s="373">
        <v>26</v>
      </c>
      <c r="B1002" s="37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idden="1" x14ac:dyDescent="0.15">
      <c r="A1003" s="373">
        <v>27</v>
      </c>
      <c r="B1003" s="37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idden="1" x14ac:dyDescent="0.15">
      <c r="A1004" s="373">
        <v>28</v>
      </c>
      <c r="B1004" s="37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idden="1" x14ac:dyDescent="0.15">
      <c r="A1005" s="373">
        <v>29</v>
      </c>
      <c r="B1005" s="37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idden="1" x14ac:dyDescent="0.15">
      <c r="A1006" s="373">
        <v>30</v>
      </c>
      <c r="B1006" s="37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idden="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idden="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idden="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362</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idden="1" x14ac:dyDescent="0.15">
      <c r="A1010" s="373">
        <v>1</v>
      </c>
      <c r="B1010" s="37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idden="1" x14ac:dyDescent="0.15">
      <c r="A1011" s="373">
        <v>2</v>
      </c>
      <c r="B1011" s="37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idden="1" x14ac:dyDescent="0.15">
      <c r="A1012" s="373">
        <v>3</v>
      </c>
      <c r="B1012" s="373">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idden="1" x14ac:dyDescent="0.15">
      <c r="A1013" s="373">
        <v>4</v>
      </c>
      <c r="B1013" s="373">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idden="1" x14ac:dyDescent="0.15">
      <c r="A1014" s="373">
        <v>5</v>
      </c>
      <c r="B1014" s="37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idden="1" x14ac:dyDescent="0.15">
      <c r="A1015" s="373">
        <v>6</v>
      </c>
      <c r="B1015" s="37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idden="1" x14ac:dyDescent="0.15">
      <c r="A1016" s="373">
        <v>7</v>
      </c>
      <c r="B1016" s="37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idden="1" x14ac:dyDescent="0.15">
      <c r="A1017" s="373">
        <v>8</v>
      </c>
      <c r="B1017" s="37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idden="1" x14ac:dyDescent="0.15">
      <c r="A1018" s="373">
        <v>9</v>
      </c>
      <c r="B1018" s="37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idden="1" x14ac:dyDescent="0.15">
      <c r="A1019" s="373">
        <v>10</v>
      </c>
      <c r="B1019" s="37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25" hidden="1" customHeight="1" x14ac:dyDescent="0.15">
      <c r="A1020" s="373">
        <v>11</v>
      </c>
      <c r="B1020" s="37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idden="1" x14ac:dyDescent="0.15">
      <c r="A1021" s="373">
        <v>12</v>
      </c>
      <c r="B1021" s="37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idden="1" x14ac:dyDescent="0.15">
      <c r="A1022" s="373">
        <v>13</v>
      </c>
      <c r="B1022" s="37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idden="1" x14ac:dyDescent="0.15">
      <c r="A1023" s="373">
        <v>14</v>
      </c>
      <c r="B1023" s="37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x14ac:dyDescent="0.15">
      <c r="A1024" s="373">
        <v>15</v>
      </c>
      <c r="B1024" s="37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idden="1" x14ac:dyDescent="0.15">
      <c r="A1025" s="373">
        <v>16</v>
      </c>
      <c r="B1025" s="37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idden="1" x14ac:dyDescent="0.15">
      <c r="A1026" s="373">
        <v>17</v>
      </c>
      <c r="B1026" s="37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idden="1" x14ac:dyDescent="0.15">
      <c r="A1027" s="373">
        <v>18</v>
      </c>
      <c r="B1027" s="37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idden="1" x14ac:dyDescent="0.15">
      <c r="A1028" s="373">
        <v>19</v>
      </c>
      <c r="B1028" s="37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idden="1" x14ac:dyDescent="0.15">
      <c r="A1029" s="373">
        <v>20</v>
      </c>
      <c r="B1029" s="37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idden="1" x14ac:dyDescent="0.15">
      <c r="A1030" s="373">
        <v>21</v>
      </c>
      <c r="B1030" s="37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idden="1" x14ac:dyDescent="0.15">
      <c r="A1031" s="373">
        <v>22</v>
      </c>
      <c r="B1031" s="37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idden="1" x14ac:dyDescent="0.15">
      <c r="A1032" s="373">
        <v>23</v>
      </c>
      <c r="B1032" s="37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idden="1" x14ac:dyDescent="0.15">
      <c r="A1033" s="373">
        <v>24</v>
      </c>
      <c r="B1033" s="37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idden="1" x14ac:dyDescent="0.15">
      <c r="A1034" s="373">
        <v>25</v>
      </c>
      <c r="B1034" s="37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idden="1" x14ac:dyDescent="0.15">
      <c r="A1035" s="373">
        <v>26</v>
      </c>
      <c r="B1035" s="37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idden="1" x14ac:dyDescent="0.15">
      <c r="A1036" s="373">
        <v>27</v>
      </c>
      <c r="B1036" s="37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idden="1" x14ac:dyDescent="0.15">
      <c r="A1037" s="373">
        <v>28</v>
      </c>
      <c r="B1037" s="37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idden="1" x14ac:dyDescent="0.15">
      <c r="A1038" s="373">
        <v>29</v>
      </c>
      <c r="B1038" s="37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idden="1" x14ac:dyDescent="0.15">
      <c r="A1039" s="373">
        <v>30</v>
      </c>
      <c r="B1039" s="37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idden="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idden="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idden="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362</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idden="1" x14ac:dyDescent="0.15">
      <c r="A1043" s="373">
        <v>1</v>
      </c>
      <c r="B1043" s="37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idden="1" x14ac:dyDescent="0.15">
      <c r="A1044" s="373">
        <v>2</v>
      </c>
      <c r="B1044" s="37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idden="1" x14ac:dyDescent="0.15">
      <c r="A1045" s="373">
        <v>3</v>
      </c>
      <c r="B1045" s="373">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idden="1" x14ac:dyDescent="0.15">
      <c r="A1046" s="373">
        <v>4</v>
      </c>
      <c r="B1046" s="373">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idden="1" x14ac:dyDescent="0.15">
      <c r="A1047" s="373">
        <v>5</v>
      </c>
      <c r="B1047" s="37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idden="1" x14ac:dyDescent="0.15">
      <c r="A1048" s="373">
        <v>6</v>
      </c>
      <c r="B1048" s="37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idden="1" x14ac:dyDescent="0.15">
      <c r="A1049" s="373">
        <v>7</v>
      </c>
      <c r="B1049" s="37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idden="1" x14ac:dyDescent="0.15">
      <c r="A1050" s="373">
        <v>8</v>
      </c>
      <c r="B1050" s="37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idden="1" x14ac:dyDescent="0.15">
      <c r="A1051" s="373">
        <v>9</v>
      </c>
      <c r="B1051" s="37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idden="1" x14ac:dyDescent="0.15">
      <c r="A1052" s="373">
        <v>10</v>
      </c>
      <c r="B1052" s="37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idden="1" x14ac:dyDescent="0.15">
      <c r="A1053" s="373">
        <v>11</v>
      </c>
      <c r="B1053" s="37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idden="1" x14ac:dyDescent="0.15">
      <c r="A1054" s="373">
        <v>12</v>
      </c>
      <c r="B1054" s="37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idden="1" x14ac:dyDescent="0.15">
      <c r="A1055" s="373">
        <v>13</v>
      </c>
      <c r="B1055" s="37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idden="1" x14ac:dyDescent="0.15">
      <c r="A1056" s="373">
        <v>14</v>
      </c>
      <c r="B1056" s="37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11.25" hidden="1" customHeight="1" x14ac:dyDescent="0.15">
      <c r="A1057" s="373">
        <v>15</v>
      </c>
      <c r="B1057" s="37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idden="1" x14ac:dyDescent="0.15">
      <c r="A1058" s="373">
        <v>16</v>
      </c>
      <c r="B1058" s="37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idden="1" x14ac:dyDescent="0.15">
      <c r="A1059" s="373">
        <v>17</v>
      </c>
      <c r="B1059" s="37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idden="1" x14ac:dyDescent="0.15">
      <c r="A1060" s="373">
        <v>18</v>
      </c>
      <c r="B1060" s="37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idden="1" x14ac:dyDescent="0.15">
      <c r="A1061" s="373">
        <v>19</v>
      </c>
      <c r="B1061" s="37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6.75" hidden="1" customHeight="1" x14ac:dyDescent="0.15">
      <c r="A1062" s="373">
        <v>20</v>
      </c>
      <c r="B1062" s="37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idden="1" x14ac:dyDescent="0.15">
      <c r="A1063" s="373">
        <v>21</v>
      </c>
      <c r="B1063" s="37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idden="1" x14ac:dyDescent="0.15">
      <c r="A1064" s="373">
        <v>22</v>
      </c>
      <c r="B1064" s="37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idden="1" x14ac:dyDescent="0.15">
      <c r="A1065" s="373">
        <v>23</v>
      </c>
      <c r="B1065" s="37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idden="1" x14ac:dyDescent="0.15">
      <c r="A1066" s="373">
        <v>24</v>
      </c>
      <c r="B1066" s="37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idden="1" x14ac:dyDescent="0.15">
      <c r="A1067" s="373">
        <v>25</v>
      </c>
      <c r="B1067" s="37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idden="1" x14ac:dyDescent="0.15">
      <c r="A1068" s="373">
        <v>26</v>
      </c>
      <c r="B1068" s="37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idden="1" x14ac:dyDescent="0.15">
      <c r="A1069" s="373">
        <v>27</v>
      </c>
      <c r="B1069" s="37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idden="1" x14ac:dyDescent="0.15">
      <c r="A1070" s="373">
        <v>28</v>
      </c>
      <c r="B1070" s="37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idden="1" x14ac:dyDescent="0.15">
      <c r="A1071" s="373">
        <v>29</v>
      </c>
      <c r="B1071" s="37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idden="1" x14ac:dyDescent="0.15">
      <c r="A1072" s="373">
        <v>30</v>
      </c>
      <c r="B1072" s="37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idden="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idden="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idden="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362</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idden="1" x14ac:dyDescent="0.15">
      <c r="A1076" s="373">
        <v>1</v>
      </c>
      <c r="B1076" s="37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idden="1" x14ac:dyDescent="0.15">
      <c r="A1077" s="373">
        <v>2</v>
      </c>
      <c r="B1077" s="37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idden="1" x14ac:dyDescent="0.15">
      <c r="A1078" s="373">
        <v>3</v>
      </c>
      <c r="B1078" s="373">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idden="1" x14ac:dyDescent="0.15">
      <c r="A1079" s="373">
        <v>4</v>
      </c>
      <c r="B1079" s="373">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idden="1" x14ac:dyDescent="0.15">
      <c r="A1080" s="373">
        <v>5</v>
      </c>
      <c r="B1080" s="37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idden="1" x14ac:dyDescent="0.15">
      <c r="A1081" s="373">
        <v>6</v>
      </c>
      <c r="B1081" s="37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idden="1" x14ac:dyDescent="0.15">
      <c r="A1082" s="373">
        <v>7</v>
      </c>
      <c r="B1082" s="37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idden="1" x14ac:dyDescent="0.15">
      <c r="A1083" s="373">
        <v>8</v>
      </c>
      <c r="B1083" s="37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idden="1" x14ac:dyDescent="0.15">
      <c r="A1084" s="373">
        <v>9</v>
      </c>
      <c r="B1084" s="37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idden="1" x14ac:dyDescent="0.15">
      <c r="A1085" s="373">
        <v>10</v>
      </c>
      <c r="B1085" s="37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idden="1" x14ac:dyDescent="0.15">
      <c r="A1086" s="373">
        <v>11</v>
      </c>
      <c r="B1086" s="37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idden="1" x14ac:dyDescent="0.15">
      <c r="A1087" s="373">
        <v>12</v>
      </c>
      <c r="B1087" s="37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idden="1" x14ac:dyDescent="0.15">
      <c r="A1088" s="373">
        <v>13</v>
      </c>
      <c r="B1088" s="37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idden="1" x14ac:dyDescent="0.15">
      <c r="A1089" s="373">
        <v>14</v>
      </c>
      <c r="B1089" s="37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x14ac:dyDescent="0.15">
      <c r="A1090" s="373">
        <v>15</v>
      </c>
      <c r="B1090" s="37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idden="1" x14ac:dyDescent="0.15">
      <c r="A1091" s="373">
        <v>16</v>
      </c>
      <c r="B1091" s="37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idden="1" x14ac:dyDescent="0.15">
      <c r="A1092" s="373">
        <v>17</v>
      </c>
      <c r="B1092" s="37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idden="1" x14ac:dyDescent="0.15">
      <c r="A1093" s="373">
        <v>18</v>
      </c>
      <c r="B1093" s="37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idden="1" x14ac:dyDescent="0.15">
      <c r="A1094" s="373">
        <v>19</v>
      </c>
      <c r="B1094" s="37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idden="1" x14ac:dyDescent="0.15">
      <c r="A1095" s="373">
        <v>20</v>
      </c>
      <c r="B1095" s="37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idden="1" x14ac:dyDescent="0.15">
      <c r="A1096" s="373">
        <v>21</v>
      </c>
      <c r="B1096" s="37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idden="1" x14ac:dyDescent="0.15">
      <c r="A1097" s="373">
        <v>22</v>
      </c>
      <c r="B1097" s="37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idden="1" x14ac:dyDescent="0.15">
      <c r="A1098" s="373">
        <v>23</v>
      </c>
      <c r="B1098" s="37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idden="1" x14ac:dyDescent="0.15">
      <c r="A1099" s="373">
        <v>24</v>
      </c>
      <c r="B1099" s="37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idden="1" x14ac:dyDescent="0.15">
      <c r="A1100" s="373">
        <v>25</v>
      </c>
      <c r="B1100" s="37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idden="1" x14ac:dyDescent="0.15">
      <c r="A1101" s="373">
        <v>26</v>
      </c>
      <c r="B1101" s="37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idden="1" x14ac:dyDescent="0.15">
      <c r="A1102" s="373">
        <v>27</v>
      </c>
      <c r="B1102" s="37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idden="1" x14ac:dyDescent="0.15">
      <c r="A1103" s="373">
        <v>28</v>
      </c>
      <c r="B1103" s="37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idden="1" x14ac:dyDescent="0.15">
      <c r="A1104" s="373">
        <v>29</v>
      </c>
      <c r="B1104" s="37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idden="1" x14ac:dyDescent="0.15">
      <c r="A1105" s="373">
        <v>30</v>
      </c>
      <c r="B1105" s="37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x14ac:dyDescent="0.15">
      <c r="A1106" s="374" t="s">
        <v>327</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342</v>
      </c>
      <c r="AM1106" s="278"/>
      <c r="AN1106" s="278"/>
      <c r="AO1106" s="76"/>
      <c r="AP1106" s="66"/>
      <c r="AQ1106" s="66"/>
      <c r="AR1106" s="66"/>
      <c r="AS1106" s="66"/>
      <c r="AT1106" s="66"/>
      <c r="AU1106" s="66"/>
      <c r="AV1106" s="66"/>
      <c r="AW1106" s="66"/>
      <c r="AX1106" s="67"/>
      <c r="AY1106">
        <f>COUNTIF($AO$1106,"☑")</f>
        <v>0</v>
      </c>
    </row>
    <row r="1107" spans="1:5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328</v>
      </c>
      <c r="AQ1109" s="365"/>
      <c r="AR1109" s="365"/>
      <c r="AS1109" s="365"/>
      <c r="AT1109" s="365"/>
      <c r="AU1109" s="365"/>
      <c r="AV1109" s="365"/>
      <c r="AW1109" s="365"/>
      <c r="AX1109" s="365"/>
    </row>
    <row r="1110" spans="1:51" ht="30" customHeight="1" x14ac:dyDescent="0.15">
      <c r="A1110" s="373">
        <v>1</v>
      </c>
      <c r="B1110" s="373">
        <v>1</v>
      </c>
      <c r="C1110" s="371"/>
      <c r="D1110" s="371"/>
      <c r="E1110" s="150" t="s">
        <v>707</v>
      </c>
      <c r="F1110" s="372"/>
      <c r="G1110" s="372"/>
      <c r="H1110" s="372"/>
      <c r="I1110" s="372"/>
      <c r="J1110" s="344" t="s">
        <v>707</v>
      </c>
      <c r="K1110" s="345"/>
      <c r="L1110" s="345"/>
      <c r="M1110" s="345"/>
      <c r="N1110" s="345"/>
      <c r="O1110" s="345"/>
      <c r="P1110" s="359" t="s">
        <v>707</v>
      </c>
      <c r="Q1110" s="346"/>
      <c r="R1110" s="346"/>
      <c r="S1110" s="346"/>
      <c r="T1110" s="346"/>
      <c r="U1110" s="346"/>
      <c r="V1110" s="346"/>
      <c r="W1110" s="346"/>
      <c r="X1110" s="346"/>
      <c r="Y1110" s="347" t="s">
        <v>707</v>
      </c>
      <c r="Z1110" s="348"/>
      <c r="AA1110" s="348"/>
      <c r="AB1110" s="349"/>
      <c r="AC1110" s="350"/>
      <c r="AD1110" s="351"/>
      <c r="AE1110" s="351"/>
      <c r="AF1110" s="351"/>
      <c r="AG1110" s="351"/>
      <c r="AH1110" s="352" t="s">
        <v>707</v>
      </c>
      <c r="AI1110" s="353"/>
      <c r="AJ1110" s="353"/>
      <c r="AK1110" s="353"/>
      <c r="AL1110" s="354" t="s">
        <v>707</v>
      </c>
      <c r="AM1110" s="355"/>
      <c r="AN1110" s="355"/>
      <c r="AO1110" s="356"/>
      <c r="AP1110" s="357" t="s">
        <v>707</v>
      </c>
      <c r="AQ1110" s="357"/>
      <c r="AR1110" s="357"/>
      <c r="AS1110" s="357"/>
      <c r="AT1110" s="357"/>
      <c r="AU1110" s="357"/>
      <c r="AV1110" s="357"/>
      <c r="AW1110" s="357"/>
      <c r="AX1110" s="357"/>
    </row>
    <row r="1111" spans="1:51" ht="30" hidden="1" customHeight="1" x14ac:dyDescent="0.15">
      <c r="A1111" s="373">
        <v>2</v>
      </c>
      <c r="B1111" s="373">
        <v>1</v>
      </c>
      <c r="C1111" s="371"/>
      <c r="D1111" s="371"/>
      <c r="E1111" s="372"/>
      <c r="F1111" s="372"/>
      <c r="G1111" s="372"/>
      <c r="H1111" s="372"/>
      <c r="I1111" s="37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3">
        <v>3</v>
      </c>
      <c r="B1112" s="373">
        <v>1</v>
      </c>
      <c r="C1112" s="371"/>
      <c r="D1112" s="371"/>
      <c r="E1112" s="372"/>
      <c r="F1112" s="372"/>
      <c r="G1112" s="372"/>
      <c r="H1112" s="372"/>
      <c r="I1112" s="37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3">
        <v>4</v>
      </c>
      <c r="B1113" s="373">
        <v>1</v>
      </c>
      <c r="C1113" s="371"/>
      <c r="D1113" s="371"/>
      <c r="E1113" s="372"/>
      <c r="F1113" s="372"/>
      <c r="G1113" s="372"/>
      <c r="H1113" s="372"/>
      <c r="I1113" s="37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3">
        <v>5</v>
      </c>
      <c r="B1114" s="373">
        <v>1</v>
      </c>
      <c r="C1114" s="371"/>
      <c r="D1114" s="371"/>
      <c r="E1114" s="372"/>
      <c r="F1114" s="372"/>
      <c r="G1114" s="372"/>
      <c r="H1114" s="372"/>
      <c r="I1114" s="37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3">
        <v>6</v>
      </c>
      <c r="B1115" s="373">
        <v>1</v>
      </c>
      <c r="C1115" s="371"/>
      <c r="D1115" s="371"/>
      <c r="E1115" s="372"/>
      <c r="F1115" s="372"/>
      <c r="G1115" s="372"/>
      <c r="H1115" s="372"/>
      <c r="I1115" s="37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3">
        <v>7</v>
      </c>
      <c r="B1116" s="373">
        <v>1</v>
      </c>
      <c r="C1116" s="371"/>
      <c r="D1116" s="371"/>
      <c r="E1116" s="372"/>
      <c r="F1116" s="372"/>
      <c r="G1116" s="372"/>
      <c r="H1116" s="372"/>
      <c r="I1116" s="37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3">
        <v>8</v>
      </c>
      <c r="B1117" s="373">
        <v>1</v>
      </c>
      <c r="C1117" s="371"/>
      <c r="D1117" s="371"/>
      <c r="E1117" s="372"/>
      <c r="F1117" s="372"/>
      <c r="G1117" s="372"/>
      <c r="H1117" s="372"/>
      <c r="I1117" s="37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3">
        <v>9</v>
      </c>
      <c r="B1118" s="373">
        <v>1</v>
      </c>
      <c r="C1118" s="371"/>
      <c r="D1118" s="371"/>
      <c r="E1118" s="372"/>
      <c r="F1118" s="372"/>
      <c r="G1118" s="372"/>
      <c r="H1118" s="372"/>
      <c r="I1118" s="37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3">
        <v>10</v>
      </c>
      <c r="B1119" s="373">
        <v>1</v>
      </c>
      <c r="C1119" s="371"/>
      <c r="D1119" s="371"/>
      <c r="E1119" s="372"/>
      <c r="F1119" s="372"/>
      <c r="G1119" s="372"/>
      <c r="H1119" s="372"/>
      <c r="I1119" s="37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3">
        <v>11</v>
      </c>
      <c r="B1120" s="373">
        <v>1</v>
      </c>
      <c r="C1120" s="371"/>
      <c r="D1120" s="371"/>
      <c r="E1120" s="372"/>
      <c r="F1120" s="372"/>
      <c r="G1120" s="372"/>
      <c r="H1120" s="372"/>
      <c r="I1120" s="37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3">
        <v>12</v>
      </c>
      <c r="B1121" s="373">
        <v>1</v>
      </c>
      <c r="C1121" s="371"/>
      <c r="D1121" s="371"/>
      <c r="E1121" s="372"/>
      <c r="F1121" s="372"/>
      <c r="G1121" s="372"/>
      <c r="H1121" s="372"/>
      <c r="I1121" s="37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3">
        <v>13</v>
      </c>
      <c r="B1122" s="373">
        <v>1</v>
      </c>
      <c r="C1122" s="371"/>
      <c r="D1122" s="371"/>
      <c r="E1122" s="372"/>
      <c r="F1122" s="372"/>
      <c r="G1122" s="372"/>
      <c r="H1122" s="372"/>
      <c r="I1122" s="37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3">
        <v>14</v>
      </c>
      <c r="B1123" s="373">
        <v>1</v>
      </c>
      <c r="C1123" s="371"/>
      <c r="D1123" s="371"/>
      <c r="E1123" s="372"/>
      <c r="F1123" s="372"/>
      <c r="G1123" s="372"/>
      <c r="H1123" s="372"/>
      <c r="I1123" s="37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3">
        <v>15</v>
      </c>
      <c r="B1124" s="373">
        <v>1</v>
      </c>
      <c r="C1124" s="371"/>
      <c r="D1124" s="371"/>
      <c r="E1124" s="372"/>
      <c r="F1124" s="372"/>
      <c r="G1124" s="372"/>
      <c r="H1124" s="372"/>
      <c r="I1124" s="37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3">
        <v>16</v>
      </c>
      <c r="B1125" s="373">
        <v>1</v>
      </c>
      <c r="C1125" s="371"/>
      <c r="D1125" s="371"/>
      <c r="E1125" s="372"/>
      <c r="F1125" s="372"/>
      <c r="G1125" s="372"/>
      <c r="H1125" s="372"/>
      <c r="I1125" s="37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3">
        <v>17</v>
      </c>
      <c r="B1126" s="373">
        <v>1</v>
      </c>
      <c r="C1126" s="371"/>
      <c r="D1126" s="371"/>
      <c r="E1126" s="372"/>
      <c r="F1126" s="372"/>
      <c r="G1126" s="372"/>
      <c r="H1126" s="372"/>
      <c r="I1126" s="37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3">
        <v>18</v>
      </c>
      <c r="B1127" s="373">
        <v>1</v>
      </c>
      <c r="C1127" s="371"/>
      <c r="D1127" s="371"/>
      <c r="E1127" s="150"/>
      <c r="F1127" s="372"/>
      <c r="G1127" s="372"/>
      <c r="H1127" s="372"/>
      <c r="I1127" s="37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3">
        <v>19</v>
      </c>
      <c r="B1128" s="373">
        <v>1</v>
      </c>
      <c r="C1128" s="371"/>
      <c r="D1128" s="371"/>
      <c r="E1128" s="372"/>
      <c r="F1128" s="372"/>
      <c r="G1128" s="372"/>
      <c r="H1128" s="372"/>
      <c r="I1128" s="37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3">
        <v>20</v>
      </c>
      <c r="B1129" s="373">
        <v>1</v>
      </c>
      <c r="C1129" s="371"/>
      <c r="D1129" s="371"/>
      <c r="E1129" s="372"/>
      <c r="F1129" s="372"/>
      <c r="G1129" s="372"/>
      <c r="H1129" s="372"/>
      <c r="I1129" s="37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3">
        <v>21</v>
      </c>
      <c r="B1130" s="373">
        <v>1</v>
      </c>
      <c r="C1130" s="371"/>
      <c r="D1130" s="371"/>
      <c r="E1130" s="372"/>
      <c r="F1130" s="372"/>
      <c r="G1130" s="372"/>
      <c r="H1130" s="372"/>
      <c r="I1130" s="37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3">
        <v>22</v>
      </c>
      <c r="B1131" s="373">
        <v>1</v>
      </c>
      <c r="C1131" s="371"/>
      <c r="D1131" s="371"/>
      <c r="E1131" s="372"/>
      <c r="F1131" s="372"/>
      <c r="G1131" s="372"/>
      <c r="H1131" s="372"/>
      <c r="I1131" s="37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3">
        <v>23</v>
      </c>
      <c r="B1132" s="373">
        <v>1</v>
      </c>
      <c r="C1132" s="371"/>
      <c r="D1132" s="371"/>
      <c r="E1132" s="372"/>
      <c r="F1132" s="372"/>
      <c r="G1132" s="372"/>
      <c r="H1132" s="372"/>
      <c r="I1132" s="37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3">
        <v>24</v>
      </c>
      <c r="B1133" s="373">
        <v>1</v>
      </c>
      <c r="C1133" s="371"/>
      <c r="D1133" s="371"/>
      <c r="E1133" s="372"/>
      <c r="F1133" s="372"/>
      <c r="G1133" s="372"/>
      <c r="H1133" s="372"/>
      <c r="I1133" s="37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3">
        <v>25</v>
      </c>
      <c r="B1134" s="373">
        <v>1</v>
      </c>
      <c r="C1134" s="371"/>
      <c r="D1134" s="371"/>
      <c r="E1134" s="372"/>
      <c r="F1134" s="372"/>
      <c r="G1134" s="372"/>
      <c r="H1134" s="372"/>
      <c r="I1134" s="37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3">
        <v>26</v>
      </c>
      <c r="B1135" s="373">
        <v>1</v>
      </c>
      <c r="C1135" s="371"/>
      <c r="D1135" s="371"/>
      <c r="E1135" s="372"/>
      <c r="F1135" s="372"/>
      <c r="G1135" s="372"/>
      <c r="H1135" s="372"/>
      <c r="I1135" s="37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3">
        <v>27</v>
      </c>
      <c r="B1136" s="373">
        <v>1</v>
      </c>
      <c r="C1136" s="371"/>
      <c r="D1136" s="371"/>
      <c r="E1136" s="372"/>
      <c r="F1136" s="372"/>
      <c r="G1136" s="372"/>
      <c r="H1136" s="372"/>
      <c r="I1136" s="37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3">
        <v>28</v>
      </c>
      <c r="B1137" s="373">
        <v>1</v>
      </c>
      <c r="C1137" s="371"/>
      <c r="D1137" s="371"/>
      <c r="E1137" s="372"/>
      <c r="F1137" s="372"/>
      <c r="G1137" s="372"/>
      <c r="H1137" s="372"/>
      <c r="I1137" s="37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3">
        <v>29</v>
      </c>
      <c r="B1138" s="373">
        <v>1</v>
      </c>
      <c r="C1138" s="371"/>
      <c r="D1138" s="371"/>
      <c r="E1138" s="372"/>
      <c r="F1138" s="372"/>
      <c r="G1138" s="372"/>
      <c r="H1138" s="372"/>
      <c r="I1138" s="37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3">
        <v>30</v>
      </c>
      <c r="B1139" s="373">
        <v>1</v>
      </c>
      <c r="C1139" s="371"/>
      <c r="D1139" s="371"/>
      <c r="E1139" s="372"/>
      <c r="F1139" s="372"/>
      <c r="G1139" s="372"/>
      <c r="H1139" s="372"/>
      <c r="I1139" s="37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9" priority="14129">
      <formula>IF(RIGHT(TEXT(P14,"0.#"),1)=".",FALSE,TRUE)</formula>
    </cfRule>
    <cfRule type="expression" dxfId="2828" priority="14130">
      <formula>IF(RIGHT(TEXT(P14,"0.#"),1)=".",TRUE,FALSE)</formula>
    </cfRule>
  </conditionalFormatting>
  <conditionalFormatting sqref="AE32">
    <cfRule type="expression" dxfId="2827" priority="14119">
      <formula>IF(RIGHT(TEXT(AE32,"0.#"),1)=".",FALSE,TRUE)</formula>
    </cfRule>
    <cfRule type="expression" dxfId="2826" priority="14120">
      <formula>IF(RIGHT(TEXT(AE32,"0.#"),1)=".",TRUE,FALSE)</formula>
    </cfRule>
  </conditionalFormatting>
  <conditionalFormatting sqref="P18:AX18">
    <cfRule type="expression" dxfId="2825" priority="14005">
      <formula>IF(RIGHT(TEXT(P18,"0.#"),1)=".",FALSE,TRUE)</formula>
    </cfRule>
    <cfRule type="expression" dxfId="2824" priority="14006">
      <formula>IF(RIGHT(TEXT(P18,"0.#"),1)=".",TRUE,FALSE)</formula>
    </cfRule>
  </conditionalFormatting>
  <conditionalFormatting sqref="Y799">
    <cfRule type="expression" dxfId="2823" priority="13997">
      <formula>IF(RIGHT(TEXT(Y799,"0.#"),1)=".",FALSE,TRUE)</formula>
    </cfRule>
    <cfRule type="expression" dxfId="2822" priority="13998">
      <formula>IF(RIGHT(TEXT(Y799,"0.#"),1)=".",TRUE,FALSE)</formula>
    </cfRule>
  </conditionalFormatting>
  <conditionalFormatting sqref="Y830:Y837 Y828 Y817:Y824 Y815 Y810:Y811">
    <cfRule type="expression" dxfId="2821" priority="13779">
      <formula>IF(RIGHT(TEXT(Y810,"0.#"),1)=".",FALSE,TRUE)</formula>
    </cfRule>
    <cfRule type="expression" dxfId="2820" priority="13780">
      <formula>IF(RIGHT(TEXT(Y810,"0.#"),1)=".",TRUE,FALSE)</formula>
    </cfRule>
  </conditionalFormatting>
  <conditionalFormatting sqref="P16:AQ17 P13:AX13 P15:AX15 AK14:AQ14">
    <cfRule type="expression" dxfId="2819" priority="13827">
      <formula>IF(RIGHT(TEXT(P13,"0.#"),1)=".",FALSE,TRUE)</formula>
    </cfRule>
    <cfRule type="expression" dxfId="2818" priority="13828">
      <formula>IF(RIGHT(TEXT(P13,"0.#"),1)=".",TRUE,FALSE)</formula>
    </cfRule>
  </conditionalFormatting>
  <conditionalFormatting sqref="P19:AJ19">
    <cfRule type="expression" dxfId="2817" priority="13825">
      <formula>IF(RIGHT(TEXT(P19,"0.#"),1)=".",FALSE,TRUE)</formula>
    </cfRule>
    <cfRule type="expression" dxfId="2816" priority="13826">
      <formula>IF(RIGHT(TEXT(P19,"0.#"),1)=".",TRUE,FALSE)</formula>
    </cfRule>
  </conditionalFormatting>
  <conditionalFormatting sqref="AE101 AQ101">
    <cfRule type="expression" dxfId="2815" priority="13817">
      <formula>IF(RIGHT(TEXT(AE101,"0.#"),1)=".",FALSE,TRUE)</formula>
    </cfRule>
    <cfRule type="expression" dxfId="2814" priority="13818">
      <formula>IF(RIGHT(TEXT(AE101,"0.#"),1)=".",TRUE,FALSE)</formula>
    </cfRule>
  </conditionalFormatting>
  <conditionalFormatting sqref="Y798">
    <cfRule type="expression" dxfId="2813" priority="13803">
      <formula>IF(RIGHT(TEXT(Y798,"0.#"),1)=".",FALSE,TRUE)</formula>
    </cfRule>
    <cfRule type="expression" dxfId="2812" priority="13804">
      <formula>IF(RIGHT(TEXT(Y798,"0.#"),1)=".",TRUE,FALSE)</formula>
    </cfRule>
  </conditionalFormatting>
  <conditionalFormatting sqref="AU790">
    <cfRule type="expression" dxfId="2811" priority="13801">
      <formula>IF(RIGHT(TEXT(AU790,"0.#"),1)=".",FALSE,TRUE)</formula>
    </cfRule>
    <cfRule type="expression" dxfId="2810" priority="13802">
      <formula>IF(RIGHT(TEXT(AU790,"0.#"),1)=".",TRUE,FALSE)</formula>
    </cfRule>
  </conditionalFormatting>
  <conditionalFormatting sqref="AU799">
    <cfRule type="expression" dxfId="2809" priority="13799">
      <formula>IF(RIGHT(TEXT(AU799,"0.#"),1)=".",FALSE,TRUE)</formula>
    </cfRule>
    <cfRule type="expression" dxfId="2808" priority="13800">
      <formula>IF(RIGHT(TEXT(AU799,"0.#"),1)=".",TRUE,FALSE)</formula>
    </cfRule>
  </conditionalFormatting>
  <conditionalFormatting sqref="AU791:AU798 AU789">
    <cfRule type="expression" dxfId="2807" priority="13797">
      <formula>IF(RIGHT(TEXT(AU789,"0.#"),1)=".",FALSE,TRUE)</formula>
    </cfRule>
    <cfRule type="expression" dxfId="2806" priority="13798">
      <formula>IF(RIGHT(TEXT(AU789,"0.#"),1)=".",TRUE,FALSE)</formula>
    </cfRule>
  </conditionalFormatting>
  <conditionalFormatting sqref="Y829 Y816">
    <cfRule type="expression" dxfId="2805" priority="13783">
      <formula>IF(RIGHT(TEXT(Y816,"0.#"),1)=".",FALSE,TRUE)</formula>
    </cfRule>
    <cfRule type="expression" dxfId="2804" priority="13784">
      <formula>IF(RIGHT(TEXT(Y816,"0.#"),1)=".",TRUE,FALSE)</formula>
    </cfRule>
  </conditionalFormatting>
  <conditionalFormatting sqref="Y838 Y825 Y812">
    <cfRule type="expression" dxfId="2803" priority="13781">
      <formula>IF(RIGHT(TEXT(Y812,"0.#"),1)=".",FALSE,TRUE)</formula>
    </cfRule>
    <cfRule type="expression" dxfId="2802" priority="13782">
      <formula>IF(RIGHT(TEXT(Y812,"0.#"),1)=".",TRUE,FALSE)</formula>
    </cfRule>
  </conditionalFormatting>
  <conditionalFormatting sqref="AU829 AU816">
    <cfRule type="expression" dxfId="2801" priority="13777">
      <formula>IF(RIGHT(TEXT(AU816,"0.#"),1)=".",FALSE,TRUE)</formula>
    </cfRule>
    <cfRule type="expression" dxfId="2800" priority="13778">
      <formula>IF(RIGHT(TEXT(AU816,"0.#"),1)=".",TRUE,FALSE)</formula>
    </cfRule>
  </conditionalFormatting>
  <conditionalFormatting sqref="AU838 AU825 AU812">
    <cfRule type="expression" dxfId="2799" priority="13775">
      <formula>IF(RIGHT(TEXT(AU812,"0.#"),1)=".",FALSE,TRUE)</formula>
    </cfRule>
    <cfRule type="expression" dxfId="2798" priority="13776">
      <formula>IF(RIGHT(TEXT(AU812,"0.#"),1)=".",TRUE,FALSE)</formula>
    </cfRule>
  </conditionalFormatting>
  <conditionalFormatting sqref="AU830:AU837 AU828 AU817:AU824 AU815 AU806:AU811">
    <cfRule type="expression" dxfId="2797" priority="13773">
      <formula>IF(RIGHT(TEXT(AU806,"0.#"),1)=".",FALSE,TRUE)</formula>
    </cfRule>
    <cfRule type="expression" dxfId="2796" priority="13774">
      <formula>IF(RIGHT(TEXT(AU806,"0.#"),1)=".",TRUE,FALSE)</formula>
    </cfRule>
  </conditionalFormatting>
  <conditionalFormatting sqref="AM87">
    <cfRule type="expression" dxfId="2795" priority="13427">
      <formula>IF(RIGHT(TEXT(AM87,"0.#"),1)=".",FALSE,TRUE)</formula>
    </cfRule>
    <cfRule type="expression" dxfId="2794" priority="13428">
      <formula>IF(RIGHT(TEXT(AM87,"0.#"),1)=".",TRUE,FALSE)</formula>
    </cfRule>
  </conditionalFormatting>
  <conditionalFormatting sqref="AE55">
    <cfRule type="expression" dxfId="2793" priority="13495">
      <formula>IF(RIGHT(TEXT(AE55,"0.#"),1)=".",FALSE,TRUE)</formula>
    </cfRule>
    <cfRule type="expression" dxfId="2792" priority="13496">
      <formula>IF(RIGHT(TEXT(AE55,"0.#"),1)=".",TRUE,FALSE)</formula>
    </cfRule>
  </conditionalFormatting>
  <conditionalFormatting sqref="AI55">
    <cfRule type="expression" dxfId="2791" priority="13493">
      <formula>IF(RIGHT(TEXT(AI55,"0.#"),1)=".",FALSE,TRUE)</formula>
    </cfRule>
    <cfRule type="expression" dxfId="2790" priority="13494">
      <formula>IF(RIGHT(TEXT(AI55,"0.#"),1)=".",TRUE,FALSE)</formula>
    </cfRule>
  </conditionalFormatting>
  <conditionalFormatting sqref="AM34">
    <cfRule type="expression" dxfId="2789" priority="13573">
      <formula>IF(RIGHT(TEXT(AM34,"0.#"),1)=".",FALSE,TRUE)</formula>
    </cfRule>
    <cfRule type="expression" dxfId="2788" priority="13574">
      <formula>IF(RIGHT(TEXT(AM34,"0.#"),1)=".",TRUE,FALSE)</formula>
    </cfRule>
  </conditionalFormatting>
  <conditionalFormatting sqref="AE33">
    <cfRule type="expression" dxfId="2787" priority="13587">
      <formula>IF(RIGHT(TEXT(AE33,"0.#"),1)=".",FALSE,TRUE)</formula>
    </cfRule>
    <cfRule type="expression" dxfId="2786" priority="13588">
      <formula>IF(RIGHT(TEXT(AE33,"0.#"),1)=".",TRUE,FALSE)</formula>
    </cfRule>
  </conditionalFormatting>
  <conditionalFormatting sqref="AE34">
    <cfRule type="expression" dxfId="2785" priority="13585">
      <formula>IF(RIGHT(TEXT(AE34,"0.#"),1)=".",FALSE,TRUE)</formula>
    </cfRule>
    <cfRule type="expression" dxfId="2784" priority="13586">
      <formula>IF(RIGHT(TEXT(AE34,"0.#"),1)=".",TRUE,FALSE)</formula>
    </cfRule>
  </conditionalFormatting>
  <conditionalFormatting sqref="AI34">
    <cfRule type="expression" dxfId="2783" priority="13583">
      <formula>IF(RIGHT(TEXT(AI34,"0.#"),1)=".",FALSE,TRUE)</formula>
    </cfRule>
    <cfRule type="expression" dxfId="2782" priority="13584">
      <formula>IF(RIGHT(TEXT(AI34,"0.#"),1)=".",TRUE,FALSE)</formula>
    </cfRule>
  </conditionalFormatting>
  <conditionalFormatting sqref="AI33">
    <cfRule type="expression" dxfId="2781" priority="13581">
      <formula>IF(RIGHT(TEXT(AI33,"0.#"),1)=".",FALSE,TRUE)</formula>
    </cfRule>
    <cfRule type="expression" dxfId="2780" priority="13582">
      <formula>IF(RIGHT(TEXT(AI33,"0.#"),1)=".",TRUE,FALSE)</formula>
    </cfRule>
  </conditionalFormatting>
  <conditionalFormatting sqref="AI32">
    <cfRule type="expression" dxfId="2779" priority="13579">
      <formula>IF(RIGHT(TEXT(AI32,"0.#"),1)=".",FALSE,TRUE)</formula>
    </cfRule>
    <cfRule type="expression" dxfId="2778" priority="13580">
      <formula>IF(RIGHT(TEXT(AI32,"0.#"),1)=".",TRUE,FALSE)</formula>
    </cfRule>
  </conditionalFormatting>
  <conditionalFormatting sqref="AM32">
    <cfRule type="expression" dxfId="2777" priority="13577">
      <formula>IF(RIGHT(TEXT(AM32,"0.#"),1)=".",FALSE,TRUE)</formula>
    </cfRule>
    <cfRule type="expression" dxfId="2776" priority="13578">
      <formula>IF(RIGHT(TEXT(AM32,"0.#"),1)=".",TRUE,FALSE)</formula>
    </cfRule>
  </conditionalFormatting>
  <conditionalFormatting sqref="AM33">
    <cfRule type="expression" dxfId="2775" priority="13575">
      <formula>IF(RIGHT(TEXT(AM33,"0.#"),1)=".",FALSE,TRUE)</formula>
    </cfRule>
    <cfRule type="expression" dxfId="2774" priority="13576">
      <formula>IF(RIGHT(TEXT(AM33,"0.#"),1)=".",TRUE,FALSE)</formula>
    </cfRule>
  </conditionalFormatting>
  <conditionalFormatting sqref="AQ32:AQ34">
    <cfRule type="expression" dxfId="2773" priority="13567">
      <formula>IF(RIGHT(TEXT(AQ32,"0.#"),1)=".",FALSE,TRUE)</formula>
    </cfRule>
    <cfRule type="expression" dxfId="2772" priority="13568">
      <formula>IF(RIGHT(TEXT(AQ32,"0.#"),1)=".",TRUE,FALSE)</formula>
    </cfRule>
  </conditionalFormatting>
  <conditionalFormatting sqref="AU32:AU34">
    <cfRule type="expression" dxfId="2771" priority="13565">
      <formula>IF(RIGHT(TEXT(AU32,"0.#"),1)=".",FALSE,TRUE)</formula>
    </cfRule>
    <cfRule type="expression" dxfId="2770" priority="13566">
      <formula>IF(RIGHT(TEXT(AU32,"0.#"),1)=".",TRUE,FALSE)</formula>
    </cfRule>
  </conditionalFormatting>
  <conditionalFormatting sqref="AE53">
    <cfRule type="expression" dxfId="2769" priority="13499">
      <formula>IF(RIGHT(TEXT(AE53,"0.#"),1)=".",FALSE,TRUE)</formula>
    </cfRule>
    <cfRule type="expression" dxfId="2768" priority="13500">
      <formula>IF(RIGHT(TEXT(AE53,"0.#"),1)=".",TRUE,FALSE)</formula>
    </cfRule>
  </conditionalFormatting>
  <conditionalFormatting sqref="AE54">
    <cfRule type="expression" dxfId="2767" priority="13497">
      <formula>IF(RIGHT(TEXT(AE54,"0.#"),1)=".",FALSE,TRUE)</formula>
    </cfRule>
    <cfRule type="expression" dxfId="2766" priority="13498">
      <formula>IF(RIGHT(TEXT(AE54,"0.#"),1)=".",TRUE,FALSE)</formula>
    </cfRule>
  </conditionalFormatting>
  <conditionalFormatting sqref="AI54">
    <cfRule type="expression" dxfId="2765" priority="13491">
      <formula>IF(RIGHT(TEXT(AI54,"0.#"),1)=".",FALSE,TRUE)</formula>
    </cfRule>
    <cfRule type="expression" dxfId="2764" priority="13492">
      <formula>IF(RIGHT(TEXT(AI54,"0.#"),1)=".",TRUE,FALSE)</formula>
    </cfRule>
  </conditionalFormatting>
  <conditionalFormatting sqref="AI53">
    <cfRule type="expression" dxfId="2763" priority="13489">
      <formula>IF(RIGHT(TEXT(AI53,"0.#"),1)=".",FALSE,TRUE)</formula>
    </cfRule>
    <cfRule type="expression" dxfId="2762" priority="13490">
      <formula>IF(RIGHT(TEXT(AI53,"0.#"),1)=".",TRUE,FALSE)</formula>
    </cfRule>
  </conditionalFormatting>
  <conditionalFormatting sqref="AM53">
    <cfRule type="expression" dxfId="2761" priority="13487">
      <formula>IF(RIGHT(TEXT(AM53,"0.#"),1)=".",FALSE,TRUE)</formula>
    </cfRule>
    <cfRule type="expression" dxfId="2760" priority="13488">
      <formula>IF(RIGHT(TEXT(AM53,"0.#"),1)=".",TRUE,FALSE)</formula>
    </cfRule>
  </conditionalFormatting>
  <conditionalFormatting sqref="AM54">
    <cfRule type="expression" dxfId="2759" priority="13485">
      <formula>IF(RIGHT(TEXT(AM54,"0.#"),1)=".",FALSE,TRUE)</formula>
    </cfRule>
    <cfRule type="expression" dxfId="2758" priority="13486">
      <formula>IF(RIGHT(TEXT(AM54,"0.#"),1)=".",TRUE,FALSE)</formula>
    </cfRule>
  </conditionalFormatting>
  <conditionalFormatting sqref="AM55">
    <cfRule type="expression" dxfId="2757" priority="13483">
      <formula>IF(RIGHT(TEXT(AM55,"0.#"),1)=".",FALSE,TRUE)</formula>
    </cfRule>
    <cfRule type="expression" dxfId="2756" priority="13484">
      <formula>IF(RIGHT(TEXT(AM55,"0.#"),1)=".",TRUE,FALSE)</formula>
    </cfRule>
  </conditionalFormatting>
  <conditionalFormatting sqref="AE60">
    <cfRule type="expression" dxfId="2755" priority="13469">
      <formula>IF(RIGHT(TEXT(AE60,"0.#"),1)=".",FALSE,TRUE)</formula>
    </cfRule>
    <cfRule type="expression" dxfId="2754" priority="13470">
      <formula>IF(RIGHT(TEXT(AE60,"0.#"),1)=".",TRUE,FALSE)</formula>
    </cfRule>
  </conditionalFormatting>
  <conditionalFormatting sqref="AE61">
    <cfRule type="expression" dxfId="2753" priority="13467">
      <formula>IF(RIGHT(TEXT(AE61,"0.#"),1)=".",FALSE,TRUE)</formula>
    </cfRule>
    <cfRule type="expression" dxfId="2752" priority="13468">
      <formula>IF(RIGHT(TEXT(AE61,"0.#"),1)=".",TRUE,FALSE)</formula>
    </cfRule>
  </conditionalFormatting>
  <conditionalFormatting sqref="AE62">
    <cfRule type="expression" dxfId="2751" priority="13465">
      <formula>IF(RIGHT(TEXT(AE62,"0.#"),1)=".",FALSE,TRUE)</formula>
    </cfRule>
    <cfRule type="expression" dxfId="2750" priority="13466">
      <formula>IF(RIGHT(TEXT(AE62,"0.#"),1)=".",TRUE,FALSE)</formula>
    </cfRule>
  </conditionalFormatting>
  <conditionalFormatting sqref="AI62">
    <cfRule type="expression" dxfId="2749" priority="13463">
      <formula>IF(RIGHT(TEXT(AI62,"0.#"),1)=".",FALSE,TRUE)</formula>
    </cfRule>
    <cfRule type="expression" dxfId="2748" priority="13464">
      <formula>IF(RIGHT(TEXT(AI62,"0.#"),1)=".",TRUE,FALSE)</formula>
    </cfRule>
  </conditionalFormatting>
  <conditionalFormatting sqref="AI61">
    <cfRule type="expression" dxfId="2747" priority="13461">
      <formula>IF(RIGHT(TEXT(AI61,"0.#"),1)=".",FALSE,TRUE)</formula>
    </cfRule>
    <cfRule type="expression" dxfId="2746" priority="13462">
      <formula>IF(RIGHT(TEXT(AI61,"0.#"),1)=".",TRUE,FALSE)</formula>
    </cfRule>
  </conditionalFormatting>
  <conditionalFormatting sqref="AI60">
    <cfRule type="expression" dxfId="2745" priority="13459">
      <formula>IF(RIGHT(TEXT(AI60,"0.#"),1)=".",FALSE,TRUE)</formula>
    </cfRule>
    <cfRule type="expression" dxfId="2744" priority="13460">
      <formula>IF(RIGHT(TEXT(AI60,"0.#"),1)=".",TRUE,FALSE)</formula>
    </cfRule>
  </conditionalFormatting>
  <conditionalFormatting sqref="AM60">
    <cfRule type="expression" dxfId="2743" priority="13457">
      <formula>IF(RIGHT(TEXT(AM60,"0.#"),1)=".",FALSE,TRUE)</formula>
    </cfRule>
    <cfRule type="expression" dxfId="2742" priority="13458">
      <formula>IF(RIGHT(TEXT(AM60,"0.#"),1)=".",TRUE,FALSE)</formula>
    </cfRule>
  </conditionalFormatting>
  <conditionalFormatting sqref="AM61">
    <cfRule type="expression" dxfId="2741" priority="13455">
      <formula>IF(RIGHT(TEXT(AM61,"0.#"),1)=".",FALSE,TRUE)</formula>
    </cfRule>
    <cfRule type="expression" dxfId="2740" priority="13456">
      <formula>IF(RIGHT(TEXT(AM61,"0.#"),1)=".",TRUE,FALSE)</formula>
    </cfRule>
  </conditionalFormatting>
  <conditionalFormatting sqref="AM62">
    <cfRule type="expression" dxfId="2739" priority="13453">
      <formula>IF(RIGHT(TEXT(AM62,"0.#"),1)=".",FALSE,TRUE)</formula>
    </cfRule>
    <cfRule type="expression" dxfId="2738" priority="13454">
      <formula>IF(RIGHT(TEXT(AM62,"0.#"),1)=".",TRUE,FALSE)</formula>
    </cfRule>
  </conditionalFormatting>
  <conditionalFormatting sqref="AE87">
    <cfRule type="expression" dxfId="2737" priority="13439">
      <formula>IF(RIGHT(TEXT(AE87,"0.#"),1)=".",FALSE,TRUE)</formula>
    </cfRule>
    <cfRule type="expression" dxfId="2736" priority="13440">
      <formula>IF(RIGHT(TEXT(AE87,"0.#"),1)=".",TRUE,FALSE)</formula>
    </cfRule>
  </conditionalFormatting>
  <conditionalFormatting sqref="AE88">
    <cfRule type="expression" dxfId="2735" priority="13437">
      <formula>IF(RIGHT(TEXT(AE88,"0.#"),1)=".",FALSE,TRUE)</formula>
    </cfRule>
    <cfRule type="expression" dxfId="2734" priority="13438">
      <formula>IF(RIGHT(TEXT(AE88,"0.#"),1)=".",TRUE,FALSE)</formula>
    </cfRule>
  </conditionalFormatting>
  <conditionalFormatting sqref="AE89">
    <cfRule type="expression" dxfId="2733" priority="13435">
      <formula>IF(RIGHT(TEXT(AE89,"0.#"),1)=".",FALSE,TRUE)</formula>
    </cfRule>
    <cfRule type="expression" dxfId="2732" priority="13436">
      <formula>IF(RIGHT(TEXT(AE89,"0.#"),1)=".",TRUE,FALSE)</formula>
    </cfRule>
  </conditionalFormatting>
  <conditionalFormatting sqref="AI89">
    <cfRule type="expression" dxfId="2731" priority="13433">
      <formula>IF(RIGHT(TEXT(AI89,"0.#"),1)=".",FALSE,TRUE)</formula>
    </cfRule>
    <cfRule type="expression" dxfId="2730" priority="13434">
      <formula>IF(RIGHT(TEXT(AI89,"0.#"),1)=".",TRUE,FALSE)</formula>
    </cfRule>
  </conditionalFormatting>
  <conditionalFormatting sqref="AI88">
    <cfRule type="expression" dxfId="2729" priority="13431">
      <formula>IF(RIGHT(TEXT(AI88,"0.#"),1)=".",FALSE,TRUE)</formula>
    </cfRule>
    <cfRule type="expression" dxfId="2728" priority="13432">
      <formula>IF(RIGHT(TEXT(AI88,"0.#"),1)=".",TRUE,FALSE)</formula>
    </cfRule>
  </conditionalFormatting>
  <conditionalFormatting sqref="AI87">
    <cfRule type="expression" dxfId="2727" priority="13429">
      <formula>IF(RIGHT(TEXT(AI87,"0.#"),1)=".",FALSE,TRUE)</formula>
    </cfRule>
    <cfRule type="expression" dxfId="2726" priority="13430">
      <formula>IF(RIGHT(TEXT(AI87,"0.#"),1)=".",TRUE,FALSE)</formula>
    </cfRule>
  </conditionalFormatting>
  <conditionalFormatting sqref="AM88">
    <cfRule type="expression" dxfId="2725" priority="13425">
      <formula>IF(RIGHT(TEXT(AM88,"0.#"),1)=".",FALSE,TRUE)</formula>
    </cfRule>
    <cfRule type="expression" dxfId="2724" priority="13426">
      <formula>IF(RIGHT(TEXT(AM88,"0.#"),1)=".",TRUE,FALSE)</formula>
    </cfRule>
  </conditionalFormatting>
  <conditionalFormatting sqref="AM89">
    <cfRule type="expression" dxfId="2723" priority="13423">
      <formula>IF(RIGHT(TEXT(AM89,"0.#"),1)=".",FALSE,TRUE)</formula>
    </cfRule>
    <cfRule type="expression" dxfId="2722" priority="13424">
      <formula>IF(RIGHT(TEXT(AM89,"0.#"),1)=".",TRUE,FALSE)</formula>
    </cfRule>
  </conditionalFormatting>
  <conditionalFormatting sqref="AE92">
    <cfRule type="expression" dxfId="2721" priority="13409">
      <formula>IF(RIGHT(TEXT(AE92,"0.#"),1)=".",FALSE,TRUE)</formula>
    </cfRule>
    <cfRule type="expression" dxfId="2720" priority="13410">
      <formula>IF(RIGHT(TEXT(AE92,"0.#"),1)=".",TRUE,FALSE)</formula>
    </cfRule>
  </conditionalFormatting>
  <conditionalFormatting sqref="AE93">
    <cfRule type="expression" dxfId="2719" priority="13407">
      <formula>IF(RIGHT(TEXT(AE93,"0.#"),1)=".",FALSE,TRUE)</formula>
    </cfRule>
    <cfRule type="expression" dxfId="2718" priority="13408">
      <formula>IF(RIGHT(TEXT(AE93,"0.#"),1)=".",TRUE,FALSE)</formula>
    </cfRule>
  </conditionalFormatting>
  <conditionalFormatting sqref="AE94">
    <cfRule type="expression" dxfId="2717" priority="13405">
      <formula>IF(RIGHT(TEXT(AE94,"0.#"),1)=".",FALSE,TRUE)</formula>
    </cfRule>
    <cfRule type="expression" dxfId="2716" priority="13406">
      <formula>IF(RIGHT(TEXT(AE94,"0.#"),1)=".",TRUE,FALSE)</formula>
    </cfRule>
  </conditionalFormatting>
  <conditionalFormatting sqref="AI94">
    <cfRule type="expression" dxfId="2715" priority="13403">
      <formula>IF(RIGHT(TEXT(AI94,"0.#"),1)=".",FALSE,TRUE)</formula>
    </cfRule>
    <cfRule type="expression" dxfId="2714" priority="13404">
      <formula>IF(RIGHT(TEXT(AI94,"0.#"),1)=".",TRUE,FALSE)</formula>
    </cfRule>
  </conditionalFormatting>
  <conditionalFormatting sqref="AI93">
    <cfRule type="expression" dxfId="2713" priority="13401">
      <formula>IF(RIGHT(TEXT(AI93,"0.#"),1)=".",FALSE,TRUE)</formula>
    </cfRule>
    <cfRule type="expression" dxfId="2712" priority="13402">
      <formula>IF(RIGHT(TEXT(AI93,"0.#"),1)=".",TRUE,FALSE)</formula>
    </cfRule>
  </conditionalFormatting>
  <conditionalFormatting sqref="AI92">
    <cfRule type="expression" dxfId="2711" priority="13399">
      <formula>IF(RIGHT(TEXT(AI92,"0.#"),1)=".",FALSE,TRUE)</formula>
    </cfRule>
    <cfRule type="expression" dxfId="2710" priority="13400">
      <formula>IF(RIGHT(TEXT(AI92,"0.#"),1)=".",TRUE,FALSE)</formula>
    </cfRule>
  </conditionalFormatting>
  <conditionalFormatting sqref="AM92">
    <cfRule type="expression" dxfId="2709" priority="13397">
      <formula>IF(RIGHT(TEXT(AM92,"0.#"),1)=".",FALSE,TRUE)</formula>
    </cfRule>
    <cfRule type="expression" dxfId="2708" priority="13398">
      <formula>IF(RIGHT(TEXT(AM92,"0.#"),1)=".",TRUE,FALSE)</formula>
    </cfRule>
  </conditionalFormatting>
  <conditionalFormatting sqref="AM93">
    <cfRule type="expression" dxfId="2707" priority="13395">
      <formula>IF(RIGHT(TEXT(AM93,"0.#"),1)=".",FALSE,TRUE)</formula>
    </cfRule>
    <cfRule type="expression" dxfId="2706" priority="13396">
      <formula>IF(RIGHT(TEXT(AM93,"0.#"),1)=".",TRUE,FALSE)</formula>
    </cfRule>
  </conditionalFormatting>
  <conditionalFormatting sqref="AM94">
    <cfRule type="expression" dxfId="2705" priority="13393">
      <formula>IF(RIGHT(TEXT(AM94,"0.#"),1)=".",FALSE,TRUE)</formula>
    </cfRule>
    <cfRule type="expression" dxfId="2704" priority="13394">
      <formula>IF(RIGHT(TEXT(AM94,"0.#"),1)=".",TRUE,FALSE)</formula>
    </cfRule>
  </conditionalFormatting>
  <conditionalFormatting sqref="AE97">
    <cfRule type="expression" dxfId="2703" priority="13379">
      <formula>IF(RIGHT(TEXT(AE97,"0.#"),1)=".",FALSE,TRUE)</formula>
    </cfRule>
    <cfRule type="expression" dxfId="2702" priority="13380">
      <formula>IF(RIGHT(TEXT(AE97,"0.#"),1)=".",TRUE,FALSE)</formula>
    </cfRule>
  </conditionalFormatting>
  <conditionalFormatting sqref="AE98">
    <cfRule type="expression" dxfId="2701" priority="13377">
      <formula>IF(RIGHT(TEXT(AE98,"0.#"),1)=".",FALSE,TRUE)</formula>
    </cfRule>
    <cfRule type="expression" dxfId="2700" priority="13378">
      <formula>IF(RIGHT(TEXT(AE98,"0.#"),1)=".",TRUE,FALSE)</formula>
    </cfRule>
  </conditionalFormatting>
  <conditionalFormatting sqref="AE99">
    <cfRule type="expression" dxfId="2699" priority="13375">
      <formula>IF(RIGHT(TEXT(AE99,"0.#"),1)=".",FALSE,TRUE)</formula>
    </cfRule>
    <cfRule type="expression" dxfId="2698" priority="13376">
      <formula>IF(RIGHT(TEXT(AE99,"0.#"),1)=".",TRUE,FALSE)</formula>
    </cfRule>
  </conditionalFormatting>
  <conditionalFormatting sqref="AI99">
    <cfRule type="expression" dxfId="2697" priority="13373">
      <formula>IF(RIGHT(TEXT(AI99,"0.#"),1)=".",FALSE,TRUE)</formula>
    </cfRule>
    <cfRule type="expression" dxfId="2696" priority="13374">
      <formula>IF(RIGHT(TEXT(AI99,"0.#"),1)=".",TRUE,FALSE)</formula>
    </cfRule>
  </conditionalFormatting>
  <conditionalFormatting sqref="AI98">
    <cfRule type="expression" dxfId="2695" priority="13371">
      <formula>IF(RIGHT(TEXT(AI98,"0.#"),1)=".",FALSE,TRUE)</formula>
    </cfRule>
    <cfRule type="expression" dxfId="2694" priority="13372">
      <formula>IF(RIGHT(TEXT(AI98,"0.#"),1)=".",TRUE,FALSE)</formula>
    </cfRule>
  </conditionalFormatting>
  <conditionalFormatting sqref="AI97">
    <cfRule type="expression" dxfId="2693" priority="13369">
      <formula>IF(RIGHT(TEXT(AI97,"0.#"),1)=".",FALSE,TRUE)</formula>
    </cfRule>
    <cfRule type="expression" dxfId="2692" priority="13370">
      <formula>IF(RIGHT(TEXT(AI97,"0.#"),1)=".",TRUE,FALSE)</formula>
    </cfRule>
  </conditionalFormatting>
  <conditionalFormatting sqref="AM97">
    <cfRule type="expression" dxfId="2691" priority="13367">
      <formula>IF(RIGHT(TEXT(AM97,"0.#"),1)=".",FALSE,TRUE)</formula>
    </cfRule>
    <cfRule type="expression" dxfId="2690" priority="13368">
      <formula>IF(RIGHT(TEXT(AM97,"0.#"),1)=".",TRUE,FALSE)</formula>
    </cfRule>
  </conditionalFormatting>
  <conditionalFormatting sqref="AM98">
    <cfRule type="expression" dxfId="2689" priority="13365">
      <formula>IF(RIGHT(TEXT(AM98,"0.#"),1)=".",FALSE,TRUE)</formula>
    </cfRule>
    <cfRule type="expression" dxfId="2688" priority="13366">
      <formula>IF(RIGHT(TEXT(AM98,"0.#"),1)=".",TRUE,FALSE)</formula>
    </cfRule>
  </conditionalFormatting>
  <conditionalFormatting sqref="AM99">
    <cfRule type="expression" dxfId="2687" priority="13363">
      <formula>IF(RIGHT(TEXT(AM99,"0.#"),1)=".",FALSE,TRUE)</formula>
    </cfRule>
    <cfRule type="expression" dxfId="2686" priority="13364">
      <formula>IF(RIGHT(TEXT(AM99,"0.#"),1)=".",TRUE,FALSE)</formula>
    </cfRule>
  </conditionalFormatting>
  <conditionalFormatting sqref="AI101">
    <cfRule type="expression" dxfId="2685" priority="13349">
      <formula>IF(RIGHT(TEXT(AI101,"0.#"),1)=".",FALSE,TRUE)</formula>
    </cfRule>
    <cfRule type="expression" dxfId="2684" priority="13350">
      <formula>IF(RIGHT(TEXT(AI101,"0.#"),1)=".",TRUE,FALSE)</formula>
    </cfRule>
  </conditionalFormatting>
  <conditionalFormatting sqref="AM101">
    <cfRule type="expression" dxfId="2683" priority="13347">
      <formula>IF(RIGHT(TEXT(AM101,"0.#"),1)=".",FALSE,TRUE)</formula>
    </cfRule>
    <cfRule type="expression" dxfId="2682" priority="13348">
      <formula>IF(RIGHT(TEXT(AM101,"0.#"),1)=".",TRUE,FALSE)</formula>
    </cfRule>
  </conditionalFormatting>
  <conditionalFormatting sqref="AE102">
    <cfRule type="expression" dxfId="2681" priority="13345">
      <formula>IF(RIGHT(TEXT(AE102,"0.#"),1)=".",FALSE,TRUE)</formula>
    </cfRule>
    <cfRule type="expression" dxfId="2680" priority="13346">
      <formula>IF(RIGHT(TEXT(AE102,"0.#"),1)=".",TRUE,FALSE)</formula>
    </cfRule>
  </conditionalFormatting>
  <conditionalFormatting sqref="AI102">
    <cfRule type="expression" dxfId="2679" priority="13343">
      <formula>IF(RIGHT(TEXT(AI102,"0.#"),1)=".",FALSE,TRUE)</formula>
    </cfRule>
    <cfRule type="expression" dxfId="2678" priority="13344">
      <formula>IF(RIGHT(TEXT(AI102,"0.#"),1)=".",TRUE,FALSE)</formula>
    </cfRule>
  </conditionalFormatting>
  <conditionalFormatting sqref="AM102">
    <cfRule type="expression" dxfId="2677" priority="13341">
      <formula>IF(RIGHT(TEXT(AM102,"0.#"),1)=".",FALSE,TRUE)</formula>
    </cfRule>
    <cfRule type="expression" dxfId="2676" priority="13342">
      <formula>IF(RIGHT(TEXT(AM102,"0.#"),1)=".",TRUE,FALSE)</formula>
    </cfRule>
  </conditionalFormatting>
  <conditionalFormatting sqref="AQ102">
    <cfRule type="expression" dxfId="2675" priority="13339">
      <formula>IF(RIGHT(TEXT(AQ102,"0.#"),1)=".",FALSE,TRUE)</formula>
    </cfRule>
    <cfRule type="expression" dxfId="2674" priority="13340">
      <formula>IF(RIGHT(TEXT(AQ102,"0.#"),1)=".",TRUE,FALSE)</formula>
    </cfRule>
  </conditionalFormatting>
  <conditionalFormatting sqref="AE104">
    <cfRule type="expression" dxfId="2673" priority="13337">
      <formula>IF(RIGHT(TEXT(AE104,"0.#"),1)=".",FALSE,TRUE)</formula>
    </cfRule>
    <cfRule type="expression" dxfId="2672" priority="13338">
      <formula>IF(RIGHT(TEXT(AE104,"0.#"),1)=".",TRUE,FALSE)</formula>
    </cfRule>
  </conditionalFormatting>
  <conditionalFormatting sqref="AI104">
    <cfRule type="expression" dxfId="2671" priority="13335">
      <formula>IF(RIGHT(TEXT(AI104,"0.#"),1)=".",FALSE,TRUE)</formula>
    </cfRule>
    <cfRule type="expression" dxfId="2670" priority="13336">
      <formula>IF(RIGHT(TEXT(AI104,"0.#"),1)=".",TRUE,FALSE)</formula>
    </cfRule>
  </conditionalFormatting>
  <conditionalFormatting sqref="AM104">
    <cfRule type="expression" dxfId="2669" priority="13333">
      <formula>IF(RIGHT(TEXT(AM104,"0.#"),1)=".",FALSE,TRUE)</formula>
    </cfRule>
    <cfRule type="expression" dxfId="2668" priority="13334">
      <formula>IF(RIGHT(TEXT(AM104,"0.#"),1)=".",TRUE,FALSE)</formula>
    </cfRule>
  </conditionalFormatting>
  <conditionalFormatting sqref="AE105">
    <cfRule type="expression" dxfId="2667" priority="13331">
      <formula>IF(RIGHT(TEXT(AE105,"0.#"),1)=".",FALSE,TRUE)</formula>
    </cfRule>
    <cfRule type="expression" dxfId="2666" priority="13332">
      <formula>IF(RIGHT(TEXT(AE105,"0.#"),1)=".",TRUE,FALSE)</formula>
    </cfRule>
  </conditionalFormatting>
  <conditionalFormatting sqref="AI105">
    <cfRule type="expression" dxfId="2665" priority="13329">
      <formula>IF(RIGHT(TEXT(AI105,"0.#"),1)=".",FALSE,TRUE)</formula>
    </cfRule>
    <cfRule type="expression" dxfId="2664" priority="13330">
      <formula>IF(RIGHT(TEXT(AI105,"0.#"),1)=".",TRUE,FALSE)</formula>
    </cfRule>
  </conditionalFormatting>
  <conditionalFormatting sqref="AM105">
    <cfRule type="expression" dxfId="2663" priority="13327">
      <formula>IF(RIGHT(TEXT(AM105,"0.#"),1)=".",FALSE,TRUE)</formula>
    </cfRule>
    <cfRule type="expression" dxfId="2662" priority="13328">
      <formula>IF(RIGHT(TEXT(AM105,"0.#"),1)=".",TRUE,FALSE)</formula>
    </cfRule>
  </conditionalFormatting>
  <conditionalFormatting sqref="AE116 AQ116">
    <cfRule type="expression" dxfId="2661" priority="13281">
      <formula>IF(RIGHT(TEXT(AE116,"0.#"),1)=".",FALSE,TRUE)</formula>
    </cfRule>
    <cfRule type="expression" dxfId="2660" priority="13282">
      <formula>IF(RIGHT(TEXT(AE116,"0.#"),1)=".",TRUE,FALSE)</formula>
    </cfRule>
  </conditionalFormatting>
  <conditionalFormatting sqref="AI116">
    <cfRule type="expression" dxfId="2659" priority="13279">
      <formula>IF(RIGHT(TEXT(AI116,"0.#"),1)=".",FALSE,TRUE)</formula>
    </cfRule>
    <cfRule type="expression" dxfId="2658" priority="13280">
      <formula>IF(RIGHT(TEXT(AI116,"0.#"),1)=".",TRUE,FALSE)</formula>
    </cfRule>
  </conditionalFormatting>
  <conditionalFormatting sqref="AM116">
    <cfRule type="expression" dxfId="2657" priority="13277">
      <formula>IF(RIGHT(TEXT(AM116,"0.#"),1)=".",FALSE,TRUE)</formula>
    </cfRule>
    <cfRule type="expression" dxfId="2656" priority="13278">
      <formula>IF(RIGHT(TEXT(AM116,"0.#"),1)=".",TRUE,FALSE)</formula>
    </cfRule>
  </conditionalFormatting>
  <conditionalFormatting sqref="AE117 AM117">
    <cfRule type="expression" dxfId="2655" priority="13275">
      <formula>IF(RIGHT(TEXT(AE117,"0.#"),1)=".",FALSE,TRUE)</formula>
    </cfRule>
    <cfRule type="expression" dxfId="2654" priority="13276">
      <formula>IF(RIGHT(TEXT(AE117,"0.#"),1)=".",TRUE,FALSE)</formula>
    </cfRule>
  </conditionalFormatting>
  <conditionalFormatting sqref="AI117">
    <cfRule type="expression" dxfId="2653" priority="13273">
      <formula>IF(RIGHT(TEXT(AI117,"0.#"),1)=".",FALSE,TRUE)</formula>
    </cfRule>
    <cfRule type="expression" dxfId="2652" priority="13274">
      <formula>IF(RIGHT(TEXT(AI117,"0.#"),1)=".",TRUE,FALSE)</formula>
    </cfRule>
  </conditionalFormatting>
  <conditionalFormatting sqref="AQ117">
    <cfRule type="expression" dxfId="2651" priority="13269">
      <formula>IF(RIGHT(TEXT(AQ117,"0.#"),1)=".",FALSE,TRUE)</formula>
    </cfRule>
    <cfRule type="expression" dxfId="2650" priority="13270">
      <formula>IF(RIGHT(TEXT(AQ117,"0.#"),1)=".",TRUE,FALSE)</formula>
    </cfRule>
  </conditionalFormatting>
  <conditionalFormatting sqref="AE119 AQ119">
    <cfRule type="expression" dxfId="2649" priority="13267">
      <formula>IF(RIGHT(TEXT(AE119,"0.#"),1)=".",FALSE,TRUE)</formula>
    </cfRule>
    <cfRule type="expression" dxfId="2648" priority="13268">
      <formula>IF(RIGHT(TEXT(AE119,"0.#"),1)=".",TRUE,FALSE)</formula>
    </cfRule>
  </conditionalFormatting>
  <conditionalFormatting sqref="AI119">
    <cfRule type="expression" dxfId="2647" priority="13265">
      <formula>IF(RIGHT(TEXT(AI119,"0.#"),1)=".",FALSE,TRUE)</formula>
    </cfRule>
    <cfRule type="expression" dxfId="2646" priority="13266">
      <formula>IF(RIGHT(TEXT(AI119,"0.#"),1)=".",TRUE,FALSE)</formula>
    </cfRule>
  </conditionalFormatting>
  <conditionalFormatting sqref="AM119">
    <cfRule type="expression" dxfId="2645" priority="13263">
      <formula>IF(RIGHT(TEXT(AM119,"0.#"),1)=".",FALSE,TRUE)</formula>
    </cfRule>
    <cfRule type="expression" dxfId="2644" priority="13264">
      <formula>IF(RIGHT(TEXT(AM119,"0.#"),1)=".",TRUE,FALSE)</formula>
    </cfRule>
  </conditionalFormatting>
  <conditionalFormatting sqref="AQ120">
    <cfRule type="expression" dxfId="2643" priority="13255">
      <formula>IF(RIGHT(TEXT(AQ120,"0.#"),1)=".",FALSE,TRUE)</formula>
    </cfRule>
    <cfRule type="expression" dxfId="2642" priority="13256">
      <formula>IF(RIGHT(TEXT(AQ120,"0.#"),1)=".",TRUE,FALSE)</formula>
    </cfRule>
  </conditionalFormatting>
  <conditionalFormatting sqref="AQ125">
    <cfRule type="expression" dxfId="2641" priority="13239">
      <formula>IF(RIGHT(TEXT(AQ125,"0.#"),1)=".",FALSE,TRUE)</formula>
    </cfRule>
    <cfRule type="expression" dxfId="2640" priority="13240">
      <formula>IF(RIGHT(TEXT(AQ125,"0.#"),1)=".",TRUE,FALSE)</formula>
    </cfRule>
  </conditionalFormatting>
  <conditionalFormatting sqref="AQ126">
    <cfRule type="expression" dxfId="2639" priority="13227">
      <formula>IF(RIGHT(TEXT(AQ126,"0.#"),1)=".",FALSE,TRUE)</formula>
    </cfRule>
    <cfRule type="expression" dxfId="2638" priority="13228">
      <formula>IF(RIGHT(TEXT(AQ126,"0.#"),1)=".",TRUE,FALSE)</formula>
    </cfRule>
  </conditionalFormatting>
  <conditionalFormatting sqref="AQ128">
    <cfRule type="expression" dxfId="2637" priority="13225">
      <formula>IF(RIGHT(TEXT(AQ128,"0.#"),1)=".",FALSE,TRUE)</formula>
    </cfRule>
    <cfRule type="expression" dxfId="2636" priority="13226">
      <formula>IF(RIGHT(TEXT(AQ128,"0.#"),1)=".",TRUE,FALSE)</formula>
    </cfRule>
  </conditionalFormatting>
  <conditionalFormatting sqref="AQ129">
    <cfRule type="expression" dxfId="2635" priority="13213">
      <formula>IF(RIGHT(TEXT(AQ129,"0.#"),1)=".",FALSE,TRUE)</formula>
    </cfRule>
    <cfRule type="expression" dxfId="2634" priority="13214">
      <formula>IF(RIGHT(TEXT(AQ129,"0.#"),1)=".",TRUE,FALSE)</formula>
    </cfRule>
  </conditionalFormatting>
  <conditionalFormatting sqref="AE75">
    <cfRule type="expression" dxfId="2633" priority="13211">
      <formula>IF(RIGHT(TEXT(AE75,"0.#"),1)=".",FALSE,TRUE)</formula>
    </cfRule>
    <cfRule type="expression" dxfId="2632" priority="13212">
      <formula>IF(RIGHT(TEXT(AE75,"0.#"),1)=".",TRUE,FALSE)</formula>
    </cfRule>
  </conditionalFormatting>
  <conditionalFormatting sqref="AE76">
    <cfRule type="expression" dxfId="2631" priority="13209">
      <formula>IF(RIGHT(TEXT(AE76,"0.#"),1)=".",FALSE,TRUE)</formula>
    </cfRule>
    <cfRule type="expression" dxfId="2630" priority="13210">
      <formula>IF(RIGHT(TEXT(AE76,"0.#"),1)=".",TRUE,FALSE)</formula>
    </cfRule>
  </conditionalFormatting>
  <conditionalFormatting sqref="AE77">
    <cfRule type="expression" dxfId="2629" priority="13207">
      <formula>IF(RIGHT(TEXT(AE77,"0.#"),1)=".",FALSE,TRUE)</formula>
    </cfRule>
    <cfRule type="expression" dxfId="2628" priority="13208">
      <formula>IF(RIGHT(TEXT(AE77,"0.#"),1)=".",TRUE,FALSE)</formula>
    </cfRule>
  </conditionalFormatting>
  <conditionalFormatting sqref="AI77">
    <cfRule type="expression" dxfId="2627" priority="13205">
      <formula>IF(RIGHT(TEXT(AI77,"0.#"),1)=".",FALSE,TRUE)</formula>
    </cfRule>
    <cfRule type="expression" dxfId="2626" priority="13206">
      <formula>IF(RIGHT(TEXT(AI77,"0.#"),1)=".",TRUE,FALSE)</formula>
    </cfRule>
  </conditionalFormatting>
  <conditionalFormatting sqref="AI76">
    <cfRule type="expression" dxfId="2625" priority="13203">
      <formula>IF(RIGHT(TEXT(AI76,"0.#"),1)=".",FALSE,TRUE)</formula>
    </cfRule>
    <cfRule type="expression" dxfId="2624" priority="13204">
      <formula>IF(RIGHT(TEXT(AI76,"0.#"),1)=".",TRUE,FALSE)</formula>
    </cfRule>
  </conditionalFormatting>
  <conditionalFormatting sqref="AI75">
    <cfRule type="expression" dxfId="2623" priority="13201">
      <formula>IF(RIGHT(TEXT(AI75,"0.#"),1)=".",FALSE,TRUE)</formula>
    </cfRule>
    <cfRule type="expression" dxfId="2622" priority="13202">
      <formula>IF(RIGHT(TEXT(AI75,"0.#"),1)=".",TRUE,FALSE)</formula>
    </cfRule>
  </conditionalFormatting>
  <conditionalFormatting sqref="AM75">
    <cfRule type="expression" dxfId="2621" priority="13199">
      <formula>IF(RIGHT(TEXT(AM75,"0.#"),1)=".",FALSE,TRUE)</formula>
    </cfRule>
    <cfRule type="expression" dxfId="2620" priority="13200">
      <formula>IF(RIGHT(TEXT(AM75,"0.#"),1)=".",TRUE,FALSE)</formula>
    </cfRule>
  </conditionalFormatting>
  <conditionalFormatting sqref="AM76">
    <cfRule type="expression" dxfId="2619" priority="13197">
      <formula>IF(RIGHT(TEXT(AM76,"0.#"),1)=".",FALSE,TRUE)</formula>
    </cfRule>
    <cfRule type="expression" dxfId="2618" priority="13198">
      <formula>IF(RIGHT(TEXT(AM76,"0.#"),1)=".",TRUE,FALSE)</formula>
    </cfRule>
  </conditionalFormatting>
  <conditionalFormatting sqref="AM77">
    <cfRule type="expression" dxfId="2617" priority="13195">
      <formula>IF(RIGHT(TEXT(AM77,"0.#"),1)=".",FALSE,TRUE)</formula>
    </cfRule>
    <cfRule type="expression" dxfId="2616" priority="13196">
      <formula>IF(RIGHT(TEXT(AM77,"0.#"),1)=".",TRUE,FALSE)</formula>
    </cfRule>
  </conditionalFormatting>
  <conditionalFormatting sqref="AE134:AE135 AI134:AI135 AM134:AM135 AQ134:AQ135 AU134:AU135">
    <cfRule type="expression" dxfId="2615" priority="13181">
      <formula>IF(RIGHT(TEXT(AE134,"0.#"),1)=".",FALSE,TRUE)</formula>
    </cfRule>
    <cfRule type="expression" dxfId="2614" priority="13182">
      <formula>IF(RIGHT(TEXT(AE134,"0.#"),1)=".",TRUE,FALSE)</formula>
    </cfRule>
  </conditionalFormatting>
  <conditionalFormatting sqref="AE433">
    <cfRule type="expression" dxfId="2613" priority="13151">
      <formula>IF(RIGHT(TEXT(AE433,"0.#"),1)=".",FALSE,TRUE)</formula>
    </cfRule>
    <cfRule type="expression" dxfId="2612" priority="13152">
      <formula>IF(RIGHT(TEXT(AE433,"0.#"),1)=".",TRUE,FALSE)</formula>
    </cfRule>
  </conditionalFormatting>
  <conditionalFormatting sqref="AM435">
    <cfRule type="expression" dxfId="2611" priority="13135">
      <formula>IF(RIGHT(TEXT(AM435,"0.#"),1)=".",FALSE,TRUE)</formula>
    </cfRule>
    <cfRule type="expression" dxfId="2610" priority="13136">
      <formula>IF(RIGHT(TEXT(AM435,"0.#"),1)=".",TRUE,FALSE)</formula>
    </cfRule>
  </conditionalFormatting>
  <conditionalFormatting sqref="AE434">
    <cfRule type="expression" dxfId="2609" priority="13149">
      <formula>IF(RIGHT(TEXT(AE434,"0.#"),1)=".",FALSE,TRUE)</formula>
    </cfRule>
    <cfRule type="expression" dxfId="2608" priority="13150">
      <formula>IF(RIGHT(TEXT(AE434,"0.#"),1)=".",TRUE,FALSE)</formula>
    </cfRule>
  </conditionalFormatting>
  <conditionalFormatting sqref="AE435">
    <cfRule type="expression" dxfId="2607" priority="13147">
      <formula>IF(RIGHT(TEXT(AE435,"0.#"),1)=".",FALSE,TRUE)</formula>
    </cfRule>
    <cfRule type="expression" dxfId="2606" priority="13148">
      <formula>IF(RIGHT(TEXT(AE435,"0.#"),1)=".",TRUE,FALSE)</formula>
    </cfRule>
  </conditionalFormatting>
  <conditionalFormatting sqref="AM433">
    <cfRule type="expression" dxfId="2605" priority="13139">
      <formula>IF(RIGHT(TEXT(AM433,"0.#"),1)=".",FALSE,TRUE)</formula>
    </cfRule>
    <cfRule type="expression" dxfId="2604" priority="13140">
      <formula>IF(RIGHT(TEXT(AM433,"0.#"),1)=".",TRUE,FALSE)</formula>
    </cfRule>
  </conditionalFormatting>
  <conditionalFormatting sqref="AM434">
    <cfRule type="expression" dxfId="2603" priority="13137">
      <formula>IF(RIGHT(TEXT(AM434,"0.#"),1)=".",FALSE,TRUE)</formula>
    </cfRule>
    <cfRule type="expression" dxfId="2602" priority="13138">
      <formula>IF(RIGHT(TEXT(AM434,"0.#"),1)=".",TRUE,FALSE)</formula>
    </cfRule>
  </conditionalFormatting>
  <conditionalFormatting sqref="AU433">
    <cfRule type="expression" dxfId="2601" priority="13127">
      <formula>IF(RIGHT(TEXT(AU433,"0.#"),1)=".",FALSE,TRUE)</formula>
    </cfRule>
    <cfRule type="expression" dxfId="2600" priority="13128">
      <formula>IF(RIGHT(TEXT(AU433,"0.#"),1)=".",TRUE,FALSE)</formula>
    </cfRule>
  </conditionalFormatting>
  <conditionalFormatting sqref="AU434">
    <cfRule type="expression" dxfId="2599" priority="13125">
      <formula>IF(RIGHT(TEXT(AU434,"0.#"),1)=".",FALSE,TRUE)</formula>
    </cfRule>
    <cfRule type="expression" dxfId="2598" priority="13126">
      <formula>IF(RIGHT(TEXT(AU434,"0.#"),1)=".",TRUE,FALSE)</formula>
    </cfRule>
  </conditionalFormatting>
  <conditionalFormatting sqref="AU435">
    <cfRule type="expression" dxfId="2597" priority="13123">
      <formula>IF(RIGHT(TEXT(AU435,"0.#"),1)=".",FALSE,TRUE)</formula>
    </cfRule>
    <cfRule type="expression" dxfId="2596" priority="13124">
      <formula>IF(RIGHT(TEXT(AU435,"0.#"),1)=".",TRUE,FALSE)</formula>
    </cfRule>
  </conditionalFormatting>
  <conditionalFormatting sqref="AI435">
    <cfRule type="expression" dxfId="2595" priority="13057">
      <formula>IF(RIGHT(TEXT(AI435,"0.#"),1)=".",FALSE,TRUE)</formula>
    </cfRule>
    <cfRule type="expression" dxfId="2594" priority="13058">
      <formula>IF(RIGHT(TEXT(AI435,"0.#"),1)=".",TRUE,FALSE)</formula>
    </cfRule>
  </conditionalFormatting>
  <conditionalFormatting sqref="AI433">
    <cfRule type="expression" dxfId="2593" priority="13061">
      <formula>IF(RIGHT(TEXT(AI433,"0.#"),1)=".",FALSE,TRUE)</formula>
    </cfRule>
    <cfRule type="expression" dxfId="2592" priority="13062">
      <formula>IF(RIGHT(TEXT(AI433,"0.#"),1)=".",TRUE,FALSE)</formula>
    </cfRule>
  </conditionalFormatting>
  <conditionalFormatting sqref="AI434">
    <cfRule type="expression" dxfId="2591" priority="13059">
      <formula>IF(RIGHT(TEXT(AI434,"0.#"),1)=".",FALSE,TRUE)</formula>
    </cfRule>
    <cfRule type="expression" dxfId="2590" priority="13060">
      <formula>IF(RIGHT(TEXT(AI434,"0.#"),1)=".",TRUE,FALSE)</formula>
    </cfRule>
  </conditionalFormatting>
  <conditionalFormatting sqref="AQ434">
    <cfRule type="expression" dxfId="2589" priority="13043">
      <formula>IF(RIGHT(TEXT(AQ434,"0.#"),1)=".",FALSE,TRUE)</formula>
    </cfRule>
    <cfRule type="expression" dxfId="2588" priority="13044">
      <formula>IF(RIGHT(TEXT(AQ434,"0.#"),1)=".",TRUE,FALSE)</formula>
    </cfRule>
  </conditionalFormatting>
  <conditionalFormatting sqref="AQ435">
    <cfRule type="expression" dxfId="2587" priority="13029">
      <formula>IF(RIGHT(TEXT(AQ435,"0.#"),1)=".",FALSE,TRUE)</formula>
    </cfRule>
    <cfRule type="expression" dxfId="2586" priority="13030">
      <formula>IF(RIGHT(TEXT(AQ435,"0.#"),1)=".",TRUE,FALSE)</formula>
    </cfRule>
  </conditionalFormatting>
  <conditionalFormatting sqref="AQ433">
    <cfRule type="expression" dxfId="2585" priority="13027">
      <formula>IF(RIGHT(TEXT(AQ433,"0.#"),1)=".",FALSE,TRUE)</formula>
    </cfRule>
    <cfRule type="expression" dxfId="2584" priority="13028">
      <formula>IF(RIGHT(TEXT(AQ433,"0.#"),1)=".",TRUE,FALSE)</formula>
    </cfRule>
  </conditionalFormatting>
  <conditionalFormatting sqref="AL847:AO874">
    <cfRule type="expression" dxfId="2583" priority="6751">
      <formula>IF(AND(AL847&gt;=0, RIGHT(TEXT(AL847,"0.#"),1)&lt;&gt;"."),TRUE,FALSE)</formula>
    </cfRule>
    <cfRule type="expression" dxfId="2582" priority="6752">
      <formula>IF(AND(AL847&gt;=0, RIGHT(TEXT(AL847,"0.#"),1)="."),TRUE,FALSE)</formula>
    </cfRule>
    <cfRule type="expression" dxfId="2581" priority="6753">
      <formula>IF(AND(AL847&lt;0, RIGHT(TEXT(AL847,"0.#"),1)&lt;&gt;"."),TRUE,FALSE)</formula>
    </cfRule>
    <cfRule type="expression" dxfId="2580" priority="6754">
      <formula>IF(AND(AL847&lt;0, RIGHT(TEXT(AL847,"0.#"),1)="."),TRUE,FALSE)</formula>
    </cfRule>
  </conditionalFormatting>
  <conditionalFormatting sqref="AQ53:AQ55">
    <cfRule type="expression" dxfId="2579" priority="4773">
      <formula>IF(RIGHT(TEXT(AQ53,"0.#"),1)=".",FALSE,TRUE)</formula>
    </cfRule>
    <cfRule type="expression" dxfId="2578" priority="4774">
      <formula>IF(RIGHT(TEXT(AQ53,"0.#"),1)=".",TRUE,FALSE)</formula>
    </cfRule>
  </conditionalFormatting>
  <conditionalFormatting sqref="AU53:AU55">
    <cfRule type="expression" dxfId="2577" priority="4771">
      <formula>IF(RIGHT(TEXT(AU53,"0.#"),1)=".",FALSE,TRUE)</formula>
    </cfRule>
    <cfRule type="expression" dxfId="2576" priority="4772">
      <formula>IF(RIGHT(TEXT(AU53,"0.#"),1)=".",TRUE,FALSE)</formula>
    </cfRule>
  </conditionalFormatting>
  <conditionalFormatting sqref="AQ60:AQ62">
    <cfRule type="expression" dxfId="2575" priority="4769">
      <formula>IF(RIGHT(TEXT(AQ60,"0.#"),1)=".",FALSE,TRUE)</formula>
    </cfRule>
    <cfRule type="expression" dxfId="2574" priority="4770">
      <formula>IF(RIGHT(TEXT(AQ60,"0.#"),1)=".",TRUE,FALSE)</formula>
    </cfRule>
  </conditionalFormatting>
  <conditionalFormatting sqref="AU60:AU62">
    <cfRule type="expression" dxfId="2573" priority="4767">
      <formula>IF(RIGHT(TEXT(AU60,"0.#"),1)=".",FALSE,TRUE)</formula>
    </cfRule>
    <cfRule type="expression" dxfId="2572" priority="4768">
      <formula>IF(RIGHT(TEXT(AU60,"0.#"),1)=".",TRUE,FALSE)</formula>
    </cfRule>
  </conditionalFormatting>
  <conditionalFormatting sqref="AQ75:AQ77">
    <cfRule type="expression" dxfId="2571" priority="4765">
      <formula>IF(RIGHT(TEXT(AQ75,"0.#"),1)=".",FALSE,TRUE)</formula>
    </cfRule>
    <cfRule type="expression" dxfId="2570" priority="4766">
      <formula>IF(RIGHT(TEXT(AQ75,"0.#"),1)=".",TRUE,FALSE)</formula>
    </cfRule>
  </conditionalFormatting>
  <conditionalFormatting sqref="AU75:AU77">
    <cfRule type="expression" dxfId="2569" priority="4763">
      <formula>IF(RIGHT(TEXT(AU75,"0.#"),1)=".",FALSE,TRUE)</formula>
    </cfRule>
    <cfRule type="expression" dxfId="2568" priority="4764">
      <formula>IF(RIGHT(TEXT(AU75,"0.#"),1)=".",TRUE,FALSE)</formula>
    </cfRule>
  </conditionalFormatting>
  <conditionalFormatting sqref="AQ87:AQ89">
    <cfRule type="expression" dxfId="2567" priority="4761">
      <formula>IF(RIGHT(TEXT(AQ87,"0.#"),1)=".",FALSE,TRUE)</formula>
    </cfRule>
    <cfRule type="expression" dxfId="2566" priority="4762">
      <formula>IF(RIGHT(TEXT(AQ87,"0.#"),1)=".",TRUE,FALSE)</formula>
    </cfRule>
  </conditionalFormatting>
  <conditionalFormatting sqref="AU87:AU89">
    <cfRule type="expression" dxfId="2565" priority="4759">
      <formula>IF(RIGHT(TEXT(AU87,"0.#"),1)=".",FALSE,TRUE)</formula>
    </cfRule>
    <cfRule type="expression" dxfId="2564" priority="4760">
      <formula>IF(RIGHT(TEXT(AU87,"0.#"),1)=".",TRUE,FALSE)</formula>
    </cfRule>
  </conditionalFormatting>
  <conditionalFormatting sqref="AQ92:AQ94">
    <cfRule type="expression" dxfId="2563" priority="4757">
      <formula>IF(RIGHT(TEXT(AQ92,"0.#"),1)=".",FALSE,TRUE)</formula>
    </cfRule>
    <cfRule type="expression" dxfId="2562" priority="4758">
      <formula>IF(RIGHT(TEXT(AQ92,"0.#"),1)=".",TRUE,FALSE)</formula>
    </cfRule>
  </conditionalFormatting>
  <conditionalFormatting sqref="AU92:AU94">
    <cfRule type="expression" dxfId="2561" priority="4755">
      <formula>IF(RIGHT(TEXT(AU92,"0.#"),1)=".",FALSE,TRUE)</formula>
    </cfRule>
    <cfRule type="expression" dxfId="2560" priority="4756">
      <formula>IF(RIGHT(TEXT(AU92,"0.#"),1)=".",TRUE,FALSE)</formula>
    </cfRule>
  </conditionalFormatting>
  <conditionalFormatting sqref="AQ97:AQ99">
    <cfRule type="expression" dxfId="2559" priority="4753">
      <formula>IF(RIGHT(TEXT(AQ97,"0.#"),1)=".",FALSE,TRUE)</formula>
    </cfRule>
    <cfRule type="expression" dxfId="2558" priority="4754">
      <formula>IF(RIGHT(TEXT(AQ97,"0.#"),1)=".",TRUE,FALSE)</formula>
    </cfRule>
  </conditionalFormatting>
  <conditionalFormatting sqref="AU97:AU99">
    <cfRule type="expression" dxfId="2557" priority="4751">
      <formula>IF(RIGHT(TEXT(AU97,"0.#"),1)=".",FALSE,TRUE)</formula>
    </cfRule>
    <cfRule type="expression" dxfId="2556" priority="4752">
      <formula>IF(RIGHT(TEXT(AU97,"0.#"),1)=".",TRUE,FALSE)</formula>
    </cfRule>
  </conditionalFormatting>
  <conditionalFormatting sqref="AE458">
    <cfRule type="expression" dxfId="2555" priority="4445">
      <formula>IF(RIGHT(TEXT(AE458,"0.#"),1)=".",FALSE,TRUE)</formula>
    </cfRule>
    <cfRule type="expression" dxfId="2554" priority="4446">
      <formula>IF(RIGHT(TEXT(AE458,"0.#"),1)=".",TRUE,FALSE)</formula>
    </cfRule>
  </conditionalFormatting>
  <conditionalFormatting sqref="AM460">
    <cfRule type="expression" dxfId="2553" priority="4435">
      <formula>IF(RIGHT(TEXT(AM460,"0.#"),1)=".",FALSE,TRUE)</formula>
    </cfRule>
    <cfRule type="expression" dxfId="2552" priority="4436">
      <formula>IF(RIGHT(TEXT(AM460,"0.#"),1)=".",TRUE,FALSE)</formula>
    </cfRule>
  </conditionalFormatting>
  <conditionalFormatting sqref="AE459">
    <cfRule type="expression" dxfId="2551" priority="4443">
      <formula>IF(RIGHT(TEXT(AE459,"0.#"),1)=".",FALSE,TRUE)</formula>
    </cfRule>
    <cfRule type="expression" dxfId="2550" priority="4444">
      <formula>IF(RIGHT(TEXT(AE459,"0.#"),1)=".",TRUE,FALSE)</formula>
    </cfRule>
  </conditionalFormatting>
  <conditionalFormatting sqref="AE460">
    <cfRule type="expression" dxfId="2549" priority="4441">
      <formula>IF(RIGHT(TEXT(AE460,"0.#"),1)=".",FALSE,TRUE)</formula>
    </cfRule>
    <cfRule type="expression" dxfId="2548" priority="4442">
      <formula>IF(RIGHT(TEXT(AE460,"0.#"),1)=".",TRUE,FALSE)</formula>
    </cfRule>
  </conditionalFormatting>
  <conditionalFormatting sqref="AM458">
    <cfRule type="expression" dxfId="2547" priority="4439">
      <formula>IF(RIGHT(TEXT(AM458,"0.#"),1)=".",FALSE,TRUE)</formula>
    </cfRule>
    <cfRule type="expression" dxfId="2546" priority="4440">
      <formula>IF(RIGHT(TEXT(AM458,"0.#"),1)=".",TRUE,FALSE)</formula>
    </cfRule>
  </conditionalFormatting>
  <conditionalFormatting sqref="AM459">
    <cfRule type="expression" dxfId="2545" priority="4437">
      <formula>IF(RIGHT(TEXT(AM459,"0.#"),1)=".",FALSE,TRUE)</formula>
    </cfRule>
    <cfRule type="expression" dxfId="2544" priority="4438">
      <formula>IF(RIGHT(TEXT(AM459,"0.#"),1)=".",TRUE,FALSE)</formula>
    </cfRule>
  </conditionalFormatting>
  <conditionalFormatting sqref="AU458">
    <cfRule type="expression" dxfId="2543" priority="4433">
      <formula>IF(RIGHT(TEXT(AU458,"0.#"),1)=".",FALSE,TRUE)</formula>
    </cfRule>
    <cfRule type="expression" dxfId="2542" priority="4434">
      <formula>IF(RIGHT(TEXT(AU458,"0.#"),1)=".",TRUE,FALSE)</formula>
    </cfRule>
  </conditionalFormatting>
  <conditionalFormatting sqref="AU459">
    <cfRule type="expression" dxfId="2541" priority="4431">
      <formula>IF(RIGHT(TEXT(AU459,"0.#"),1)=".",FALSE,TRUE)</formula>
    </cfRule>
    <cfRule type="expression" dxfId="2540" priority="4432">
      <formula>IF(RIGHT(TEXT(AU459,"0.#"),1)=".",TRUE,FALSE)</formula>
    </cfRule>
  </conditionalFormatting>
  <conditionalFormatting sqref="AU460">
    <cfRule type="expression" dxfId="2539" priority="4429">
      <formula>IF(RIGHT(TEXT(AU460,"0.#"),1)=".",FALSE,TRUE)</formula>
    </cfRule>
    <cfRule type="expression" dxfId="2538" priority="4430">
      <formula>IF(RIGHT(TEXT(AU460,"0.#"),1)=".",TRUE,FALSE)</formula>
    </cfRule>
  </conditionalFormatting>
  <conditionalFormatting sqref="AI460">
    <cfRule type="expression" dxfId="2537" priority="4423">
      <formula>IF(RIGHT(TEXT(AI460,"0.#"),1)=".",FALSE,TRUE)</formula>
    </cfRule>
    <cfRule type="expression" dxfId="2536" priority="4424">
      <formula>IF(RIGHT(TEXT(AI460,"0.#"),1)=".",TRUE,FALSE)</formula>
    </cfRule>
  </conditionalFormatting>
  <conditionalFormatting sqref="AI458">
    <cfRule type="expression" dxfId="2535" priority="4427">
      <formula>IF(RIGHT(TEXT(AI458,"0.#"),1)=".",FALSE,TRUE)</formula>
    </cfRule>
    <cfRule type="expression" dxfId="2534" priority="4428">
      <formula>IF(RIGHT(TEXT(AI458,"0.#"),1)=".",TRUE,FALSE)</formula>
    </cfRule>
  </conditionalFormatting>
  <conditionalFormatting sqref="AI459">
    <cfRule type="expression" dxfId="2533" priority="4425">
      <formula>IF(RIGHT(TEXT(AI459,"0.#"),1)=".",FALSE,TRUE)</formula>
    </cfRule>
    <cfRule type="expression" dxfId="2532" priority="4426">
      <formula>IF(RIGHT(TEXT(AI459,"0.#"),1)=".",TRUE,FALSE)</formula>
    </cfRule>
  </conditionalFormatting>
  <conditionalFormatting sqref="AQ459">
    <cfRule type="expression" dxfId="2531" priority="4421">
      <formula>IF(RIGHT(TEXT(AQ459,"0.#"),1)=".",FALSE,TRUE)</formula>
    </cfRule>
    <cfRule type="expression" dxfId="2530" priority="4422">
      <formula>IF(RIGHT(TEXT(AQ459,"0.#"),1)=".",TRUE,FALSE)</formula>
    </cfRule>
  </conditionalFormatting>
  <conditionalFormatting sqref="AQ460">
    <cfRule type="expression" dxfId="2529" priority="4419">
      <formula>IF(RIGHT(TEXT(AQ460,"0.#"),1)=".",FALSE,TRUE)</formula>
    </cfRule>
    <cfRule type="expression" dxfId="2528" priority="4420">
      <formula>IF(RIGHT(TEXT(AQ460,"0.#"),1)=".",TRUE,FALSE)</formula>
    </cfRule>
  </conditionalFormatting>
  <conditionalFormatting sqref="AQ458">
    <cfRule type="expression" dxfId="2527" priority="4417">
      <formula>IF(RIGHT(TEXT(AQ458,"0.#"),1)=".",FALSE,TRUE)</formula>
    </cfRule>
    <cfRule type="expression" dxfId="2526" priority="4418">
      <formula>IF(RIGHT(TEXT(AQ458,"0.#"),1)=".",TRUE,FALSE)</formula>
    </cfRule>
  </conditionalFormatting>
  <conditionalFormatting sqref="AE120 AM120">
    <cfRule type="expression" dxfId="2525" priority="3095">
      <formula>IF(RIGHT(TEXT(AE120,"0.#"),1)=".",FALSE,TRUE)</formula>
    </cfRule>
    <cfRule type="expression" dxfId="2524" priority="3096">
      <formula>IF(RIGHT(TEXT(AE120,"0.#"),1)=".",TRUE,FALSE)</formula>
    </cfRule>
  </conditionalFormatting>
  <conditionalFormatting sqref="AI120">
    <cfRule type="expression" dxfId="2523" priority="3093">
      <formula>IF(RIGHT(TEXT(AI120,"0.#"),1)=".",FALSE,TRUE)</formula>
    </cfRule>
    <cfRule type="expression" dxfId="2522" priority="3094">
      <formula>IF(RIGHT(TEXT(AI120,"0.#"),1)=".",TRUE,FALSE)</formula>
    </cfRule>
  </conditionalFormatting>
  <conditionalFormatting sqref="Y847:Y849 Y852:Y874">
    <cfRule type="expression" dxfId="2521" priority="3079">
      <formula>IF(RIGHT(TEXT(Y847,"0.#"),1)=".",FALSE,TRUE)</formula>
    </cfRule>
    <cfRule type="expression" dxfId="2520" priority="3080">
      <formula>IF(RIGHT(TEXT(Y847,"0.#"),1)=".",TRUE,FALSE)</formula>
    </cfRule>
  </conditionalFormatting>
  <conditionalFormatting sqref="AU518">
    <cfRule type="expression" dxfId="2519" priority="1589">
      <formula>IF(RIGHT(TEXT(AU518,"0.#"),1)=".",FALSE,TRUE)</formula>
    </cfRule>
    <cfRule type="expression" dxfId="2518" priority="1590">
      <formula>IF(RIGHT(TEXT(AU518,"0.#"),1)=".",TRUE,FALSE)</formula>
    </cfRule>
  </conditionalFormatting>
  <conditionalFormatting sqref="AQ551">
    <cfRule type="expression" dxfId="2517" priority="1365">
      <formula>IF(RIGHT(TEXT(AQ551,"0.#"),1)=".",FALSE,TRUE)</formula>
    </cfRule>
    <cfRule type="expression" dxfId="2516" priority="1366">
      <formula>IF(RIGHT(TEXT(AQ551,"0.#"),1)=".",TRUE,FALSE)</formula>
    </cfRule>
  </conditionalFormatting>
  <conditionalFormatting sqref="AE556">
    <cfRule type="expression" dxfId="2515" priority="1363">
      <formula>IF(RIGHT(TEXT(AE556,"0.#"),1)=".",FALSE,TRUE)</formula>
    </cfRule>
    <cfRule type="expression" dxfId="2514" priority="1364">
      <formula>IF(RIGHT(TEXT(AE556,"0.#"),1)=".",TRUE,FALSE)</formula>
    </cfRule>
  </conditionalFormatting>
  <conditionalFormatting sqref="AE557">
    <cfRule type="expression" dxfId="2513" priority="1361">
      <formula>IF(RIGHT(TEXT(AE557,"0.#"),1)=".",FALSE,TRUE)</formula>
    </cfRule>
    <cfRule type="expression" dxfId="2512" priority="1362">
      <formula>IF(RIGHT(TEXT(AE557,"0.#"),1)=".",TRUE,FALSE)</formula>
    </cfRule>
  </conditionalFormatting>
  <conditionalFormatting sqref="AE558">
    <cfRule type="expression" dxfId="2511" priority="1359">
      <formula>IF(RIGHT(TEXT(AE558,"0.#"),1)=".",FALSE,TRUE)</formula>
    </cfRule>
    <cfRule type="expression" dxfId="2510" priority="1360">
      <formula>IF(RIGHT(TEXT(AE558,"0.#"),1)=".",TRUE,FALSE)</formula>
    </cfRule>
  </conditionalFormatting>
  <conditionalFormatting sqref="AU556">
    <cfRule type="expression" dxfId="2509" priority="1351">
      <formula>IF(RIGHT(TEXT(AU556,"0.#"),1)=".",FALSE,TRUE)</formula>
    </cfRule>
    <cfRule type="expression" dxfId="2508" priority="1352">
      <formula>IF(RIGHT(TEXT(AU556,"0.#"),1)=".",TRUE,FALSE)</formula>
    </cfRule>
  </conditionalFormatting>
  <conditionalFormatting sqref="AU557">
    <cfRule type="expression" dxfId="2507" priority="1349">
      <formula>IF(RIGHT(TEXT(AU557,"0.#"),1)=".",FALSE,TRUE)</formula>
    </cfRule>
    <cfRule type="expression" dxfId="2506" priority="1350">
      <formula>IF(RIGHT(TEXT(AU557,"0.#"),1)=".",TRUE,FALSE)</formula>
    </cfRule>
  </conditionalFormatting>
  <conditionalFormatting sqref="AU558">
    <cfRule type="expression" dxfId="2505" priority="1347">
      <formula>IF(RIGHT(TEXT(AU558,"0.#"),1)=".",FALSE,TRUE)</formula>
    </cfRule>
    <cfRule type="expression" dxfId="2504" priority="1348">
      <formula>IF(RIGHT(TEXT(AU558,"0.#"),1)=".",TRUE,FALSE)</formula>
    </cfRule>
  </conditionalFormatting>
  <conditionalFormatting sqref="AQ557">
    <cfRule type="expression" dxfId="2503" priority="1339">
      <formula>IF(RIGHT(TEXT(AQ557,"0.#"),1)=".",FALSE,TRUE)</formula>
    </cfRule>
    <cfRule type="expression" dxfId="2502" priority="1340">
      <formula>IF(RIGHT(TEXT(AQ557,"0.#"),1)=".",TRUE,FALSE)</formula>
    </cfRule>
  </conditionalFormatting>
  <conditionalFormatting sqref="AQ558">
    <cfRule type="expression" dxfId="2501" priority="1337">
      <formula>IF(RIGHT(TEXT(AQ558,"0.#"),1)=".",FALSE,TRUE)</formula>
    </cfRule>
    <cfRule type="expression" dxfId="2500" priority="1338">
      <formula>IF(RIGHT(TEXT(AQ558,"0.#"),1)=".",TRUE,FALSE)</formula>
    </cfRule>
  </conditionalFormatting>
  <conditionalFormatting sqref="AQ556">
    <cfRule type="expression" dxfId="2499" priority="1335">
      <formula>IF(RIGHT(TEXT(AQ556,"0.#"),1)=".",FALSE,TRUE)</formula>
    </cfRule>
    <cfRule type="expression" dxfId="2498" priority="1336">
      <formula>IF(RIGHT(TEXT(AQ556,"0.#"),1)=".",TRUE,FALSE)</formula>
    </cfRule>
  </conditionalFormatting>
  <conditionalFormatting sqref="AE561">
    <cfRule type="expression" dxfId="2497" priority="1333">
      <formula>IF(RIGHT(TEXT(AE561,"0.#"),1)=".",FALSE,TRUE)</formula>
    </cfRule>
    <cfRule type="expression" dxfId="2496" priority="1334">
      <formula>IF(RIGHT(TEXT(AE561,"0.#"),1)=".",TRUE,FALSE)</formula>
    </cfRule>
  </conditionalFormatting>
  <conditionalFormatting sqref="AE562">
    <cfRule type="expression" dxfId="2495" priority="1331">
      <formula>IF(RIGHT(TEXT(AE562,"0.#"),1)=".",FALSE,TRUE)</formula>
    </cfRule>
    <cfRule type="expression" dxfId="2494" priority="1332">
      <formula>IF(RIGHT(TEXT(AE562,"0.#"),1)=".",TRUE,FALSE)</formula>
    </cfRule>
  </conditionalFormatting>
  <conditionalFormatting sqref="AE563">
    <cfRule type="expression" dxfId="2493" priority="1329">
      <formula>IF(RIGHT(TEXT(AE563,"0.#"),1)=".",FALSE,TRUE)</formula>
    </cfRule>
    <cfRule type="expression" dxfId="2492" priority="1330">
      <formula>IF(RIGHT(TEXT(AE563,"0.#"),1)=".",TRUE,FALSE)</formula>
    </cfRule>
  </conditionalFormatting>
  <conditionalFormatting sqref="AL1110:AO1139">
    <cfRule type="expression" dxfId="2491" priority="2985">
      <formula>IF(AND(AL1110&gt;=0, RIGHT(TEXT(AL1110,"0.#"),1)&lt;&gt;"."),TRUE,FALSE)</formula>
    </cfRule>
    <cfRule type="expression" dxfId="2490" priority="2986">
      <formula>IF(AND(AL1110&gt;=0, RIGHT(TEXT(AL1110,"0.#"),1)="."),TRUE,FALSE)</formula>
    </cfRule>
    <cfRule type="expression" dxfId="2489" priority="2987">
      <formula>IF(AND(AL1110&lt;0, RIGHT(TEXT(AL1110,"0.#"),1)&lt;&gt;"."),TRUE,FALSE)</formula>
    </cfRule>
    <cfRule type="expression" dxfId="2488" priority="2988">
      <formula>IF(AND(AL1110&lt;0, RIGHT(TEXT(AL1110,"0.#"),1)="."),TRUE,FALSE)</formula>
    </cfRule>
  </conditionalFormatting>
  <conditionalFormatting sqref="Y1110:Y1139">
    <cfRule type="expression" dxfId="2487" priority="2983">
      <formula>IF(RIGHT(TEXT(Y1110,"0.#"),1)=".",FALSE,TRUE)</formula>
    </cfRule>
    <cfRule type="expression" dxfId="2486" priority="2984">
      <formula>IF(RIGHT(TEXT(Y1110,"0.#"),1)=".",TRUE,FALSE)</formula>
    </cfRule>
  </conditionalFormatting>
  <conditionalFormatting sqref="AQ553">
    <cfRule type="expression" dxfId="2485" priority="1367">
      <formula>IF(RIGHT(TEXT(AQ553,"0.#"),1)=".",FALSE,TRUE)</formula>
    </cfRule>
    <cfRule type="expression" dxfId="2484" priority="1368">
      <formula>IF(RIGHT(TEXT(AQ553,"0.#"),1)=".",TRUE,FALSE)</formula>
    </cfRule>
  </conditionalFormatting>
  <conditionalFormatting sqref="AU552">
    <cfRule type="expression" dxfId="2483" priority="1379">
      <formula>IF(RIGHT(TEXT(AU552,"0.#"),1)=".",FALSE,TRUE)</formula>
    </cfRule>
    <cfRule type="expression" dxfId="2482" priority="1380">
      <formula>IF(RIGHT(TEXT(AU552,"0.#"),1)=".",TRUE,FALSE)</formula>
    </cfRule>
  </conditionalFormatting>
  <conditionalFormatting sqref="AE552">
    <cfRule type="expression" dxfId="2481" priority="1391">
      <formula>IF(RIGHT(TEXT(AE552,"0.#"),1)=".",FALSE,TRUE)</formula>
    </cfRule>
    <cfRule type="expression" dxfId="2480" priority="1392">
      <formula>IF(RIGHT(TEXT(AE552,"0.#"),1)=".",TRUE,FALSE)</formula>
    </cfRule>
  </conditionalFormatting>
  <conditionalFormatting sqref="AQ548">
    <cfRule type="expression" dxfId="2479" priority="1397">
      <formula>IF(RIGHT(TEXT(AQ548,"0.#"),1)=".",FALSE,TRUE)</formula>
    </cfRule>
    <cfRule type="expression" dxfId="2478" priority="1398">
      <formula>IF(RIGHT(TEXT(AQ548,"0.#"),1)=".",TRUE,FALSE)</formula>
    </cfRule>
  </conditionalFormatting>
  <conditionalFormatting sqref="AL845:AO846">
    <cfRule type="expression" dxfId="2477" priority="2937">
      <formula>IF(AND(AL845&gt;=0, RIGHT(TEXT(AL845,"0.#"),1)&lt;&gt;"."),TRUE,FALSE)</formula>
    </cfRule>
    <cfRule type="expression" dxfId="2476" priority="2938">
      <formula>IF(AND(AL845&gt;=0, RIGHT(TEXT(AL845,"0.#"),1)="."),TRUE,FALSE)</formula>
    </cfRule>
    <cfRule type="expression" dxfId="2475" priority="2939">
      <formula>IF(AND(AL845&lt;0, RIGHT(TEXT(AL845,"0.#"),1)&lt;&gt;"."),TRUE,FALSE)</formula>
    </cfRule>
    <cfRule type="expression" dxfId="2474" priority="2940">
      <formula>IF(AND(AL845&lt;0, RIGHT(TEXT(AL845,"0.#"),1)="."),TRUE,FALSE)</formula>
    </cfRule>
  </conditionalFormatting>
  <conditionalFormatting sqref="Y845:Y846">
    <cfRule type="expression" dxfId="2473" priority="2935">
      <formula>IF(RIGHT(TEXT(Y845,"0.#"),1)=".",FALSE,TRUE)</formula>
    </cfRule>
    <cfRule type="expression" dxfId="2472" priority="2936">
      <formula>IF(RIGHT(TEXT(Y845,"0.#"),1)=".",TRUE,FALSE)</formula>
    </cfRule>
  </conditionalFormatting>
  <conditionalFormatting sqref="AE492">
    <cfRule type="expression" dxfId="2471" priority="1723">
      <formula>IF(RIGHT(TEXT(AE492,"0.#"),1)=".",FALSE,TRUE)</formula>
    </cfRule>
    <cfRule type="expression" dxfId="2470" priority="1724">
      <formula>IF(RIGHT(TEXT(AE492,"0.#"),1)=".",TRUE,FALSE)</formula>
    </cfRule>
  </conditionalFormatting>
  <conditionalFormatting sqref="AE493">
    <cfRule type="expression" dxfId="2469" priority="1721">
      <formula>IF(RIGHT(TEXT(AE493,"0.#"),1)=".",FALSE,TRUE)</formula>
    </cfRule>
    <cfRule type="expression" dxfId="2468" priority="1722">
      <formula>IF(RIGHT(TEXT(AE493,"0.#"),1)=".",TRUE,FALSE)</formula>
    </cfRule>
  </conditionalFormatting>
  <conditionalFormatting sqref="AE494">
    <cfRule type="expression" dxfId="2467" priority="1719">
      <formula>IF(RIGHT(TEXT(AE494,"0.#"),1)=".",FALSE,TRUE)</formula>
    </cfRule>
    <cfRule type="expression" dxfId="2466" priority="1720">
      <formula>IF(RIGHT(TEXT(AE494,"0.#"),1)=".",TRUE,FALSE)</formula>
    </cfRule>
  </conditionalFormatting>
  <conditionalFormatting sqref="AQ493">
    <cfRule type="expression" dxfId="2465" priority="1699">
      <formula>IF(RIGHT(TEXT(AQ493,"0.#"),1)=".",FALSE,TRUE)</formula>
    </cfRule>
    <cfRule type="expression" dxfId="2464" priority="1700">
      <formula>IF(RIGHT(TEXT(AQ493,"0.#"),1)=".",TRUE,FALSE)</formula>
    </cfRule>
  </conditionalFormatting>
  <conditionalFormatting sqref="AQ494">
    <cfRule type="expression" dxfId="2463" priority="1697">
      <formula>IF(RIGHT(TEXT(AQ494,"0.#"),1)=".",FALSE,TRUE)</formula>
    </cfRule>
    <cfRule type="expression" dxfId="2462" priority="1698">
      <formula>IF(RIGHT(TEXT(AQ494,"0.#"),1)=".",TRUE,FALSE)</formula>
    </cfRule>
  </conditionalFormatting>
  <conditionalFormatting sqref="AQ492">
    <cfRule type="expression" dxfId="2461" priority="1695">
      <formula>IF(RIGHT(TEXT(AQ492,"0.#"),1)=".",FALSE,TRUE)</formula>
    </cfRule>
    <cfRule type="expression" dxfId="2460" priority="1696">
      <formula>IF(RIGHT(TEXT(AQ492,"0.#"),1)=".",TRUE,FALSE)</formula>
    </cfRule>
  </conditionalFormatting>
  <conditionalFormatting sqref="AU494">
    <cfRule type="expression" dxfId="2459" priority="1707">
      <formula>IF(RIGHT(TEXT(AU494,"0.#"),1)=".",FALSE,TRUE)</formula>
    </cfRule>
    <cfRule type="expression" dxfId="2458" priority="1708">
      <formula>IF(RIGHT(TEXT(AU494,"0.#"),1)=".",TRUE,FALSE)</formula>
    </cfRule>
  </conditionalFormatting>
  <conditionalFormatting sqref="AU492">
    <cfRule type="expression" dxfId="2457" priority="1711">
      <formula>IF(RIGHT(TEXT(AU492,"0.#"),1)=".",FALSE,TRUE)</formula>
    </cfRule>
    <cfRule type="expression" dxfId="2456" priority="1712">
      <formula>IF(RIGHT(TEXT(AU492,"0.#"),1)=".",TRUE,FALSE)</formula>
    </cfRule>
  </conditionalFormatting>
  <conditionalFormatting sqref="AU493">
    <cfRule type="expression" dxfId="2455" priority="1709">
      <formula>IF(RIGHT(TEXT(AU493,"0.#"),1)=".",FALSE,TRUE)</formula>
    </cfRule>
    <cfRule type="expression" dxfId="2454" priority="1710">
      <formula>IF(RIGHT(TEXT(AU493,"0.#"),1)=".",TRUE,FALSE)</formula>
    </cfRule>
  </conditionalFormatting>
  <conditionalFormatting sqref="AU583">
    <cfRule type="expression" dxfId="2453" priority="1227">
      <formula>IF(RIGHT(TEXT(AU583,"0.#"),1)=".",FALSE,TRUE)</formula>
    </cfRule>
    <cfRule type="expression" dxfId="2452" priority="1228">
      <formula>IF(RIGHT(TEXT(AU583,"0.#"),1)=".",TRUE,FALSE)</formula>
    </cfRule>
  </conditionalFormatting>
  <conditionalFormatting sqref="AU582">
    <cfRule type="expression" dxfId="2451" priority="1229">
      <formula>IF(RIGHT(TEXT(AU582,"0.#"),1)=".",FALSE,TRUE)</formula>
    </cfRule>
    <cfRule type="expression" dxfId="2450" priority="1230">
      <formula>IF(RIGHT(TEXT(AU582,"0.#"),1)=".",TRUE,FALSE)</formula>
    </cfRule>
  </conditionalFormatting>
  <conditionalFormatting sqref="AE499">
    <cfRule type="expression" dxfId="2449" priority="1689">
      <formula>IF(RIGHT(TEXT(AE499,"0.#"),1)=".",FALSE,TRUE)</formula>
    </cfRule>
    <cfRule type="expression" dxfId="2448" priority="1690">
      <formula>IF(RIGHT(TEXT(AE499,"0.#"),1)=".",TRUE,FALSE)</formula>
    </cfRule>
  </conditionalFormatting>
  <conditionalFormatting sqref="AE497">
    <cfRule type="expression" dxfId="2447" priority="1693">
      <formula>IF(RIGHT(TEXT(AE497,"0.#"),1)=".",FALSE,TRUE)</formula>
    </cfRule>
    <cfRule type="expression" dxfId="2446" priority="1694">
      <formula>IF(RIGHT(TEXT(AE497,"0.#"),1)=".",TRUE,FALSE)</formula>
    </cfRule>
  </conditionalFormatting>
  <conditionalFormatting sqref="AE498">
    <cfRule type="expression" dxfId="2445" priority="1691">
      <formula>IF(RIGHT(TEXT(AE498,"0.#"),1)=".",FALSE,TRUE)</formula>
    </cfRule>
    <cfRule type="expression" dxfId="2444" priority="1692">
      <formula>IF(RIGHT(TEXT(AE498,"0.#"),1)=".",TRUE,FALSE)</formula>
    </cfRule>
  </conditionalFormatting>
  <conditionalFormatting sqref="AU499">
    <cfRule type="expression" dxfId="2443" priority="1677">
      <formula>IF(RIGHT(TEXT(AU499,"0.#"),1)=".",FALSE,TRUE)</formula>
    </cfRule>
    <cfRule type="expression" dxfId="2442" priority="1678">
      <formula>IF(RIGHT(TEXT(AU499,"0.#"),1)=".",TRUE,FALSE)</formula>
    </cfRule>
  </conditionalFormatting>
  <conditionalFormatting sqref="AU497">
    <cfRule type="expression" dxfId="2441" priority="1681">
      <formula>IF(RIGHT(TEXT(AU497,"0.#"),1)=".",FALSE,TRUE)</formula>
    </cfRule>
    <cfRule type="expression" dxfId="2440" priority="1682">
      <formula>IF(RIGHT(TEXT(AU497,"0.#"),1)=".",TRUE,FALSE)</formula>
    </cfRule>
  </conditionalFormatting>
  <conditionalFormatting sqref="AU498">
    <cfRule type="expression" dxfId="2439" priority="1679">
      <formula>IF(RIGHT(TEXT(AU498,"0.#"),1)=".",FALSE,TRUE)</formula>
    </cfRule>
    <cfRule type="expression" dxfId="2438" priority="1680">
      <formula>IF(RIGHT(TEXT(AU498,"0.#"),1)=".",TRUE,FALSE)</formula>
    </cfRule>
  </conditionalFormatting>
  <conditionalFormatting sqref="AQ497">
    <cfRule type="expression" dxfId="2437" priority="1665">
      <formula>IF(RIGHT(TEXT(AQ497,"0.#"),1)=".",FALSE,TRUE)</formula>
    </cfRule>
    <cfRule type="expression" dxfId="2436" priority="1666">
      <formula>IF(RIGHT(TEXT(AQ497,"0.#"),1)=".",TRUE,FALSE)</formula>
    </cfRule>
  </conditionalFormatting>
  <conditionalFormatting sqref="AQ498">
    <cfRule type="expression" dxfId="2435" priority="1669">
      <formula>IF(RIGHT(TEXT(AQ498,"0.#"),1)=".",FALSE,TRUE)</formula>
    </cfRule>
    <cfRule type="expression" dxfId="2434" priority="1670">
      <formula>IF(RIGHT(TEXT(AQ498,"0.#"),1)=".",TRUE,FALSE)</formula>
    </cfRule>
  </conditionalFormatting>
  <conditionalFormatting sqref="AQ499">
    <cfRule type="expression" dxfId="2433" priority="1667">
      <formula>IF(RIGHT(TEXT(AQ499,"0.#"),1)=".",FALSE,TRUE)</formula>
    </cfRule>
    <cfRule type="expression" dxfId="2432" priority="1668">
      <formula>IF(RIGHT(TEXT(AQ499,"0.#"),1)=".",TRUE,FALSE)</formula>
    </cfRule>
  </conditionalFormatting>
  <conditionalFormatting sqref="AE504">
    <cfRule type="expression" dxfId="2431" priority="1659">
      <formula>IF(RIGHT(TEXT(AE504,"0.#"),1)=".",FALSE,TRUE)</formula>
    </cfRule>
    <cfRule type="expression" dxfId="2430" priority="1660">
      <formula>IF(RIGHT(TEXT(AE504,"0.#"),1)=".",TRUE,FALSE)</formula>
    </cfRule>
  </conditionalFormatting>
  <conditionalFormatting sqref="AE502">
    <cfRule type="expression" dxfId="2429" priority="1663">
      <formula>IF(RIGHT(TEXT(AE502,"0.#"),1)=".",FALSE,TRUE)</formula>
    </cfRule>
    <cfRule type="expression" dxfId="2428" priority="1664">
      <formula>IF(RIGHT(TEXT(AE502,"0.#"),1)=".",TRUE,FALSE)</formula>
    </cfRule>
  </conditionalFormatting>
  <conditionalFormatting sqref="AE503">
    <cfRule type="expression" dxfId="2427" priority="1661">
      <formula>IF(RIGHT(TEXT(AE503,"0.#"),1)=".",FALSE,TRUE)</formula>
    </cfRule>
    <cfRule type="expression" dxfId="2426" priority="1662">
      <formula>IF(RIGHT(TEXT(AE503,"0.#"),1)=".",TRUE,FALSE)</formula>
    </cfRule>
  </conditionalFormatting>
  <conditionalFormatting sqref="AU504">
    <cfRule type="expression" dxfId="2425" priority="1647">
      <formula>IF(RIGHT(TEXT(AU504,"0.#"),1)=".",FALSE,TRUE)</formula>
    </cfRule>
    <cfRule type="expression" dxfId="2424" priority="1648">
      <formula>IF(RIGHT(TEXT(AU504,"0.#"),1)=".",TRUE,FALSE)</formula>
    </cfRule>
  </conditionalFormatting>
  <conditionalFormatting sqref="AU502">
    <cfRule type="expression" dxfId="2423" priority="1651">
      <formula>IF(RIGHT(TEXT(AU502,"0.#"),1)=".",FALSE,TRUE)</formula>
    </cfRule>
    <cfRule type="expression" dxfId="2422" priority="1652">
      <formula>IF(RIGHT(TEXT(AU502,"0.#"),1)=".",TRUE,FALSE)</formula>
    </cfRule>
  </conditionalFormatting>
  <conditionalFormatting sqref="AU503">
    <cfRule type="expression" dxfId="2421" priority="1649">
      <formula>IF(RIGHT(TEXT(AU503,"0.#"),1)=".",FALSE,TRUE)</formula>
    </cfRule>
    <cfRule type="expression" dxfId="2420" priority="1650">
      <formula>IF(RIGHT(TEXT(AU503,"0.#"),1)=".",TRUE,FALSE)</formula>
    </cfRule>
  </conditionalFormatting>
  <conditionalFormatting sqref="AQ502">
    <cfRule type="expression" dxfId="2419" priority="1635">
      <formula>IF(RIGHT(TEXT(AQ502,"0.#"),1)=".",FALSE,TRUE)</formula>
    </cfRule>
    <cfRule type="expression" dxfId="2418" priority="1636">
      <formula>IF(RIGHT(TEXT(AQ502,"0.#"),1)=".",TRUE,FALSE)</formula>
    </cfRule>
  </conditionalFormatting>
  <conditionalFormatting sqref="AQ503">
    <cfRule type="expression" dxfId="2417" priority="1639">
      <formula>IF(RIGHT(TEXT(AQ503,"0.#"),1)=".",FALSE,TRUE)</formula>
    </cfRule>
    <cfRule type="expression" dxfId="2416" priority="1640">
      <formula>IF(RIGHT(TEXT(AQ503,"0.#"),1)=".",TRUE,FALSE)</formula>
    </cfRule>
  </conditionalFormatting>
  <conditionalFormatting sqref="AQ504">
    <cfRule type="expression" dxfId="2415" priority="1637">
      <formula>IF(RIGHT(TEXT(AQ504,"0.#"),1)=".",FALSE,TRUE)</formula>
    </cfRule>
    <cfRule type="expression" dxfId="2414" priority="1638">
      <formula>IF(RIGHT(TEXT(AQ504,"0.#"),1)=".",TRUE,FALSE)</formula>
    </cfRule>
  </conditionalFormatting>
  <conditionalFormatting sqref="AE509">
    <cfRule type="expression" dxfId="2413" priority="1629">
      <formula>IF(RIGHT(TEXT(AE509,"0.#"),1)=".",FALSE,TRUE)</formula>
    </cfRule>
    <cfRule type="expression" dxfId="2412" priority="1630">
      <formula>IF(RIGHT(TEXT(AE509,"0.#"),1)=".",TRUE,FALSE)</formula>
    </cfRule>
  </conditionalFormatting>
  <conditionalFormatting sqref="AE507">
    <cfRule type="expression" dxfId="2411" priority="1633">
      <formula>IF(RIGHT(TEXT(AE507,"0.#"),1)=".",FALSE,TRUE)</formula>
    </cfRule>
    <cfRule type="expression" dxfId="2410" priority="1634">
      <formula>IF(RIGHT(TEXT(AE507,"0.#"),1)=".",TRUE,FALSE)</formula>
    </cfRule>
  </conditionalFormatting>
  <conditionalFormatting sqref="AE508">
    <cfRule type="expression" dxfId="2409" priority="1631">
      <formula>IF(RIGHT(TEXT(AE508,"0.#"),1)=".",FALSE,TRUE)</formula>
    </cfRule>
    <cfRule type="expression" dxfId="2408" priority="1632">
      <formula>IF(RIGHT(TEXT(AE508,"0.#"),1)=".",TRUE,FALSE)</formula>
    </cfRule>
  </conditionalFormatting>
  <conditionalFormatting sqref="AU509">
    <cfRule type="expression" dxfId="2407" priority="1617">
      <formula>IF(RIGHT(TEXT(AU509,"0.#"),1)=".",FALSE,TRUE)</formula>
    </cfRule>
    <cfRule type="expression" dxfId="2406" priority="1618">
      <formula>IF(RIGHT(TEXT(AU509,"0.#"),1)=".",TRUE,FALSE)</formula>
    </cfRule>
  </conditionalFormatting>
  <conditionalFormatting sqref="AU507">
    <cfRule type="expression" dxfId="2405" priority="1621">
      <formula>IF(RIGHT(TEXT(AU507,"0.#"),1)=".",FALSE,TRUE)</formula>
    </cfRule>
    <cfRule type="expression" dxfId="2404" priority="1622">
      <formula>IF(RIGHT(TEXT(AU507,"0.#"),1)=".",TRUE,FALSE)</formula>
    </cfRule>
  </conditionalFormatting>
  <conditionalFormatting sqref="AU508">
    <cfRule type="expression" dxfId="2403" priority="1619">
      <formula>IF(RIGHT(TEXT(AU508,"0.#"),1)=".",FALSE,TRUE)</formula>
    </cfRule>
    <cfRule type="expression" dxfId="2402" priority="1620">
      <formula>IF(RIGHT(TEXT(AU508,"0.#"),1)=".",TRUE,FALSE)</formula>
    </cfRule>
  </conditionalFormatting>
  <conditionalFormatting sqref="AQ507">
    <cfRule type="expression" dxfId="2401" priority="1605">
      <formula>IF(RIGHT(TEXT(AQ507,"0.#"),1)=".",FALSE,TRUE)</formula>
    </cfRule>
    <cfRule type="expression" dxfId="2400" priority="1606">
      <formula>IF(RIGHT(TEXT(AQ507,"0.#"),1)=".",TRUE,FALSE)</formula>
    </cfRule>
  </conditionalFormatting>
  <conditionalFormatting sqref="AQ508">
    <cfRule type="expression" dxfId="2399" priority="1609">
      <formula>IF(RIGHT(TEXT(AQ508,"0.#"),1)=".",FALSE,TRUE)</formula>
    </cfRule>
    <cfRule type="expression" dxfId="2398" priority="1610">
      <formula>IF(RIGHT(TEXT(AQ508,"0.#"),1)=".",TRUE,FALSE)</formula>
    </cfRule>
  </conditionalFormatting>
  <conditionalFormatting sqref="AQ509">
    <cfRule type="expression" dxfId="2397" priority="1607">
      <formula>IF(RIGHT(TEXT(AQ509,"0.#"),1)=".",FALSE,TRUE)</formula>
    </cfRule>
    <cfRule type="expression" dxfId="2396" priority="1608">
      <formula>IF(RIGHT(TEXT(AQ509,"0.#"),1)=".",TRUE,FALSE)</formula>
    </cfRule>
  </conditionalFormatting>
  <conditionalFormatting sqref="AE465">
    <cfRule type="expression" dxfId="2395" priority="1899">
      <formula>IF(RIGHT(TEXT(AE465,"0.#"),1)=".",FALSE,TRUE)</formula>
    </cfRule>
    <cfRule type="expression" dxfId="2394" priority="1900">
      <formula>IF(RIGHT(TEXT(AE465,"0.#"),1)=".",TRUE,FALSE)</formula>
    </cfRule>
  </conditionalFormatting>
  <conditionalFormatting sqref="AE463">
    <cfRule type="expression" dxfId="2393" priority="1903">
      <formula>IF(RIGHT(TEXT(AE463,"0.#"),1)=".",FALSE,TRUE)</formula>
    </cfRule>
    <cfRule type="expression" dxfId="2392" priority="1904">
      <formula>IF(RIGHT(TEXT(AE463,"0.#"),1)=".",TRUE,FALSE)</formula>
    </cfRule>
  </conditionalFormatting>
  <conditionalFormatting sqref="AE464">
    <cfRule type="expression" dxfId="2391" priority="1901">
      <formula>IF(RIGHT(TEXT(AE464,"0.#"),1)=".",FALSE,TRUE)</formula>
    </cfRule>
    <cfRule type="expression" dxfId="2390" priority="1902">
      <formula>IF(RIGHT(TEXT(AE464,"0.#"),1)=".",TRUE,FALSE)</formula>
    </cfRule>
  </conditionalFormatting>
  <conditionalFormatting sqref="AM465">
    <cfRule type="expression" dxfId="2389" priority="1893">
      <formula>IF(RIGHT(TEXT(AM465,"0.#"),1)=".",FALSE,TRUE)</formula>
    </cfRule>
    <cfRule type="expression" dxfId="2388" priority="1894">
      <formula>IF(RIGHT(TEXT(AM465,"0.#"),1)=".",TRUE,FALSE)</formula>
    </cfRule>
  </conditionalFormatting>
  <conditionalFormatting sqref="AM463">
    <cfRule type="expression" dxfId="2387" priority="1897">
      <formula>IF(RIGHT(TEXT(AM463,"0.#"),1)=".",FALSE,TRUE)</formula>
    </cfRule>
    <cfRule type="expression" dxfId="2386" priority="1898">
      <formula>IF(RIGHT(TEXT(AM463,"0.#"),1)=".",TRUE,FALSE)</formula>
    </cfRule>
  </conditionalFormatting>
  <conditionalFormatting sqref="AM464">
    <cfRule type="expression" dxfId="2385" priority="1895">
      <formula>IF(RIGHT(TEXT(AM464,"0.#"),1)=".",FALSE,TRUE)</formula>
    </cfRule>
    <cfRule type="expression" dxfId="2384" priority="1896">
      <formula>IF(RIGHT(TEXT(AM464,"0.#"),1)=".",TRUE,FALSE)</formula>
    </cfRule>
  </conditionalFormatting>
  <conditionalFormatting sqref="AU465">
    <cfRule type="expression" dxfId="2383" priority="1887">
      <formula>IF(RIGHT(TEXT(AU465,"0.#"),1)=".",FALSE,TRUE)</formula>
    </cfRule>
    <cfRule type="expression" dxfId="2382" priority="1888">
      <formula>IF(RIGHT(TEXT(AU465,"0.#"),1)=".",TRUE,FALSE)</formula>
    </cfRule>
  </conditionalFormatting>
  <conditionalFormatting sqref="AU463">
    <cfRule type="expression" dxfId="2381" priority="1891">
      <formula>IF(RIGHT(TEXT(AU463,"0.#"),1)=".",FALSE,TRUE)</formula>
    </cfRule>
    <cfRule type="expression" dxfId="2380" priority="1892">
      <formula>IF(RIGHT(TEXT(AU463,"0.#"),1)=".",TRUE,FALSE)</formula>
    </cfRule>
  </conditionalFormatting>
  <conditionalFormatting sqref="AU464">
    <cfRule type="expression" dxfId="2379" priority="1889">
      <formula>IF(RIGHT(TEXT(AU464,"0.#"),1)=".",FALSE,TRUE)</formula>
    </cfRule>
    <cfRule type="expression" dxfId="2378" priority="1890">
      <formula>IF(RIGHT(TEXT(AU464,"0.#"),1)=".",TRUE,FALSE)</formula>
    </cfRule>
  </conditionalFormatting>
  <conditionalFormatting sqref="AI465">
    <cfRule type="expression" dxfId="2377" priority="1881">
      <formula>IF(RIGHT(TEXT(AI465,"0.#"),1)=".",FALSE,TRUE)</formula>
    </cfRule>
    <cfRule type="expression" dxfId="2376" priority="1882">
      <formula>IF(RIGHT(TEXT(AI465,"0.#"),1)=".",TRUE,FALSE)</formula>
    </cfRule>
  </conditionalFormatting>
  <conditionalFormatting sqref="AI463">
    <cfRule type="expression" dxfId="2375" priority="1885">
      <formula>IF(RIGHT(TEXT(AI463,"0.#"),1)=".",FALSE,TRUE)</formula>
    </cfRule>
    <cfRule type="expression" dxfId="2374" priority="1886">
      <formula>IF(RIGHT(TEXT(AI463,"0.#"),1)=".",TRUE,FALSE)</formula>
    </cfRule>
  </conditionalFormatting>
  <conditionalFormatting sqref="AI464">
    <cfRule type="expression" dxfId="2373" priority="1883">
      <formula>IF(RIGHT(TEXT(AI464,"0.#"),1)=".",FALSE,TRUE)</formula>
    </cfRule>
    <cfRule type="expression" dxfId="2372" priority="1884">
      <formula>IF(RIGHT(TEXT(AI464,"0.#"),1)=".",TRUE,FALSE)</formula>
    </cfRule>
  </conditionalFormatting>
  <conditionalFormatting sqref="AQ463">
    <cfRule type="expression" dxfId="2371" priority="1875">
      <formula>IF(RIGHT(TEXT(AQ463,"0.#"),1)=".",FALSE,TRUE)</formula>
    </cfRule>
    <cfRule type="expression" dxfId="2370" priority="1876">
      <formula>IF(RIGHT(TEXT(AQ463,"0.#"),1)=".",TRUE,FALSE)</formula>
    </cfRule>
  </conditionalFormatting>
  <conditionalFormatting sqref="AQ464">
    <cfRule type="expression" dxfId="2369" priority="1879">
      <formula>IF(RIGHT(TEXT(AQ464,"0.#"),1)=".",FALSE,TRUE)</formula>
    </cfRule>
    <cfRule type="expression" dxfId="2368" priority="1880">
      <formula>IF(RIGHT(TEXT(AQ464,"0.#"),1)=".",TRUE,FALSE)</formula>
    </cfRule>
  </conditionalFormatting>
  <conditionalFormatting sqref="AQ465">
    <cfRule type="expression" dxfId="2367" priority="1877">
      <formula>IF(RIGHT(TEXT(AQ465,"0.#"),1)=".",FALSE,TRUE)</formula>
    </cfRule>
    <cfRule type="expression" dxfId="2366" priority="1878">
      <formula>IF(RIGHT(TEXT(AQ465,"0.#"),1)=".",TRUE,FALSE)</formula>
    </cfRule>
  </conditionalFormatting>
  <conditionalFormatting sqref="AE470">
    <cfRule type="expression" dxfId="2365" priority="1869">
      <formula>IF(RIGHT(TEXT(AE470,"0.#"),1)=".",FALSE,TRUE)</formula>
    </cfRule>
    <cfRule type="expression" dxfId="2364" priority="1870">
      <formula>IF(RIGHT(TEXT(AE470,"0.#"),1)=".",TRUE,FALSE)</formula>
    </cfRule>
  </conditionalFormatting>
  <conditionalFormatting sqref="AE468">
    <cfRule type="expression" dxfId="2363" priority="1873">
      <formula>IF(RIGHT(TEXT(AE468,"0.#"),1)=".",FALSE,TRUE)</formula>
    </cfRule>
    <cfRule type="expression" dxfId="2362" priority="1874">
      <formula>IF(RIGHT(TEXT(AE468,"0.#"),1)=".",TRUE,FALSE)</formula>
    </cfRule>
  </conditionalFormatting>
  <conditionalFormatting sqref="AE469">
    <cfRule type="expression" dxfId="2361" priority="1871">
      <formula>IF(RIGHT(TEXT(AE469,"0.#"),1)=".",FALSE,TRUE)</formula>
    </cfRule>
    <cfRule type="expression" dxfId="2360" priority="1872">
      <formula>IF(RIGHT(TEXT(AE469,"0.#"),1)=".",TRUE,FALSE)</formula>
    </cfRule>
  </conditionalFormatting>
  <conditionalFormatting sqref="AM470">
    <cfRule type="expression" dxfId="2359" priority="1863">
      <formula>IF(RIGHT(TEXT(AM470,"0.#"),1)=".",FALSE,TRUE)</formula>
    </cfRule>
    <cfRule type="expression" dxfId="2358" priority="1864">
      <formula>IF(RIGHT(TEXT(AM470,"0.#"),1)=".",TRUE,FALSE)</formula>
    </cfRule>
  </conditionalFormatting>
  <conditionalFormatting sqref="AM468">
    <cfRule type="expression" dxfId="2357" priority="1867">
      <formula>IF(RIGHT(TEXT(AM468,"0.#"),1)=".",FALSE,TRUE)</formula>
    </cfRule>
    <cfRule type="expression" dxfId="2356" priority="1868">
      <formula>IF(RIGHT(TEXT(AM468,"0.#"),1)=".",TRUE,FALSE)</formula>
    </cfRule>
  </conditionalFormatting>
  <conditionalFormatting sqref="AM469">
    <cfRule type="expression" dxfId="2355" priority="1865">
      <formula>IF(RIGHT(TEXT(AM469,"0.#"),1)=".",FALSE,TRUE)</formula>
    </cfRule>
    <cfRule type="expression" dxfId="2354" priority="1866">
      <formula>IF(RIGHT(TEXT(AM469,"0.#"),1)=".",TRUE,FALSE)</formula>
    </cfRule>
  </conditionalFormatting>
  <conditionalFormatting sqref="AU470">
    <cfRule type="expression" dxfId="2353" priority="1857">
      <formula>IF(RIGHT(TEXT(AU470,"0.#"),1)=".",FALSE,TRUE)</formula>
    </cfRule>
    <cfRule type="expression" dxfId="2352" priority="1858">
      <formula>IF(RIGHT(TEXT(AU470,"0.#"),1)=".",TRUE,FALSE)</formula>
    </cfRule>
  </conditionalFormatting>
  <conditionalFormatting sqref="AU468">
    <cfRule type="expression" dxfId="2351" priority="1861">
      <formula>IF(RIGHT(TEXT(AU468,"0.#"),1)=".",FALSE,TRUE)</formula>
    </cfRule>
    <cfRule type="expression" dxfId="2350" priority="1862">
      <formula>IF(RIGHT(TEXT(AU468,"0.#"),1)=".",TRUE,FALSE)</formula>
    </cfRule>
  </conditionalFormatting>
  <conditionalFormatting sqref="AU469">
    <cfRule type="expression" dxfId="2349" priority="1859">
      <formula>IF(RIGHT(TEXT(AU469,"0.#"),1)=".",FALSE,TRUE)</formula>
    </cfRule>
    <cfRule type="expression" dxfId="2348" priority="1860">
      <formula>IF(RIGHT(TEXT(AU469,"0.#"),1)=".",TRUE,FALSE)</formula>
    </cfRule>
  </conditionalFormatting>
  <conditionalFormatting sqref="AI470">
    <cfRule type="expression" dxfId="2347" priority="1851">
      <formula>IF(RIGHT(TEXT(AI470,"0.#"),1)=".",FALSE,TRUE)</formula>
    </cfRule>
    <cfRule type="expression" dxfId="2346" priority="1852">
      <formula>IF(RIGHT(TEXT(AI470,"0.#"),1)=".",TRUE,FALSE)</formula>
    </cfRule>
  </conditionalFormatting>
  <conditionalFormatting sqref="AI468">
    <cfRule type="expression" dxfId="2345" priority="1855">
      <formula>IF(RIGHT(TEXT(AI468,"0.#"),1)=".",FALSE,TRUE)</formula>
    </cfRule>
    <cfRule type="expression" dxfId="2344" priority="1856">
      <formula>IF(RIGHT(TEXT(AI468,"0.#"),1)=".",TRUE,FALSE)</formula>
    </cfRule>
  </conditionalFormatting>
  <conditionalFormatting sqref="AI469">
    <cfRule type="expression" dxfId="2343" priority="1853">
      <formula>IF(RIGHT(TEXT(AI469,"0.#"),1)=".",FALSE,TRUE)</formula>
    </cfRule>
    <cfRule type="expression" dxfId="2342" priority="1854">
      <formula>IF(RIGHT(TEXT(AI469,"0.#"),1)=".",TRUE,FALSE)</formula>
    </cfRule>
  </conditionalFormatting>
  <conditionalFormatting sqref="AQ468">
    <cfRule type="expression" dxfId="2341" priority="1845">
      <formula>IF(RIGHT(TEXT(AQ468,"0.#"),1)=".",FALSE,TRUE)</formula>
    </cfRule>
    <cfRule type="expression" dxfId="2340" priority="1846">
      <formula>IF(RIGHT(TEXT(AQ468,"0.#"),1)=".",TRUE,FALSE)</formula>
    </cfRule>
  </conditionalFormatting>
  <conditionalFormatting sqref="AQ469">
    <cfRule type="expression" dxfId="2339" priority="1849">
      <formula>IF(RIGHT(TEXT(AQ469,"0.#"),1)=".",FALSE,TRUE)</formula>
    </cfRule>
    <cfRule type="expression" dxfId="2338" priority="1850">
      <formula>IF(RIGHT(TEXT(AQ469,"0.#"),1)=".",TRUE,FALSE)</formula>
    </cfRule>
  </conditionalFormatting>
  <conditionalFormatting sqref="AQ470">
    <cfRule type="expression" dxfId="2337" priority="1847">
      <formula>IF(RIGHT(TEXT(AQ470,"0.#"),1)=".",FALSE,TRUE)</formula>
    </cfRule>
    <cfRule type="expression" dxfId="2336" priority="1848">
      <formula>IF(RIGHT(TEXT(AQ470,"0.#"),1)=".",TRUE,FALSE)</formula>
    </cfRule>
  </conditionalFormatting>
  <conditionalFormatting sqref="AE475">
    <cfRule type="expression" dxfId="2335" priority="1839">
      <formula>IF(RIGHT(TEXT(AE475,"0.#"),1)=".",FALSE,TRUE)</formula>
    </cfRule>
    <cfRule type="expression" dxfId="2334" priority="1840">
      <formula>IF(RIGHT(TEXT(AE475,"0.#"),1)=".",TRUE,FALSE)</formula>
    </cfRule>
  </conditionalFormatting>
  <conditionalFormatting sqref="AE473">
    <cfRule type="expression" dxfId="2333" priority="1843">
      <formula>IF(RIGHT(TEXT(AE473,"0.#"),1)=".",FALSE,TRUE)</formula>
    </cfRule>
    <cfRule type="expression" dxfId="2332" priority="1844">
      <formula>IF(RIGHT(TEXT(AE473,"0.#"),1)=".",TRUE,FALSE)</formula>
    </cfRule>
  </conditionalFormatting>
  <conditionalFormatting sqref="AE474">
    <cfRule type="expression" dxfId="2331" priority="1841">
      <formula>IF(RIGHT(TEXT(AE474,"0.#"),1)=".",FALSE,TRUE)</formula>
    </cfRule>
    <cfRule type="expression" dxfId="2330" priority="1842">
      <formula>IF(RIGHT(TEXT(AE474,"0.#"),1)=".",TRUE,FALSE)</formula>
    </cfRule>
  </conditionalFormatting>
  <conditionalFormatting sqref="AM475">
    <cfRule type="expression" dxfId="2329" priority="1833">
      <formula>IF(RIGHT(TEXT(AM475,"0.#"),1)=".",FALSE,TRUE)</formula>
    </cfRule>
    <cfRule type="expression" dxfId="2328" priority="1834">
      <formula>IF(RIGHT(TEXT(AM475,"0.#"),1)=".",TRUE,FALSE)</formula>
    </cfRule>
  </conditionalFormatting>
  <conditionalFormatting sqref="AM473">
    <cfRule type="expression" dxfId="2327" priority="1837">
      <formula>IF(RIGHT(TEXT(AM473,"0.#"),1)=".",FALSE,TRUE)</formula>
    </cfRule>
    <cfRule type="expression" dxfId="2326" priority="1838">
      <formula>IF(RIGHT(TEXT(AM473,"0.#"),1)=".",TRUE,FALSE)</formula>
    </cfRule>
  </conditionalFormatting>
  <conditionalFormatting sqref="AM474">
    <cfRule type="expression" dxfId="2325" priority="1835">
      <formula>IF(RIGHT(TEXT(AM474,"0.#"),1)=".",FALSE,TRUE)</formula>
    </cfRule>
    <cfRule type="expression" dxfId="2324" priority="1836">
      <formula>IF(RIGHT(TEXT(AM474,"0.#"),1)=".",TRUE,FALSE)</formula>
    </cfRule>
  </conditionalFormatting>
  <conditionalFormatting sqref="AU475">
    <cfRule type="expression" dxfId="2323" priority="1827">
      <formula>IF(RIGHT(TEXT(AU475,"0.#"),1)=".",FALSE,TRUE)</formula>
    </cfRule>
    <cfRule type="expression" dxfId="2322" priority="1828">
      <formula>IF(RIGHT(TEXT(AU475,"0.#"),1)=".",TRUE,FALSE)</formula>
    </cfRule>
  </conditionalFormatting>
  <conditionalFormatting sqref="AU473">
    <cfRule type="expression" dxfId="2321" priority="1831">
      <formula>IF(RIGHT(TEXT(AU473,"0.#"),1)=".",FALSE,TRUE)</formula>
    </cfRule>
    <cfRule type="expression" dxfId="2320" priority="1832">
      <formula>IF(RIGHT(TEXT(AU473,"0.#"),1)=".",TRUE,FALSE)</formula>
    </cfRule>
  </conditionalFormatting>
  <conditionalFormatting sqref="AU474">
    <cfRule type="expression" dxfId="2319" priority="1829">
      <formula>IF(RIGHT(TEXT(AU474,"0.#"),1)=".",FALSE,TRUE)</formula>
    </cfRule>
    <cfRule type="expression" dxfId="2318" priority="1830">
      <formula>IF(RIGHT(TEXT(AU474,"0.#"),1)=".",TRUE,FALSE)</formula>
    </cfRule>
  </conditionalFormatting>
  <conditionalFormatting sqref="AI475">
    <cfRule type="expression" dxfId="2317" priority="1821">
      <formula>IF(RIGHT(TEXT(AI475,"0.#"),1)=".",FALSE,TRUE)</formula>
    </cfRule>
    <cfRule type="expression" dxfId="2316" priority="1822">
      <formula>IF(RIGHT(TEXT(AI475,"0.#"),1)=".",TRUE,FALSE)</formula>
    </cfRule>
  </conditionalFormatting>
  <conditionalFormatting sqref="AI473">
    <cfRule type="expression" dxfId="2315" priority="1825">
      <formula>IF(RIGHT(TEXT(AI473,"0.#"),1)=".",FALSE,TRUE)</formula>
    </cfRule>
    <cfRule type="expression" dxfId="2314" priority="1826">
      <formula>IF(RIGHT(TEXT(AI473,"0.#"),1)=".",TRUE,FALSE)</formula>
    </cfRule>
  </conditionalFormatting>
  <conditionalFormatting sqref="AI474">
    <cfRule type="expression" dxfId="2313" priority="1823">
      <formula>IF(RIGHT(TEXT(AI474,"0.#"),1)=".",FALSE,TRUE)</formula>
    </cfRule>
    <cfRule type="expression" dxfId="2312" priority="1824">
      <formula>IF(RIGHT(TEXT(AI474,"0.#"),1)=".",TRUE,FALSE)</formula>
    </cfRule>
  </conditionalFormatting>
  <conditionalFormatting sqref="AQ473">
    <cfRule type="expression" dxfId="2311" priority="1815">
      <formula>IF(RIGHT(TEXT(AQ473,"0.#"),1)=".",FALSE,TRUE)</formula>
    </cfRule>
    <cfRule type="expression" dxfId="2310" priority="1816">
      <formula>IF(RIGHT(TEXT(AQ473,"0.#"),1)=".",TRUE,FALSE)</formula>
    </cfRule>
  </conditionalFormatting>
  <conditionalFormatting sqref="AQ474">
    <cfRule type="expression" dxfId="2309" priority="1819">
      <formula>IF(RIGHT(TEXT(AQ474,"0.#"),1)=".",FALSE,TRUE)</formula>
    </cfRule>
    <cfRule type="expression" dxfId="2308" priority="1820">
      <formula>IF(RIGHT(TEXT(AQ474,"0.#"),1)=".",TRUE,FALSE)</formula>
    </cfRule>
  </conditionalFormatting>
  <conditionalFormatting sqref="AQ475">
    <cfRule type="expression" dxfId="2307" priority="1817">
      <formula>IF(RIGHT(TEXT(AQ475,"0.#"),1)=".",FALSE,TRUE)</formula>
    </cfRule>
    <cfRule type="expression" dxfId="2306" priority="1818">
      <formula>IF(RIGHT(TEXT(AQ475,"0.#"),1)=".",TRUE,FALSE)</formula>
    </cfRule>
  </conditionalFormatting>
  <conditionalFormatting sqref="AE480">
    <cfRule type="expression" dxfId="2305" priority="1809">
      <formula>IF(RIGHT(TEXT(AE480,"0.#"),1)=".",FALSE,TRUE)</formula>
    </cfRule>
    <cfRule type="expression" dxfId="2304" priority="1810">
      <formula>IF(RIGHT(TEXT(AE480,"0.#"),1)=".",TRUE,FALSE)</formula>
    </cfRule>
  </conditionalFormatting>
  <conditionalFormatting sqref="AE478">
    <cfRule type="expression" dxfId="2303" priority="1813">
      <formula>IF(RIGHT(TEXT(AE478,"0.#"),1)=".",FALSE,TRUE)</formula>
    </cfRule>
    <cfRule type="expression" dxfId="2302" priority="1814">
      <formula>IF(RIGHT(TEXT(AE478,"0.#"),1)=".",TRUE,FALSE)</formula>
    </cfRule>
  </conditionalFormatting>
  <conditionalFormatting sqref="AE479">
    <cfRule type="expression" dxfId="2301" priority="1811">
      <formula>IF(RIGHT(TEXT(AE479,"0.#"),1)=".",FALSE,TRUE)</formula>
    </cfRule>
    <cfRule type="expression" dxfId="2300" priority="1812">
      <formula>IF(RIGHT(TEXT(AE479,"0.#"),1)=".",TRUE,FALSE)</formula>
    </cfRule>
  </conditionalFormatting>
  <conditionalFormatting sqref="AM480">
    <cfRule type="expression" dxfId="2299" priority="1803">
      <formula>IF(RIGHT(TEXT(AM480,"0.#"),1)=".",FALSE,TRUE)</formula>
    </cfRule>
    <cfRule type="expression" dxfId="2298" priority="1804">
      <formula>IF(RIGHT(TEXT(AM480,"0.#"),1)=".",TRUE,FALSE)</formula>
    </cfRule>
  </conditionalFormatting>
  <conditionalFormatting sqref="AM478">
    <cfRule type="expression" dxfId="2297" priority="1807">
      <formula>IF(RIGHT(TEXT(AM478,"0.#"),1)=".",FALSE,TRUE)</formula>
    </cfRule>
    <cfRule type="expression" dxfId="2296" priority="1808">
      <formula>IF(RIGHT(TEXT(AM478,"0.#"),1)=".",TRUE,FALSE)</formula>
    </cfRule>
  </conditionalFormatting>
  <conditionalFormatting sqref="AM479">
    <cfRule type="expression" dxfId="2295" priority="1805">
      <formula>IF(RIGHT(TEXT(AM479,"0.#"),1)=".",FALSE,TRUE)</formula>
    </cfRule>
    <cfRule type="expression" dxfId="2294" priority="1806">
      <formula>IF(RIGHT(TEXT(AM479,"0.#"),1)=".",TRUE,FALSE)</formula>
    </cfRule>
  </conditionalFormatting>
  <conditionalFormatting sqref="AU480">
    <cfRule type="expression" dxfId="2293" priority="1797">
      <formula>IF(RIGHT(TEXT(AU480,"0.#"),1)=".",FALSE,TRUE)</formula>
    </cfRule>
    <cfRule type="expression" dxfId="2292" priority="1798">
      <formula>IF(RIGHT(TEXT(AU480,"0.#"),1)=".",TRUE,FALSE)</formula>
    </cfRule>
  </conditionalFormatting>
  <conditionalFormatting sqref="AU478">
    <cfRule type="expression" dxfId="2291" priority="1801">
      <formula>IF(RIGHT(TEXT(AU478,"0.#"),1)=".",FALSE,TRUE)</formula>
    </cfRule>
    <cfRule type="expression" dxfId="2290" priority="1802">
      <formula>IF(RIGHT(TEXT(AU478,"0.#"),1)=".",TRUE,FALSE)</formula>
    </cfRule>
  </conditionalFormatting>
  <conditionalFormatting sqref="AU479">
    <cfRule type="expression" dxfId="2289" priority="1799">
      <formula>IF(RIGHT(TEXT(AU479,"0.#"),1)=".",FALSE,TRUE)</formula>
    </cfRule>
    <cfRule type="expression" dxfId="2288" priority="1800">
      <formula>IF(RIGHT(TEXT(AU479,"0.#"),1)=".",TRUE,FALSE)</formula>
    </cfRule>
  </conditionalFormatting>
  <conditionalFormatting sqref="AI480">
    <cfRule type="expression" dxfId="2287" priority="1791">
      <formula>IF(RIGHT(TEXT(AI480,"0.#"),1)=".",FALSE,TRUE)</formula>
    </cfRule>
    <cfRule type="expression" dxfId="2286" priority="1792">
      <formula>IF(RIGHT(TEXT(AI480,"0.#"),1)=".",TRUE,FALSE)</formula>
    </cfRule>
  </conditionalFormatting>
  <conditionalFormatting sqref="AI478">
    <cfRule type="expression" dxfId="2285" priority="1795">
      <formula>IF(RIGHT(TEXT(AI478,"0.#"),1)=".",FALSE,TRUE)</formula>
    </cfRule>
    <cfRule type="expression" dxfId="2284" priority="1796">
      <formula>IF(RIGHT(TEXT(AI478,"0.#"),1)=".",TRUE,FALSE)</formula>
    </cfRule>
  </conditionalFormatting>
  <conditionalFormatting sqref="AI479">
    <cfRule type="expression" dxfId="2283" priority="1793">
      <formula>IF(RIGHT(TEXT(AI479,"0.#"),1)=".",FALSE,TRUE)</formula>
    </cfRule>
    <cfRule type="expression" dxfId="2282" priority="1794">
      <formula>IF(RIGHT(TEXT(AI479,"0.#"),1)=".",TRUE,FALSE)</formula>
    </cfRule>
  </conditionalFormatting>
  <conditionalFormatting sqref="AQ478">
    <cfRule type="expression" dxfId="2281" priority="1785">
      <formula>IF(RIGHT(TEXT(AQ478,"0.#"),1)=".",FALSE,TRUE)</formula>
    </cfRule>
    <cfRule type="expression" dxfId="2280" priority="1786">
      <formula>IF(RIGHT(TEXT(AQ478,"0.#"),1)=".",TRUE,FALSE)</formula>
    </cfRule>
  </conditionalFormatting>
  <conditionalFormatting sqref="AQ479">
    <cfRule type="expression" dxfId="2279" priority="1789">
      <formula>IF(RIGHT(TEXT(AQ479,"0.#"),1)=".",FALSE,TRUE)</formula>
    </cfRule>
    <cfRule type="expression" dxfId="2278" priority="1790">
      <formula>IF(RIGHT(TEXT(AQ479,"0.#"),1)=".",TRUE,FALSE)</formula>
    </cfRule>
  </conditionalFormatting>
  <conditionalFormatting sqref="AQ480">
    <cfRule type="expression" dxfId="2277" priority="1787">
      <formula>IF(RIGHT(TEXT(AQ480,"0.#"),1)=".",FALSE,TRUE)</formula>
    </cfRule>
    <cfRule type="expression" dxfId="2276" priority="1788">
      <formula>IF(RIGHT(TEXT(AQ480,"0.#"),1)=".",TRUE,FALSE)</formula>
    </cfRule>
  </conditionalFormatting>
  <conditionalFormatting sqref="AM47">
    <cfRule type="expression" dxfId="2275" priority="2079">
      <formula>IF(RIGHT(TEXT(AM47,"0.#"),1)=".",FALSE,TRUE)</formula>
    </cfRule>
    <cfRule type="expression" dxfId="2274" priority="2080">
      <formula>IF(RIGHT(TEXT(AM47,"0.#"),1)=".",TRUE,FALSE)</formula>
    </cfRule>
  </conditionalFormatting>
  <conditionalFormatting sqref="AI46">
    <cfRule type="expression" dxfId="2273" priority="2083">
      <formula>IF(RIGHT(TEXT(AI46,"0.#"),1)=".",FALSE,TRUE)</formula>
    </cfRule>
    <cfRule type="expression" dxfId="2272" priority="2084">
      <formula>IF(RIGHT(TEXT(AI46,"0.#"),1)=".",TRUE,FALSE)</formula>
    </cfRule>
  </conditionalFormatting>
  <conditionalFormatting sqref="AM46">
    <cfRule type="expression" dxfId="2271" priority="2081">
      <formula>IF(RIGHT(TEXT(AM46,"0.#"),1)=".",FALSE,TRUE)</formula>
    </cfRule>
    <cfRule type="expression" dxfId="2270" priority="2082">
      <formula>IF(RIGHT(TEXT(AM46,"0.#"),1)=".",TRUE,FALSE)</formula>
    </cfRule>
  </conditionalFormatting>
  <conditionalFormatting sqref="AU46:AU48">
    <cfRule type="expression" dxfId="2269" priority="2073">
      <formula>IF(RIGHT(TEXT(AU46,"0.#"),1)=".",FALSE,TRUE)</formula>
    </cfRule>
    <cfRule type="expression" dxfId="2268" priority="2074">
      <formula>IF(RIGHT(TEXT(AU46,"0.#"),1)=".",TRUE,FALSE)</formula>
    </cfRule>
  </conditionalFormatting>
  <conditionalFormatting sqref="AM48">
    <cfRule type="expression" dxfId="2267" priority="2077">
      <formula>IF(RIGHT(TEXT(AM48,"0.#"),1)=".",FALSE,TRUE)</formula>
    </cfRule>
    <cfRule type="expression" dxfId="2266" priority="2078">
      <formula>IF(RIGHT(TEXT(AM48,"0.#"),1)=".",TRUE,FALSE)</formula>
    </cfRule>
  </conditionalFormatting>
  <conditionalFormatting sqref="AQ46:AQ48">
    <cfRule type="expression" dxfId="2265" priority="2075">
      <formula>IF(RIGHT(TEXT(AQ46,"0.#"),1)=".",FALSE,TRUE)</formula>
    </cfRule>
    <cfRule type="expression" dxfId="2264" priority="2076">
      <formula>IF(RIGHT(TEXT(AQ46,"0.#"),1)=".",TRUE,FALSE)</formula>
    </cfRule>
  </conditionalFormatting>
  <conditionalFormatting sqref="AE146:AE147 AI146:AI147 AM146:AM147 AQ146:AQ147 AU146:AU147">
    <cfRule type="expression" dxfId="2263" priority="2067">
      <formula>IF(RIGHT(TEXT(AE146,"0.#"),1)=".",FALSE,TRUE)</formula>
    </cfRule>
    <cfRule type="expression" dxfId="2262" priority="2068">
      <formula>IF(RIGHT(TEXT(AE146,"0.#"),1)=".",TRUE,FALSE)</formula>
    </cfRule>
  </conditionalFormatting>
  <conditionalFormatting sqref="AE138:AE139 AI138:AI139 AM138:AM139 AQ138:AQ139 AU138:AU139">
    <cfRule type="expression" dxfId="2261" priority="2071">
      <formula>IF(RIGHT(TEXT(AE138,"0.#"),1)=".",FALSE,TRUE)</formula>
    </cfRule>
    <cfRule type="expression" dxfId="2260" priority="2072">
      <formula>IF(RIGHT(TEXT(AE138,"0.#"),1)=".",TRUE,FALSE)</formula>
    </cfRule>
  </conditionalFormatting>
  <conditionalFormatting sqref="AE142:AE143 AI142:AI143 AM142:AM143 AQ142:AQ143 AU142:AU143">
    <cfRule type="expression" dxfId="2259" priority="2069">
      <formula>IF(RIGHT(TEXT(AE142,"0.#"),1)=".",FALSE,TRUE)</formula>
    </cfRule>
    <cfRule type="expression" dxfId="2258" priority="2070">
      <formula>IF(RIGHT(TEXT(AE142,"0.#"),1)=".",TRUE,FALSE)</formula>
    </cfRule>
  </conditionalFormatting>
  <conditionalFormatting sqref="AE198:AE199 AI198:AI199 AM198:AM199 AQ198:AQ199 AU198:AU199">
    <cfRule type="expression" dxfId="2257" priority="2061">
      <formula>IF(RIGHT(TEXT(AE198,"0.#"),1)=".",FALSE,TRUE)</formula>
    </cfRule>
    <cfRule type="expression" dxfId="2256" priority="2062">
      <formula>IF(RIGHT(TEXT(AE198,"0.#"),1)=".",TRUE,FALSE)</formula>
    </cfRule>
  </conditionalFormatting>
  <conditionalFormatting sqref="AE150:AE151 AI150:AI151 AM150:AM151 AQ150:AQ151 AU150:AU151">
    <cfRule type="expression" dxfId="2255" priority="2065">
      <formula>IF(RIGHT(TEXT(AE150,"0.#"),1)=".",FALSE,TRUE)</formula>
    </cfRule>
    <cfRule type="expression" dxfId="2254" priority="2066">
      <formula>IF(RIGHT(TEXT(AE150,"0.#"),1)=".",TRUE,FALSE)</formula>
    </cfRule>
  </conditionalFormatting>
  <conditionalFormatting sqref="AE194:AE195 AI194:AI195 AM194:AM195 AQ194:AQ195 AU194:AU195">
    <cfRule type="expression" dxfId="2253" priority="2063">
      <formula>IF(RIGHT(TEXT(AE194,"0.#"),1)=".",FALSE,TRUE)</formula>
    </cfRule>
    <cfRule type="expression" dxfId="2252" priority="2064">
      <formula>IF(RIGHT(TEXT(AE194,"0.#"),1)=".",TRUE,FALSE)</formula>
    </cfRule>
  </conditionalFormatting>
  <conditionalFormatting sqref="AE210:AE211 AI210:AI211 AM210:AM211 AQ210:AQ211 AU210:AU211">
    <cfRule type="expression" dxfId="2251" priority="2055">
      <formula>IF(RIGHT(TEXT(AE210,"0.#"),1)=".",FALSE,TRUE)</formula>
    </cfRule>
    <cfRule type="expression" dxfId="2250" priority="2056">
      <formula>IF(RIGHT(TEXT(AE210,"0.#"),1)=".",TRUE,FALSE)</formula>
    </cfRule>
  </conditionalFormatting>
  <conditionalFormatting sqref="AE202:AE203 AI202:AI203 AM202:AM203 AQ202:AQ203 AU202:AU203">
    <cfRule type="expression" dxfId="2249" priority="2059">
      <formula>IF(RIGHT(TEXT(AE202,"0.#"),1)=".",FALSE,TRUE)</formula>
    </cfRule>
    <cfRule type="expression" dxfId="2248" priority="2060">
      <formula>IF(RIGHT(TEXT(AE202,"0.#"),1)=".",TRUE,FALSE)</formula>
    </cfRule>
  </conditionalFormatting>
  <conditionalFormatting sqref="AE206:AE207 AI206:AI207 AM206:AM207 AQ206:AQ207 AU206:AU207">
    <cfRule type="expression" dxfId="2247" priority="2057">
      <formula>IF(RIGHT(TEXT(AE206,"0.#"),1)=".",FALSE,TRUE)</formula>
    </cfRule>
    <cfRule type="expression" dxfId="2246" priority="2058">
      <formula>IF(RIGHT(TEXT(AE206,"0.#"),1)=".",TRUE,FALSE)</formula>
    </cfRule>
  </conditionalFormatting>
  <conditionalFormatting sqref="AE262:AE263 AI262:AI263 AM262:AM263 AQ262:AQ263 AU262:AU263">
    <cfRule type="expression" dxfId="2245" priority="2049">
      <formula>IF(RIGHT(TEXT(AE262,"0.#"),1)=".",FALSE,TRUE)</formula>
    </cfRule>
    <cfRule type="expression" dxfId="2244" priority="2050">
      <formula>IF(RIGHT(TEXT(AE262,"0.#"),1)=".",TRUE,FALSE)</formula>
    </cfRule>
  </conditionalFormatting>
  <conditionalFormatting sqref="AE254:AE255 AI254:AI255 AM254:AM255 AQ254:AQ255 AU254:AU255">
    <cfRule type="expression" dxfId="2243" priority="2053">
      <formula>IF(RIGHT(TEXT(AE254,"0.#"),1)=".",FALSE,TRUE)</formula>
    </cfRule>
    <cfRule type="expression" dxfId="2242" priority="2054">
      <formula>IF(RIGHT(TEXT(AE254,"0.#"),1)=".",TRUE,FALSE)</formula>
    </cfRule>
  </conditionalFormatting>
  <conditionalFormatting sqref="AE258:AE259 AI258:AI259 AM258:AM259 AQ258:AQ259 AU258:AU259">
    <cfRule type="expression" dxfId="2241" priority="2051">
      <formula>IF(RIGHT(TEXT(AE258,"0.#"),1)=".",FALSE,TRUE)</formula>
    </cfRule>
    <cfRule type="expression" dxfId="2240" priority="2052">
      <formula>IF(RIGHT(TEXT(AE258,"0.#"),1)=".",TRUE,FALSE)</formula>
    </cfRule>
  </conditionalFormatting>
  <conditionalFormatting sqref="AE314:AE315 AI314:AI315 AM314:AM315 AQ314:AQ315 AU314:AU315">
    <cfRule type="expression" dxfId="2239" priority="2043">
      <formula>IF(RIGHT(TEXT(AE314,"0.#"),1)=".",FALSE,TRUE)</formula>
    </cfRule>
    <cfRule type="expression" dxfId="2238" priority="2044">
      <formula>IF(RIGHT(TEXT(AE314,"0.#"),1)=".",TRUE,FALSE)</formula>
    </cfRule>
  </conditionalFormatting>
  <conditionalFormatting sqref="AE266:AE267 AI266:AI267 AM266:AM267 AQ266:AQ267 AU266:AU267">
    <cfRule type="expression" dxfId="2237" priority="2047">
      <formula>IF(RIGHT(TEXT(AE266,"0.#"),1)=".",FALSE,TRUE)</formula>
    </cfRule>
    <cfRule type="expression" dxfId="2236" priority="2048">
      <formula>IF(RIGHT(TEXT(AE266,"0.#"),1)=".",TRUE,FALSE)</formula>
    </cfRule>
  </conditionalFormatting>
  <conditionalFormatting sqref="AE270:AE271 AI270:AI271 AM270:AM271 AQ270:AQ271 AU270:AU271">
    <cfRule type="expression" dxfId="2235" priority="2045">
      <formula>IF(RIGHT(TEXT(AE270,"0.#"),1)=".",FALSE,TRUE)</formula>
    </cfRule>
    <cfRule type="expression" dxfId="2234" priority="2046">
      <formula>IF(RIGHT(TEXT(AE270,"0.#"),1)=".",TRUE,FALSE)</formula>
    </cfRule>
  </conditionalFormatting>
  <conditionalFormatting sqref="AE326:AE327 AI326:AI327 AM326:AM327 AQ326:AQ327 AU326:AU327">
    <cfRule type="expression" dxfId="2233" priority="2037">
      <formula>IF(RIGHT(TEXT(AE326,"0.#"),1)=".",FALSE,TRUE)</formula>
    </cfRule>
    <cfRule type="expression" dxfId="2232" priority="2038">
      <formula>IF(RIGHT(TEXT(AE326,"0.#"),1)=".",TRUE,FALSE)</formula>
    </cfRule>
  </conditionalFormatting>
  <conditionalFormatting sqref="AE318:AE319 AI318:AI319 AM318:AM319 AQ318:AQ319 AU318:AU319">
    <cfRule type="expression" dxfId="2231" priority="2041">
      <formula>IF(RIGHT(TEXT(AE318,"0.#"),1)=".",FALSE,TRUE)</formula>
    </cfRule>
    <cfRule type="expression" dxfId="2230" priority="2042">
      <formula>IF(RIGHT(TEXT(AE318,"0.#"),1)=".",TRUE,FALSE)</formula>
    </cfRule>
  </conditionalFormatting>
  <conditionalFormatting sqref="AE322:AE323 AI322:AI323 AM322:AM323 AQ322:AQ323 AU322:AU323">
    <cfRule type="expression" dxfId="2229" priority="2039">
      <formula>IF(RIGHT(TEXT(AE322,"0.#"),1)=".",FALSE,TRUE)</formula>
    </cfRule>
    <cfRule type="expression" dxfId="2228" priority="2040">
      <formula>IF(RIGHT(TEXT(AE322,"0.#"),1)=".",TRUE,FALSE)</formula>
    </cfRule>
  </conditionalFormatting>
  <conditionalFormatting sqref="AE378:AE379 AI378:AI379 AM378:AM379 AQ378:AQ379 AU378:AU379">
    <cfRule type="expression" dxfId="2227" priority="2031">
      <formula>IF(RIGHT(TEXT(AE378,"0.#"),1)=".",FALSE,TRUE)</formula>
    </cfRule>
    <cfRule type="expression" dxfId="2226" priority="2032">
      <formula>IF(RIGHT(TEXT(AE378,"0.#"),1)=".",TRUE,FALSE)</formula>
    </cfRule>
  </conditionalFormatting>
  <conditionalFormatting sqref="AE330:AE331 AI330:AI331 AM330:AM331 AQ330:AQ331 AU330:AU331">
    <cfRule type="expression" dxfId="2225" priority="2035">
      <formula>IF(RIGHT(TEXT(AE330,"0.#"),1)=".",FALSE,TRUE)</formula>
    </cfRule>
    <cfRule type="expression" dxfId="2224" priority="2036">
      <formula>IF(RIGHT(TEXT(AE330,"0.#"),1)=".",TRUE,FALSE)</formula>
    </cfRule>
  </conditionalFormatting>
  <conditionalFormatting sqref="AE374:AE375 AI374:AI375 AM374:AM375 AQ374:AQ375 AU374:AU375">
    <cfRule type="expression" dxfId="2223" priority="2033">
      <formula>IF(RIGHT(TEXT(AE374,"0.#"),1)=".",FALSE,TRUE)</formula>
    </cfRule>
    <cfRule type="expression" dxfId="2222" priority="2034">
      <formula>IF(RIGHT(TEXT(AE374,"0.#"),1)=".",TRUE,FALSE)</formula>
    </cfRule>
  </conditionalFormatting>
  <conditionalFormatting sqref="AE390:AE391 AI390:AI391 AM390:AM391 AQ390:AQ391 AU390:AU391">
    <cfRule type="expression" dxfId="2221" priority="2025">
      <formula>IF(RIGHT(TEXT(AE390,"0.#"),1)=".",FALSE,TRUE)</formula>
    </cfRule>
    <cfRule type="expression" dxfId="2220" priority="2026">
      <formula>IF(RIGHT(TEXT(AE390,"0.#"),1)=".",TRUE,FALSE)</formula>
    </cfRule>
  </conditionalFormatting>
  <conditionalFormatting sqref="AE382:AE383 AI382:AI383 AM382:AM383 AQ382:AQ383 AU382:AU383">
    <cfRule type="expression" dxfId="2219" priority="2029">
      <formula>IF(RIGHT(TEXT(AE382,"0.#"),1)=".",FALSE,TRUE)</formula>
    </cfRule>
    <cfRule type="expression" dxfId="2218" priority="2030">
      <formula>IF(RIGHT(TEXT(AE382,"0.#"),1)=".",TRUE,FALSE)</formula>
    </cfRule>
  </conditionalFormatting>
  <conditionalFormatting sqref="AE386:AE387 AI386:AI387 AM386:AM387 AQ386:AQ387 AU386:AU387">
    <cfRule type="expression" dxfId="2217" priority="2027">
      <formula>IF(RIGHT(TEXT(AE386,"0.#"),1)=".",FALSE,TRUE)</formula>
    </cfRule>
    <cfRule type="expression" dxfId="2216" priority="2028">
      <formula>IF(RIGHT(TEXT(AE386,"0.#"),1)=".",TRUE,FALSE)</formula>
    </cfRule>
  </conditionalFormatting>
  <conditionalFormatting sqref="AE440">
    <cfRule type="expression" dxfId="2215" priority="2019">
      <formula>IF(RIGHT(TEXT(AE440,"0.#"),1)=".",FALSE,TRUE)</formula>
    </cfRule>
    <cfRule type="expression" dxfId="2214" priority="2020">
      <formula>IF(RIGHT(TEXT(AE440,"0.#"),1)=".",TRUE,FALSE)</formula>
    </cfRule>
  </conditionalFormatting>
  <conditionalFormatting sqref="AE438">
    <cfRule type="expression" dxfId="2213" priority="2023">
      <formula>IF(RIGHT(TEXT(AE438,"0.#"),1)=".",FALSE,TRUE)</formula>
    </cfRule>
    <cfRule type="expression" dxfId="2212" priority="2024">
      <formula>IF(RIGHT(TEXT(AE438,"0.#"),1)=".",TRUE,FALSE)</formula>
    </cfRule>
  </conditionalFormatting>
  <conditionalFormatting sqref="AE439">
    <cfRule type="expression" dxfId="2211" priority="2021">
      <formula>IF(RIGHT(TEXT(AE439,"0.#"),1)=".",FALSE,TRUE)</formula>
    </cfRule>
    <cfRule type="expression" dxfId="2210" priority="2022">
      <formula>IF(RIGHT(TEXT(AE439,"0.#"),1)=".",TRUE,FALSE)</formula>
    </cfRule>
  </conditionalFormatting>
  <conditionalFormatting sqref="AM440">
    <cfRule type="expression" dxfId="2209" priority="2013">
      <formula>IF(RIGHT(TEXT(AM440,"0.#"),1)=".",FALSE,TRUE)</formula>
    </cfRule>
    <cfRule type="expression" dxfId="2208" priority="2014">
      <formula>IF(RIGHT(TEXT(AM440,"0.#"),1)=".",TRUE,FALSE)</formula>
    </cfRule>
  </conditionalFormatting>
  <conditionalFormatting sqref="AM438">
    <cfRule type="expression" dxfId="2207" priority="2017">
      <formula>IF(RIGHT(TEXT(AM438,"0.#"),1)=".",FALSE,TRUE)</formula>
    </cfRule>
    <cfRule type="expression" dxfId="2206" priority="2018">
      <formula>IF(RIGHT(TEXT(AM438,"0.#"),1)=".",TRUE,FALSE)</formula>
    </cfRule>
  </conditionalFormatting>
  <conditionalFormatting sqref="AM439">
    <cfRule type="expression" dxfId="2205" priority="2015">
      <formula>IF(RIGHT(TEXT(AM439,"0.#"),1)=".",FALSE,TRUE)</formula>
    </cfRule>
    <cfRule type="expression" dxfId="2204" priority="2016">
      <formula>IF(RIGHT(TEXT(AM439,"0.#"),1)=".",TRUE,FALSE)</formula>
    </cfRule>
  </conditionalFormatting>
  <conditionalFormatting sqref="AU440">
    <cfRule type="expression" dxfId="2203" priority="2007">
      <formula>IF(RIGHT(TEXT(AU440,"0.#"),1)=".",FALSE,TRUE)</formula>
    </cfRule>
    <cfRule type="expression" dxfId="2202" priority="2008">
      <formula>IF(RIGHT(TEXT(AU440,"0.#"),1)=".",TRUE,FALSE)</formula>
    </cfRule>
  </conditionalFormatting>
  <conditionalFormatting sqref="AU438">
    <cfRule type="expression" dxfId="2201" priority="2011">
      <formula>IF(RIGHT(TEXT(AU438,"0.#"),1)=".",FALSE,TRUE)</formula>
    </cfRule>
    <cfRule type="expression" dxfId="2200" priority="2012">
      <formula>IF(RIGHT(TEXT(AU438,"0.#"),1)=".",TRUE,FALSE)</formula>
    </cfRule>
  </conditionalFormatting>
  <conditionalFormatting sqref="AU439">
    <cfRule type="expression" dxfId="2199" priority="2009">
      <formula>IF(RIGHT(TEXT(AU439,"0.#"),1)=".",FALSE,TRUE)</formula>
    </cfRule>
    <cfRule type="expression" dxfId="2198" priority="2010">
      <formula>IF(RIGHT(TEXT(AU439,"0.#"),1)=".",TRUE,FALSE)</formula>
    </cfRule>
  </conditionalFormatting>
  <conditionalFormatting sqref="AI440">
    <cfRule type="expression" dxfId="2197" priority="2001">
      <formula>IF(RIGHT(TEXT(AI440,"0.#"),1)=".",FALSE,TRUE)</formula>
    </cfRule>
    <cfRule type="expression" dxfId="2196" priority="2002">
      <formula>IF(RIGHT(TEXT(AI440,"0.#"),1)=".",TRUE,FALSE)</formula>
    </cfRule>
  </conditionalFormatting>
  <conditionalFormatting sqref="AI438">
    <cfRule type="expression" dxfId="2195" priority="2005">
      <formula>IF(RIGHT(TEXT(AI438,"0.#"),1)=".",FALSE,TRUE)</formula>
    </cfRule>
    <cfRule type="expression" dxfId="2194" priority="2006">
      <formula>IF(RIGHT(TEXT(AI438,"0.#"),1)=".",TRUE,FALSE)</formula>
    </cfRule>
  </conditionalFormatting>
  <conditionalFormatting sqref="AI439">
    <cfRule type="expression" dxfId="2193" priority="2003">
      <formula>IF(RIGHT(TEXT(AI439,"0.#"),1)=".",FALSE,TRUE)</formula>
    </cfRule>
    <cfRule type="expression" dxfId="2192" priority="2004">
      <formula>IF(RIGHT(TEXT(AI439,"0.#"),1)=".",TRUE,FALSE)</formula>
    </cfRule>
  </conditionalFormatting>
  <conditionalFormatting sqref="AQ438">
    <cfRule type="expression" dxfId="2191" priority="1995">
      <formula>IF(RIGHT(TEXT(AQ438,"0.#"),1)=".",FALSE,TRUE)</formula>
    </cfRule>
    <cfRule type="expression" dxfId="2190" priority="1996">
      <formula>IF(RIGHT(TEXT(AQ438,"0.#"),1)=".",TRUE,FALSE)</formula>
    </cfRule>
  </conditionalFormatting>
  <conditionalFormatting sqref="AQ439">
    <cfRule type="expression" dxfId="2189" priority="1999">
      <formula>IF(RIGHT(TEXT(AQ439,"0.#"),1)=".",FALSE,TRUE)</formula>
    </cfRule>
    <cfRule type="expression" dxfId="2188" priority="2000">
      <formula>IF(RIGHT(TEXT(AQ439,"0.#"),1)=".",TRUE,FALSE)</formula>
    </cfRule>
  </conditionalFormatting>
  <conditionalFormatting sqref="AQ440">
    <cfRule type="expression" dxfId="2187" priority="1997">
      <formula>IF(RIGHT(TEXT(AQ440,"0.#"),1)=".",FALSE,TRUE)</formula>
    </cfRule>
    <cfRule type="expression" dxfId="2186" priority="1998">
      <formula>IF(RIGHT(TEXT(AQ440,"0.#"),1)=".",TRUE,FALSE)</formula>
    </cfRule>
  </conditionalFormatting>
  <conditionalFormatting sqref="AE445">
    <cfRule type="expression" dxfId="2185" priority="1989">
      <formula>IF(RIGHT(TEXT(AE445,"0.#"),1)=".",FALSE,TRUE)</formula>
    </cfRule>
    <cfRule type="expression" dxfId="2184" priority="1990">
      <formula>IF(RIGHT(TEXT(AE445,"0.#"),1)=".",TRUE,FALSE)</formula>
    </cfRule>
  </conditionalFormatting>
  <conditionalFormatting sqref="AE443">
    <cfRule type="expression" dxfId="2183" priority="1993">
      <formula>IF(RIGHT(TEXT(AE443,"0.#"),1)=".",FALSE,TRUE)</formula>
    </cfRule>
    <cfRule type="expression" dxfId="2182" priority="1994">
      <formula>IF(RIGHT(TEXT(AE443,"0.#"),1)=".",TRUE,FALSE)</formula>
    </cfRule>
  </conditionalFormatting>
  <conditionalFormatting sqref="AE444">
    <cfRule type="expression" dxfId="2181" priority="1991">
      <formula>IF(RIGHT(TEXT(AE444,"0.#"),1)=".",FALSE,TRUE)</formula>
    </cfRule>
    <cfRule type="expression" dxfId="2180" priority="1992">
      <formula>IF(RIGHT(TEXT(AE444,"0.#"),1)=".",TRUE,FALSE)</formula>
    </cfRule>
  </conditionalFormatting>
  <conditionalFormatting sqref="AM445">
    <cfRule type="expression" dxfId="2179" priority="1983">
      <formula>IF(RIGHT(TEXT(AM445,"0.#"),1)=".",FALSE,TRUE)</formula>
    </cfRule>
    <cfRule type="expression" dxfId="2178" priority="1984">
      <formula>IF(RIGHT(TEXT(AM445,"0.#"),1)=".",TRUE,FALSE)</formula>
    </cfRule>
  </conditionalFormatting>
  <conditionalFormatting sqref="AM443">
    <cfRule type="expression" dxfId="2177" priority="1987">
      <formula>IF(RIGHT(TEXT(AM443,"0.#"),1)=".",FALSE,TRUE)</formula>
    </cfRule>
    <cfRule type="expression" dxfId="2176" priority="1988">
      <formula>IF(RIGHT(TEXT(AM443,"0.#"),1)=".",TRUE,FALSE)</formula>
    </cfRule>
  </conditionalFormatting>
  <conditionalFormatting sqref="AM444">
    <cfRule type="expression" dxfId="2175" priority="1985">
      <formula>IF(RIGHT(TEXT(AM444,"0.#"),1)=".",FALSE,TRUE)</formula>
    </cfRule>
    <cfRule type="expression" dxfId="2174" priority="1986">
      <formula>IF(RIGHT(TEXT(AM444,"0.#"),1)=".",TRUE,FALSE)</formula>
    </cfRule>
  </conditionalFormatting>
  <conditionalFormatting sqref="AU445">
    <cfRule type="expression" dxfId="2173" priority="1977">
      <formula>IF(RIGHT(TEXT(AU445,"0.#"),1)=".",FALSE,TRUE)</formula>
    </cfRule>
    <cfRule type="expression" dxfId="2172" priority="1978">
      <formula>IF(RIGHT(TEXT(AU445,"0.#"),1)=".",TRUE,FALSE)</formula>
    </cfRule>
  </conditionalFormatting>
  <conditionalFormatting sqref="AU443">
    <cfRule type="expression" dxfId="2171" priority="1981">
      <formula>IF(RIGHT(TEXT(AU443,"0.#"),1)=".",FALSE,TRUE)</formula>
    </cfRule>
    <cfRule type="expression" dxfId="2170" priority="1982">
      <formula>IF(RIGHT(TEXT(AU443,"0.#"),1)=".",TRUE,FALSE)</formula>
    </cfRule>
  </conditionalFormatting>
  <conditionalFormatting sqref="AU444">
    <cfRule type="expression" dxfId="2169" priority="1979">
      <formula>IF(RIGHT(TEXT(AU444,"0.#"),1)=".",FALSE,TRUE)</formula>
    </cfRule>
    <cfRule type="expression" dxfId="2168" priority="1980">
      <formula>IF(RIGHT(TEXT(AU444,"0.#"),1)=".",TRUE,FALSE)</formula>
    </cfRule>
  </conditionalFormatting>
  <conditionalFormatting sqref="AI445">
    <cfRule type="expression" dxfId="2167" priority="1971">
      <formula>IF(RIGHT(TEXT(AI445,"0.#"),1)=".",FALSE,TRUE)</formula>
    </cfRule>
    <cfRule type="expression" dxfId="2166" priority="1972">
      <formula>IF(RIGHT(TEXT(AI445,"0.#"),1)=".",TRUE,FALSE)</formula>
    </cfRule>
  </conditionalFormatting>
  <conditionalFormatting sqref="AI443">
    <cfRule type="expression" dxfId="2165" priority="1975">
      <formula>IF(RIGHT(TEXT(AI443,"0.#"),1)=".",FALSE,TRUE)</formula>
    </cfRule>
    <cfRule type="expression" dxfId="2164" priority="1976">
      <formula>IF(RIGHT(TEXT(AI443,"0.#"),1)=".",TRUE,FALSE)</formula>
    </cfRule>
  </conditionalFormatting>
  <conditionalFormatting sqref="AI444">
    <cfRule type="expression" dxfId="2163" priority="1973">
      <formula>IF(RIGHT(TEXT(AI444,"0.#"),1)=".",FALSE,TRUE)</formula>
    </cfRule>
    <cfRule type="expression" dxfId="2162" priority="1974">
      <formula>IF(RIGHT(TEXT(AI444,"0.#"),1)=".",TRUE,FALSE)</formula>
    </cfRule>
  </conditionalFormatting>
  <conditionalFormatting sqref="AQ443">
    <cfRule type="expression" dxfId="2161" priority="1965">
      <formula>IF(RIGHT(TEXT(AQ443,"0.#"),1)=".",FALSE,TRUE)</formula>
    </cfRule>
    <cfRule type="expression" dxfId="2160" priority="1966">
      <formula>IF(RIGHT(TEXT(AQ443,"0.#"),1)=".",TRUE,FALSE)</formula>
    </cfRule>
  </conditionalFormatting>
  <conditionalFormatting sqref="AQ444">
    <cfRule type="expression" dxfId="2159" priority="1969">
      <formula>IF(RIGHT(TEXT(AQ444,"0.#"),1)=".",FALSE,TRUE)</formula>
    </cfRule>
    <cfRule type="expression" dxfId="2158" priority="1970">
      <formula>IF(RIGHT(TEXT(AQ444,"0.#"),1)=".",TRUE,FALSE)</formula>
    </cfRule>
  </conditionalFormatting>
  <conditionalFormatting sqref="AQ445">
    <cfRule type="expression" dxfId="2157" priority="1967">
      <formula>IF(RIGHT(TEXT(AQ445,"0.#"),1)=".",FALSE,TRUE)</formula>
    </cfRule>
    <cfRule type="expression" dxfId="2156" priority="1968">
      <formula>IF(RIGHT(TEXT(AQ445,"0.#"),1)=".",TRUE,FALSE)</formula>
    </cfRule>
  </conditionalFormatting>
  <conditionalFormatting sqref="Y880:Y907">
    <cfRule type="expression" dxfId="2155" priority="2195">
      <formula>IF(RIGHT(TEXT(Y880,"0.#"),1)=".",FALSE,TRUE)</formula>
    </cfRule>
    <cfRule type="expression" dxfId="2154" priority="2196">
      <formula>IF(RIGHT(TEXT(Y880,"0.#"),1)=".",TRUE,FALSE)</formula>
    </cfRule>
  </conditionalFormatting>
  <conditionalFormatting sqref="Y878:Y879">
    <cfRule type="expression" dxfId="2153" priority="2189">
      <formula>IF(RIGHT(TEXT(Y878,"0.#"),1)=".",FALSE,TRUE)</formula>
    </cfRule>
    <cfRule type="expression" dxfId="2152" priority="2190">
      <formula>IF(RIGHT(TEXT(Y878,"0.#"),1)=".",TRUE,FALSE)</formula>
    </cfRule>
  </conditionalFormatting>
  <conditionalFormatting sqref="Y913:Y940">
    <cfRule type="expression" dxfId="2151" priority="2183">
      <formula>IF(RIGHT(TEXT(Y913,"0.#"),1)=".",FALSE,TRUE)</formula>
    </cfRule>
    <cfRule type="expression" dxfId="2150" priority="2184">
      <formula>IF(RIGHT(TEXT(Y913,"0.#"),1)=".",TRUE,FALSE)</formula>
    </cfRule>
  </conditionalFormatting>
  <conditionalFormatting sqref="Y911:Y912">
    <cfRule type="expression" dxfId="2149" priority="2177">
      <formula>IF(RIGHT(TEXT(Y911,"0.#"),1)=".",FALSE,TRUE)</formula>
    </cfRule>
    <cfRule type="expression" dxfId="2148" priority="2178">
      <formula>IF(RIGHT(TEXT(Y911,"0.#"),1)=".",TRUE,FALSE)</formula>
    </cfRule>
  </conditionalFormatting>
  <conditionalFormatting sqref="Y946:Y973">
    <cfRule type="expression" dxfId="2147" priority="2171">
      <formula>IF(RIGHT(TEXT(Y946,"0.#"),1)=".",FALSE,TRUE)</formula>
    </cfRule>
    <cfRule type="expression" dxfId="2146" priority="2172">
      <formula>IF(RIGHT(TEXT(Y946,"0.#"),1)=".",TRUE,FALSE)</formula>
    </cfRule>
  </conditionalFormatting>
  <conditionalFormatting sqref="Y945">
    <cfRule type="expression" dxfId="2145" priority="2165">
      <formula>IF(RIGHT(TEXT(Y945,"0.#"),1)=".",FALSE,TRUE)</formula>
    </cfRule>
    <cfRule type="expression" dxfId="2144" priority="2166">
      <formula>IF(RIGHT(TEXT(Y945,"0.#"),1)=".",TRUE,FALSE)</formula>
    </cfRule>
  </conditionalFormatting>
  <conditionalFormatting sqref="Y979:Y1006">
    <cfRule type="expression" dxfId="2143" priority="2159">
      <formula>IF(RIGHT(TEXT(Y979,"0.#"),1)=".",FALSE,TRUE)</formula>
    </cfRule>
    <cfRule type="expression" dxfId="2142" priority="2160">
      <formula>IF(RIGHT(TEXT(Y979,"0.#"),1)=".",TRUE,FALSE)</formula>
    </cfRule>
  </conditionalFormatting>
  <conditionalFormatting sqref="Y977:Y978">
    <cfRule type="expression" dxfId="2141" priority="2153">
      <formula>IF(RIGHT(TEXT(Y977,"0.#"),1)=".",FALSE,TRUE)</formula>
    </cfRule>
    <cfRule type="expression" dxfId="2140" priority="2154">
      <formula>IF(RIGHT(TEXT(Y977,"0.#"),1)=".",TRUE,FALSE)</formula>
    </cfRule>
  </conditionalFormatting>
  <conditionalFormatting sqref="Y1012:Y1039">
    <cfRule type="expression" dxfId="2139" priority="2147">
      <formula>IF(RIGHT(TEXT(Y1012,"0.#"),1)=".",FALSE,TRUE)</formula>
    </cfRule>
    <cfRule type="expression" dxfId="2138" priority="2148">
      <formula>IF(RIGHT(TEXT(Y1012,"0.#"),1)=".",TRUE,FALSE)</formula>
    </cfRule>
  </conditionalFormatting>
  <conditionalFormatting sqref="W23">
    <cfRule type="expression" dxfId="2137" priority="2431">
      <formula>IF(RIGHT(TEXT(W23,"0.#"),1)=".",FALSE,TRUE)</formula>
    </cfRule>
    <cfRule type="expression" dxfId="2136" priority="2432">
      <formula>IF(RIGHT(TEXT(W23,"0.#"),1)=".",TRUE,FALSE)</formula>
    </cfRule>
  </conditionalFormatting>
  <conditionalFormatting sqref="W24:W27">
    <cfRule type="expression" dxfId="2135" priority="2429">
      <formula>IF(RIGHT(TEXT(W24,"0.#"),1)=".",FALSE,TRUE)</formula>
    </cfRule>
    <cfRule type="expression" dxfId="2134" priority="2430">
      <formula>IF(RIGHT(TEXT(W24,"0.#"),1)=".",TRUE,FALSE)</formula>
    </cfRule>
  </conditionalFormatting>
  <conditionalFormatting sqref="W28">
    <cfRule type="expression" dxfId="2133" priority="2421">
      <formula>IF(RIGHT(TEXT(W28,"0.#"),1)=".",FALSE,TRUE)</formula>
    </cfRule>
    <cfRule type="expression" dxfId="2132" priority="2422">
      <formula>IF(RIGHT(TEXT(W28,"0.#"),1)=".",TRUE,FALSE)</formula>
    </cfRule>
  </conditionalFormatting>
  <conditionalFormatting sqref="P23">
    <cfRule type="expression" dxfId="2131" priority="2419">
      <formula>IF(RIGHT(TEXT(P23,"0.#"),1)=".",FALSE,TRUE)</formula>
    </cfRule>
    <cfRule type="expression" dxfId="2130" priority="2420">
      <formula>IF(RIGHT(TEXT(P23,"0.#"),1)=".",TRUE,FALSE)</formula>
    </cfRule>
  </conditionalFormatting>
  <conditionalFormatting sqref="P24:P27">
    <cfRule type="expression" dxfId="2129" priority="2417">
      <formula>IF(RIGHT(TEXT(P24,"0.#"),1)=".",FALSE,TRUE)</formula>
    </cfRule>
    <cfRule type="expression" dxfId="2128" priority="2418">
      <formula>IF(RIGHT(TEXT(P24,"0.#"),1)=".",TRUE,FALSE)</formula>
    </cfRule>
  </conditionalFormatting>
  <conditionalFormatting sqref="P28">
    <cfRule type="expression" dxfId="2127" priority="2415">
      <formula>IF(RIGHT(TEXT(P28,"0.#"),1)=".",FALSE,TRUE)</formula>
    </cfRule>
    <cfRule type="expression" dxfId="2126" priority="2416">
      <formula>IF(RIGHT(TEXT(P28,"0.#"),1)=".",TRUE,FALSE)</formula>
    </cfRule>
  </conditionalFormatting>
  <conditionalFormatting sqref="AQ104">
    <cfRule type="expression" dxfId="2125" priority="2413">
      <formula>IF(RIGHT(TEXT(AQ104,"0.#"),1)=".",FALSE,TRUE)</formula>
    </cfRule>
    <cfRule type="expression" dxfId="2124" priority="2414">
      <formula>IF(RIGHT(TEXT(AQ104,"0.#"),1)=".",TRUE,FALSE)</formula>
    </cfRule>
  </conditionalFormatting>
  <conditionalFormatting sqref="AQ105">
    <cfRule type="expression" dxfId="2123" priority="2411">
      <formula>IF(RIGHT(TEXT(AQ105,"0.#"),1)=".",FALSE,TRUE)</formula>
    </cfRule>
    <cfRule type="expression" dxfId="2122" priority="2412">
      <formula>IF(RIGHT(TEXT(AQ105,"0.#"),1)=".",TRUE,FALSE)</formula>
    </cfRule>
  </conditionalFormatting>
  <conditionalFormatting sqref="AE67">
    <cfRule type="expression" dxfId="2121" priority="2331">
      <formula>IF(RIGHT(TEXT(AE67,"0.#"),1)=".",FALSE,TRUE)</formula>
    </cfRule>
    <cfRule type="expression" dxfId="2120" priority="2332">
      <formula>IF(RIGHT(TEXT(AE67,"0.#"),1)=".",TRUE,FALSE)</formula>
    </cfRule>
  </conditionalFormatting>
  <conditionalFormatting sqref="AE68">
    <cfRule type="expression" dxfId="2119" priority="2329">
      <formula>IF(RIGHT(TEXT(AE68,"0.#"),1)=".",FALSE,TRUE)</formula>
    </cfRule>
    <cfRule type="expression" dxfId="2118" priority="2330">
      <formula>IF(RIGHT(TEXT(AE68,"0.#"),1)=".",TRUE,FALSE)</formula>
    </cfRule>
  </conditionalFormatting>
  <conditionalFormatting sqref="AE69">
    <cfRule type="expression" dxfId="2117" priority="2327">
      <formula>IF(RIGHT(TEXT(AE69,"0.#"),1)=".",FALSE,TRUE)</formula>
    </cfRule>
    <cfRule type="expression" dxfId="2116" priority="2328">
      <formula>IF(RIGHT(TEXT(AE69,"0.#"),1)=".",TRUE,FALSE)</formula>
    </cfRule>
  </conditionalFormatting>
  <conditionalFormatting sqref="AI69">
    <cfRule type="expression" dxfId="2115" priority="2325">
      <formula>IF(RIGHT(TEXT(AI69,"0.#"),1)=".",FALSE,TRUE)</formula>
    </cfRule>
    <cfRule type="expression" dxfId="2114" priority="2326">
      <formula>IF(RIGHT(TEXT(AI69,"0.#"),1)=".",TRUE,FALSE)</formula>
    </cfRule>
  </conditionalFormatting>
  <conditionalFormatting sqref="AI68">
    <cfRule type="expression" dxfId="2113" priority="2323">
      <formula>IF(RIGHT(TEXT(AI68,"0.#"),1)=".",FALSE,TRUE)</formula>
    </cfRule>
    <cfRule type="expression" dxfId="2112" priority="2324">
      <formula>IF(RIGHT(TEXT(AI68,"0.#"),1)=".",TRUE,FALSE)</formula>
    </cfRule>
  </conditionalFormatting>
  <conditionalFormatting sqref="AI67">
    <cfRule type="expression" dxfId="2111" priority="2321">
      <formula>IF(RIGHT(TEXT(AI67,"0.#"),1)=".",FALSE,TRUE)</formula>
    </cfRule>
    <cfRule type="expression" dxfId="2110" priority="2322">
      <formula>IF(RIGHT(TEXT(AI67,"0.#"),1)=".",TRUE,FALSE)</formula>
    </cfRule>
  </conditionalFormatting>
  <conditionalFormatting sqref="AM67">
    <cfRule type="expression" dxfId="2109" priority="2319">
      <formula>IF(RIGHT(TEXT(AM67,"0.#"),1)=".",FALSE,TRUE)</formula>
    </cfRule>
    <cfRule type="expression" dxfId="2108" priority="2320">
      <formula>IF(RIGHT(TEXT(AM67,"0.#"),1)=".",TRUE,FALSE)</formula>
    </cfRule>
  </conditionalFormatting>
  <conditionalFormatting sqref="AM68">
    <cfRule type="expression" dxfId="2107" priority="2317">
      <formula>IF(RIGHT(TEXT(AM68,"0.#"),1)=".",FALSE,TRUE)</formula>
    </cfRule>
    <cfRule type="expression" dxfId="2106" priority="2318">
      <formula>IF(RIGHT(TEXT(AM68,"0.#"),1)=".",TRUE,FALSE)</formula>
    </cfRule>
  </conditionalFormatting>
  <conditionalFormatting sqref="AM69">
    <cfRule type="expression" dxfId="2105" priority="2315">
      <formula>IF(RIGHT(TEXT(AM69,"0.#"),1)=".",FALSE,TRUE)</formula>
    </cfRule>
    <cfRule type="expression" dxfId="2104" priority="2316">
      <formula>IF(RIGHT(TEXT(AM69,"0.#"),1)=".",TRUE,FALSE)</formula>
    </cfRule>
  </conditionalFormatting>
  <conditionalFormatting sqref="AQ67:AQ69">
    <cfRule type="expression" dxfId="2103" priority="2313">
      <formula>IF(RIGHT(TEXT(AQ67,"0.#"),1)=".",FALSE,TRUE)</formula>
    </cfRule>
    <cfRule type="expression" dxfId="2102" priority="2314">
      <formula>IF(RIGHT(TEXT(AQ67,"0.#"),1)=".",TRUE,FALSE)</formula>
    </cfRule>
  </conditionalFormatting>
  <conditionalFormatting sqref="AU67:AU69">
    <cfRule type="expression" dxfId="2101" priority="2311">
      <formula>IF(RIGHT(TEXT(AU67,"0.#"),1)=".",FALSE,TRUE)</formula>
    </cfRule>
    <cfRule type="expression" dxfId="2100" priority="2312">
      <formula>IF(RIGHT(TEXT(AU67,"0.#"),1)=".",TRUE,FALSE)</formula>
    </cfRule>
  </conditionalFormatting>
  <conditionalFormatting sqref="AE70">
    <cfRule type="expression" dxfId="2099" priority="2309">
      <formula>IF(RIGHT(TEXT(AE70,"0.#"),1)=".",FALSE,TRUE)</formula>
    </cfRule>
    <cfRule type="expression" dxfId="2098" priority="2310">
      <formula>IF(RIGHT(TEXT(AE70,"0.#"),1)=".",TRUE,FALSE)</formula>
    </cfRule>
  </conditionalFormatting>
  <conditionalFormatting sqref="AE71">
    <cfRule type="expression" dxfId="2097" priority="2307">
      <formula>IF(RIGHT(TEXT(AE71,"0.#"),1)=".",FALSE,TRUE)</formula>
    </cfRule>
    <cfRule type="expression" dxfId="2096" priority="2308">
      <formula>IF(RIGHT(TEXT(AE71,"0.#"),1)=".",TRUE,FALSE)</formula>
    </cfRule>
  </conditionalFormatting>
  <conditionalFormatting sqref="AE72">
    <cfRule type="expression" dxfId="2095" priority="2305">
      <formula>IF(RIGHT(TEXT(AE72,"0.#"),1)=".",FALSE,TRUE)</formula>
    </cfRule>
    <cfRule type="expression" dxfId="2094" priority="2306">
      <formula>IF(RIGHT(TEXT(AE72,"0.#"),1)=".",TRUE,FALSE)</formula>
    </cfRule>
  </conditionalFormatting>
  <conditionalFormatting sqref="AI72">
    <cfRule type="expression" dxfId="2093" priority="2303">
      <formula>IF(RIGHT(TEXT(AI72,"0.#"),1)=".",FALSE,TRUE)</formula>
    </cfRule>
    <cfRule type="expression" dxfId="2092" priority="2304">
      <formula>IF(RIGHT(TEXT(AI72,"0.#"),1)=".",TRUE,FALSE)</formula>
    </cfRule>
  </conditionalFormatting>
  <conditionalFormatting sqref="AI71">
    <cfRule type="expression" dxfId="2091" priority="2301">
      <formula>IF(RIGHT(TEXT(AI71,"0.#"),1)=".",FALSE,TRUE)</formula>
    </cfRule>
    <cfRule type="expression" dxfId="2090" priority="2302">
      <formula>IF(RIGHT(TEXT(AI71,"0.#"),1)=".",TRUE,FALSE)</formula>
    </cfRule>
  </conditionalFormatting>
  <conditionalFormatting sqref="AI70">
    <cfRule type="expression" dxfId="2089" priority="2299">
      <formula>IF(RIGHT(TEXT(AI70,"0.#"),1)=".",FALSE,TRUE)</formula>
    </cfRule>
    <cfRule type="expression" dxfId="2088" priority="2300">
      <formula>IF(RIGHT(TEXT(AI70,"0.#"),1)=".",TRUE,FALSE)</formula>
    </cfRule>
  </conditionalFormatting>
  <conditionalFormatting sqref="AM70">
    <cfRule type="expression" dxfId="2087" priority="2297">
      <formula>IF(RIGHT(TEXT(AM70,"0.#"),1)=".",FALSE,TRUE)</formula>
    </cfRule>
    <cfRule type="expression" dxfId="2086" priority="2298">
      <formula>IF(RIGHT(TEXT(AM70,"0.#"),1)=".",TRUE,FALSE)</formula>
    </cfRule>
  </conditionalFormatting>
  <conditionalFormatting sqref="AM71">
    <cfRule type="expression" dxfId="2085" priority="2295">
      <formula>IF(RIGHT(TEXT(AM71,"0.#"),1)=".",FALSE,TRUE)</formula>
    </cfRule>
    <cfRule type="expression" dxfId="2084" priority="2296">
      <formula>IF(RIGHT(TEXT(AM71,"0.#"),1)=".",TRUE,FALSE)</formula>
    </cfRule>
  </conditionalFormatting>
  <conditionalFormatting sqref="AM72">
    <cfRule type="expression" dxfId="2083" priority="2293">
      <formula>IF(RIGHT(TEXT(AM72,"0.#"),1)=".",FALSE,TRUE)</formula>
    </cfRule>
    <cfRule type="expression" dxfId="2082" priority="2294">
      <formula>IF(RIGHT(TEXT(AM72,"0.#"),1)=".",TRUE,FALSE)</formula>
    </cfRule>
  </conditionalFormatting>
  <conditionalFormatting sqref="AQ70:AQ72">
    <cfRule type="expression" dxfId="2081" priority="2291">
      <formula>IF(RIGHT(TEXT(AQ70,"0.#"),1)=".",FALSE,TRUE)</formula>
    </cfRule>
    <cfRule type="expression" dxfId="2080" priority="2292">
      <formula>IF(RIGHT(TEXT(AQ70,"0.#"),1)=".",TRUE,FALSE)</formula>
    </cfRule>
  </conditionalFormatting>
  <conditionalFormatting sqref="AU70:AU72">
    <cfRule type="expression" dxfId="2079" priority="2289">
      <formula>IF(RIGHT(TEXT(AU70,"0.#"),1)=".",FALSE,TRUE)</formula>
    </cfRule>
    <cfRule type="expression" dxfId="2078" priority="2290">
      <formula>IF(RIGHT(TEXT(AU70,"0.#"),1)=".",TRUE,FALSE)</formula>
    </cfRule>
  </conditionalFormatting>
  <conditionalFormatting sqref="AU656">
    <cfRule type="expression" dxfId="2077" priority="807">
      <formula>IF(RIGHT(TEXT(AU656,"0.#"),1)=".",FALSE,TRUE)</formula>
    </cfRule>
    <cfRule type="expression" dxfId="2076" priority="808">
      <formula>IF(RIGHT(TEXT(AU656,"0.#"),1)=".",TRUE,FALSE)</formula>
    </cfRule>
  </conditionalFormatting>
  <conditionalFormatting sqref="AQ655">
    <cfRule type="expression" dxfId="2075" priority="799">
      <formula>IF(RIGHT(TEXT(AQ655,"0.#"),1)=".",FALSE,TRUE)</formula>
    </cfRule>
    <cfRule type="expression" dxfId="2074" priority="800">
      <formula>IF(RIGHT(TEXT(AQ655,"0.#"),1)=".",TRUE,FALSE)</formula>
    </cfRule>
  </conditionalFormatting>
  <conditionalFormatting sqref="AI696">
    <cfRule type="expression" dxfId="2073" priority="591">
      <formula>IF(RIGHT(TEXT(AI696,"0.#"),1)=".",FALSE,TRUE)</formula>
    </cfRule>
    <cfRule type="expression" dxfId="2072" priority="592">
      <formula>IF(RIGHT(TEXT(AI696,"0.#"),1)=".",TRUE,FALSE)</formula>
    </cfRule>
  </conditionalFormatting>
  <conditionalFormatting sqref="AQ694">
    <cfRule type="expression" dxfId="2071" priority="585">
      <formula>IF(RIGHT(TEXT(AQ694,"0.#"),1)=".",FALSE,TRUE)</formula>
    </cfRule>
    <cfRule type="expression" dxfId="2070" priority="586">
      <formula>IF(RIGHT(TEXT(AQ694,"0.#"),1)=".",TRUE,FALSE)</formula>
    </cfRule>
  </conditionalFormatting>
  <conditionalFormatting sqref="AL880:AO907">
    <cfRule type="expression" dxfId="2069" priority="2197">
      <formula>IF(AND(AL880&gt;=0, RIGHT(TEXT(AL880,"0.#"),1)&lt;&gt;"."),TRUE,FALSE)</formula>
    </cfRule>
    <cfRule type="expression" dxfId="2068" priority="2198">
      <formula>IF(AND(AL880&gt;=0, RIGHT(TEXT(AL880,"0.#"),1)="."),TRUE,FALSE)</formula>
    </cfRule>
    <cfRule type="expression" dxfId="2067" priority="2199">
      <formula>IF(AND(AL880&lt;0, RIGHT(TEXT(AL880,"0.#"),1)&lt;&gt;"."),TRUE,FALSE)</formula>
    </cfRule>
    <cfRule type="expression" dxfId="2066" priority="2200">
      <formula>IF(AND(AL880&lt;0, RIGHT(TEXT(AL880,"0.#"),1)="."),TRUE,FALSE)</formula>
    </cfRule>
  </conditionalFormatting>
  <conditionalFormatting sqref="AL878:AO879">
    <cfRule type="expression" dxfId="2065" priority="2191">
      <formula>IF(AND(AL878&gt;=0, RIGHT(TEXT(AL878,"0.#"),1)&lt;&gt;"."),TRUE,FALSE)</formula>
    </cfRule>
    <cfRule type="expression" dxfId="2064" priority="2192">
      <formula>IF(AND(AL878&gt;=0, RIGHT(TEXT(AL878,"0.#"),1)="."),TRUE,FALSE)</formula>
    </cfRule>
    <cfRule type="expression" dxfId="2063" priority="2193">
      <formula>IF(AND(AL878&lt;0, RIGHT(TEXT(AL878,"0.#"),1)&lt;&gt;"."),TRUE,FALSE)</formula>
    </cfRule>
    <cfRule type="expression" dxfId="2062" priority="2194">
      <formula>IF(AND(AL878&lt;0, RIGHT(TEXT(AL878,"0.#"),1)="."),TRUE,FALSE)</formula>
    </cfRule>
  </conditionalFormatting>
  <conditionalFormatting sqref="AL913:AO940">
    <cfRule type="expression" dxfId="2061" priority="2185">
      <formula>IF(AND(AL913&gt;=0, RIGHT(TEXT(AL913,"0.#"),1)&lt;&gt;"."),TRUE,FALSE)</formula>
    </cfRule>
    <cfRule type="expression" dxfId="2060" priority="2186">
      <formula>IF(AND(AL913&gt;=0, RIGHT(TEXT(AL913,"0.#"),1)="."),TRUE,FALSE)</formula>
    </cfRule>
    <cfRule type="expression" dxfId="2059" priority="2187">
      <formula>IF(AND(AL913&lt;0, RIGHT(TEXT(AL913,"0.#"),1)&lt;&gt;"."),TRUE,FALSE)</formula>
    </cfRule>
    <cfRule type="expression" dxfId="2058" priority="2188">
      <formula>IF(AND(AL913&lt;0, RIGHT(TEXT(AL913,"0.#"),1)="."),TRUE,FALSE)</formula>
    </cfRule>
  </conditionalFormatting>
  <conditionalFormatting sqref="AL911:AO912">
    <cfRule type="expression" dxfId="2057" priority="2179">
      <formula>IF(AND(AL911&gt;=0, RIGHT(TEXT(AL911,"0.#"),1)&lt;&gt;"."),TRUE,FALSE)</formula>
    </cfRule>
    <cfRule type="expression" dxfId="2056" priority="2180">
      <formula>IF(AND(AL911&gt;=0, RIGHT(TEXT(AL911,"0.#"),1)="."),TRUE,FALSE)</formula>
    </cfRule>
    <cfRule type="expression" dxfId="2055" priority="2181">
      <formula>IF(AND(AL911&lt;0, RIGHT(TEXT(AL911,"0.#"),1)&lt;&gt;"."),TRUE,FALSE)</formula>
    </cfRule>
    <cfRule type="expression" dxfId="2054" priority="2182">
      <formula>IF(AND(AL911&lt;0, RIGHT(TEXT(AL911,"0.#"),1)="."),TRUE,FALSE)</formula>
    </cfRule>
  </conditionalFormatting>
  <conditionalFormatting sqref="AL946:AO973">
    <cfRule type="expression" dxfId="2053" priority="2173">
      <formula>IF(AND(AL946&gt;=0, RIGHT(TEXT(AL946,"0.#"),1)&lt;&gt;"."),TRUE,FALSE)</formula>
    </cfRule>
    <cfRule type="expression" dxfId="2052" priority="2174">
      <formula>IF(AND(AL946&gt;=0, RIGHT(TEXT(AL946,"0.#"),1)="."),TRUE,FALSE)</formula>
    </cfRule>
    <cfRule type="expression" dxfId="2051" priority="2175">
      <formula>IF(AND(AL946&lt;0, RIGHT(TEXT(AL946,"0.#"),1)&lt;&gt;"."),TRUE,FALSE)</formula>
    </cfRule>
    <cfRule type="expression" dxfId="2050" priority="2176">
      <formula>IF(AND(AL946&lt;0, RIGHT(TEXT(AL946,"0.#"),1)="."),TRUE,FALSE)</formula>
    </cfRule>
  </conditionalFormatting>
  <conditionalFormatting sqref="AL945:AO945">
    <cfRule type="expression" dxfId="2049" priority="2167">
      <formula>IF(AND(AL945&gt;=0, RIGHT(TEXT(AL945,"0.#"),1)&lt;&gt;"."),TRUE,FALSE)</formula>
    </cfRule>
    <cfRule type="expression" dxfId="2048" priority="2168">
      <formula>IF(AND(AL945&gt;=0, RIGHT(TEXT(AL945,"0.#"),1)="."),TRUE,FALSE)</formula>
    </cfRule>
    <cfRule type="expression" dxfId="2047" priority="2169">
      <formula>IF(AND(AL945&lt;0, RIGHT(TEXT(AL945,"0.#"),1)&lt;&gt;"."),TRUE,FALSE)</formula>
    </cfRule>
    <cfRule type="expression" dxfId="2046" priority="2170">
      <formula>IF(AND(AL945&lt;0, RIGHT(TEXT(AL945,"0.#"),1)="."),TRUE,FALSE)</formula>
    </cfRule>
  </conditionalFormatting>
  <conditionalFormatting sqref="AL979:AO1006">
    <cfRule type="expression" dxfId="2045" priority="2161">
      <formula>IF(AND(AL979&gt;=0, RIGHT(TEXT(AL979,"0.#"),1)&lt;&gt;"."),TRUE,FALSE)</formula>
    </cfRule>
    <cfRule type="expression" dxfId="2044" priority="2162">
      <formula>IF(AND(AL979&gt;=0, RIGHT(TEXT(AL979,"0.#"),1)="."),TRUE,FALSE)</formula>
    </cfRule>
    <cfRule type="expression" dxfId="2043" priority="2163">
      <formula>IF(AND(AL979&lt;0, RIGHT(TEXT(AL979,"0.#"),1)&lt;&gt;"."),TRUE,FALSE)</formula>
    </cfRule>
    <cfRule type="expression" dxfId="2042" priority="2164">
      <formula>IF(AND(AL979&lt;0, RIGHT(TEXT(AL979,"0.#"),1)="."),TRUE,FALSE)</formula>
    </cfRule>
  </conditionalFormatting>
  <conditionalFormatting sqref="AL977:AO978">
    <cfRule type="expression" dxfId="2041" priority="2155">
      <formula>IF(AND(AL977&gt;=0, RIGHT(TEXT(AL977,"0.#"),1)&lt;&gt;"."),TRUE,FALSE)</formula>
    </cfRule>
    <cfRule type="expression" dxfId="2040" priority="2156">
      <formula>IF(AND(AL977&gt;=0, RIGHT(TEXT(AL977,"0.#"),1)="."),TRUE,FALSE)</formula>
    </cfRule>
    <cfRule type="expression" dxfId="2039" priority="2157">
      <formula>IF(AND(AL977&lt;0, RIGHT(TEXT(AL977,"0.#"),1)&lt;&gt;"."),TRUE,FALSE)</formula>
    </cfRule>
    <cfRule type="expression" dxfId="2038" priority="2158">
      <formula>IF(AND(AL977&lt;0, RIGHT(TEXT(AL977,"0.#"),1)="."),TRUE,FALSE)</formula>
    </cfRule>
  </conditionalFormatting>
  <conditionalFormatting sqref="AL1012:AO1039">
    <cfRule type="expression" dxfId="2037" priority="2149">
      <formula>IF(AND(AL1012&gt;=0, RIGHT(TEXT(AL1012,"0.#"),1)&lt;&gt;"."),TRUE,FALSE)</formula>
    </cfRule>
    <cfRule type="expression" dxfId="2036" priority="2150">
      <formula>IF(AND(AL1012&gt;=0, RIGHT(TEXT(AL1012,"0.#"),1)="."),TRUE,FALSE)</formula>
    </cfRule>
    <cfRule type="expression" dxfId="2035" priority="2151">
      <formula>IF(AND(AL1012&lt;0, RIGHT(TEXT(AL1012,"0.#"),1)&lt;&gt;"."),TRUE,FALSE)</formula>
    </cfRule>
    <cfRule type="expression" dxfId="2034" priority="2152">
      <formula>IF(AND(AL1012&lt;0, RIGHT(TEXT(AL1012,"0.#"),1)="."),TRUE,FALSE)</formula>
    </cfRule>
  </conditionalFormatting>
  <conditionalFormatting sqref="AL1010:AO1011">
    <cfRule type="expression" dxfId="2033" priority="2143">
      <formula>IF(AND(AL1010&gt;=0, RIGHT(TEXT(AL1010,"0.#"),1)&lt;&gt;"."),TRUE,FALSE)</formula>
    </cfRule>
    <cfRule type="expression" dxfId="2032" priority="2144">
      <formula>IF(AND(AL1010&gt;=0, RIGHT(TEXT(AL1010,"0.#"),1)="."),TRUE,FALSE)</formula>
    </cfRule>
    <cfRule type="expression" dxfId="2031" priority="2145">
      <formula>IF(AND(AL1010&lt;0, RIGHT(TEXT(AL1010,"0.#"),1)&lt;&gt;"."),TRUE,FALSE)</formula>
    </cfRule>
    <cfRule type="expression" dxfId="2030" priority="2146">
      <formula>IF(AND(AL1010&lt;0, RIGHT(TEXT(AL1010,"0.#"),1)="."),TRUE,FALSE)</formula>
    </cfRule>
  </conditionalFormatting>
  <conditionalFormatting sqref="Y1010:Y1011">
    <cfRule type="expression" dxfId="2029" priority="2141">
      <formula>IF(RIGHT(TEXT(Y1010,"0.#"),1)=".",FALSE,TRUE)</formula>
    </cfRule>
    <cfRule type="expression" dxfId="2028" priority="2142">
      <formula>IF(RIGHT(TEXT(Y1010,"0.#"),1)=".",TRUE,FALSE)</formula>
    </cfRule>
  </conditionalFormatting>
  <conditionalFormatting sqref="AL1045:AO1072">
    <cfRule type="expression" dxfId="2027" priority="2137">
      <formula>IF(AND(AL1045&gt;=0, RIGHT(TEXT(AL1045,"0.#"),1)&lt;&gt;"."),TRUE,FALSE)</formula>
    </cfRule>
    <cfRule type="expression" dxfId="2026" priority="2138">
      <formula>IF(AND(AL1045&gt;=0, RIGHT(TEXT(AL1045,"0.#"),1)="."),TRUE,FALSE)</formula>
    </cfRule>
    <cfRule type="expression" dxfId="2025" priority="2139">
      <formula>IF(AND(AL1045&lt;0, RIGHT(TEXT(AL1045,"0.#"),1)&lt;&gt;"."),TRUE,FALSE)</formula>
    </cfRule>
    <cfRule type="expression" dxfId="2024" priority="2140">
      <formula>IF(AND(AL1045&lt;0, RIGHT(TEXT(AL1045,"0.#"),1)="."),TRUE,FALSE)</formula>
    </cfRule>
  </conditionalFormatting>
  <conditionalFormatting sqref="Y1045:Y1072">
    <cfRule type="expression" dxfId="2023" priority="2135">
      <formula>IF(RIGHT(TEXT(Y1045,"0.#"),1)=".",FALSE,TRUE)</formula>
    </cfRule>
    <cfRule type="expression" dxfId="2022" priority="2136">
      <formula>IF(RIGHT(TEXT(Y1045,"0.#"),1)=".",TRUE,FALSE)</formula>
    </cfRule>
  </conditionalFormatting>
  <conditionalFormatting sqref="AL1043:AO1044">
    <cfRule type="expression" dxfId="2021" priority="2131">
      <formula>IF(AND(AL1043&gt;=0, RIGHT(TEXT(AL1043,"0.#"),1)&lt;&gt;"."),TRUE,FALSE)</formula>
    </cfRule>
    <cfRule type="expression" dxfId="2020" priority="2132">
      <formula>IF(AND(AL1043&gt;=0, RIGHT(TEXT(AL1043,"0.#"),1)="."),TRUE,FALSE)</formula>
    </cfRule>
    <cfRule type="expression" dxfId="2019" priority="2133">
      <formula>IF(AND(AL1043&lt;0, RIGHT(TEXT(AL1043,"0.#"),1)&lt;&gt;"."),TRUE,FALSE)</formula>
    </cfRule>
    <cfRule type="expression" dxfId="2018" priority="2134">
      <formula>IF(AND(AL1043&lt;0, RIGHT(TEXT(AL1043,"0.#"),1)="."),TRUE,FALSE)</formula>
    </cfRule>
  </conditionalFormatting>
  <conditionalFormatting sqref="Y1043:Y1044">
    <cfRule type="expression" dxfId="2017" priority="2129">
      <formula>IF(RIGHT(TEXT(Y1043,"0.#"),1)=".",FALSE,TRUE)</formula>
    </cfRule>
    <cfRule type="expression" dxfId="2016" priority="2130">
      <formula>IF(RIGHT(TEXT(Y1043,"0.#"),1)=".",TRUE,FALSE)</formula>
    </cfRule>
  </conditionalFormatting>
  <conditionalFormatting sqref="AL1078:AO1105">
    <cfRule type="expression" dxfId="2015" priority="2125">
      <formula>IF(AND(AL1078&gt;=0, RIGHT(TEXT(AL1078,"0.#"),1)&lt;&gt;"."),TRUE,FALSE)</formula>
    </cfRule>
    <cfRule type="expression" dxfId="2014" priority="2126">
      <formula>IF(AND(AL1078&gt;=0, RIGHT(TEXT(AL1078,"0.#"),1)="."),TRUE,FALSE)</formula>
    </cfRule>
    <cfRule type="expression" dxfId="2013" priority="2127">
      <formula>IF(AND(AL1078&lt;0, RIGHT(TEXT(AL1078,"0.#"),1)&lt;&gt;"."),TRUE,FALSE)</formula>
    </cfRule>
    <cfRule type="expression" dxfId="2012" priority="2128">
      <formula>IF(AND(AL1078&lt;0, RIGHT(TEXT(AL1078,"0.#"),1)="."),TRUE,FALSE)</formula>
    </cfRule>
  </conditionalFormatting>
  <conditionalFormatting sqref="Y1078:Y1105">
    <cfRule type="expression" dxfId="2011" priority="2123">
      <formula>IF(RIGHT(TEXT(Y1078,"0.#"),1)=".",FALSE,TRUE)</formula>
    </cfRule>
    <cfRule type="expression" dxfId="2010" priority="2124">
      <formula>IF(RIGHT(TEXT(Y1078,"0.#"),1)=".",TRUE,FALSE)</formula>
    </cfRule>
  </conditionalFormatting>
  <conditionalFormatting sqref="AL1076:AO1077">
    <cfRule type="expression" dxfId="2009" priority="2119">
      <formula>IF(AND(AL1076&gt;=0, RIGHT(TEXT(AL1076,"0.#"),1)&lt;&gt;"."),TRUE,FALSE)</formula>
    </cfRule>
    <cfRule type="expression" dxfId="2008" priority="2120">
      <formula>IF(AND(AL1076&gt;=0, RIGHT(TEXT(AL1076,"0.#"),1)="."),TRUE,FALSE)</formula>
    </cfRule>
    <cfRule type="expression" dxfId="2007" priority="2121">
      <formula>IF(AND(AL1076&lt;0, RIGHT(TEXT(AL1076,"0.#"),1)&lt;&gt;"."),TRUE,FALSE)</formula>
    </cfRule>
    <cfRule type="expression" dxfId="2006" priority="2122">
      <formula>IF(AND(AL1076&lt;0, RIGHT(TEXT(AL1076,"0.#"),1)="."),TRUE,FALSE)</formula>
    </cfRule>
  </conditionalFormatting>
  <conditionalFormatting sqref="Y1076:Y1077">
    <cfRule type="expression" dxfId="2005" priority="2117">
      <formula>IF(RIGHT(TEXT(Y1076,"0.#"),1)=".",FALSE,TRUE)</formula>
    </cfRule>
    <cfRule type="expression" dxfId="2004" priority="2118">
      <formula>IF(RIGHT(TEXT(Y1076,"0.#"),1)=".",TRUE,FALSE)</formula>
    </cfRule>
  </conditionalFormatting>
  <conditionalFormatting sqref="AE39">
    <cfRule type="expression" dxfId="2003" priority="2115">
      <formula>IF(RIGHT(TEXT(AE39,"0.#"),1)=".",FALSE,TRUE)</formula>
    </cfRule>
    <cfRule type="expression" dxfId="2002" priority="2116">
      <formula>IF(RIGHT(TEXT(AE39,"0.#"),1)=".",TRUE,FALSE)</formula>
    </cfRule>
  </conditionalFormatting>
  <conditionalFormatting sqref="AM41">
    <cfRule type="expression" dxfId="2001" priority="2099">
      <formula>IF(RIGHT(TEXT(AM41,"0.#"),1)=".",FALSE,TRUE)</formula>
    </cfRule>
    <cfRule type="expression" dxfId="2000" priority="2100">
      <formula>IF(RIGHT(TEXT(AM41,"0.#"),1)=".",TRUE,FALSE)</formula>
    </cfRule>
  </conditionalFormatting>
  <conditionalFormatting sqref="AE40">
    <cfRule type="expression" dxfId="1999" priority="2113">
      <formula>IF(RIGHT(TEXT(AE40,"0.#"),1)=".",FALSE,TRUE)</formula>
    </cfRule>
    <cfRule type="expression" dxfId="1998" priority="2114">
      <formula>IF(RIGHT(TEXT(AE40,"0.#"),1)=".",TRUE,FALSE)</formula>
    </cfRule>
  </conditionalFormatting>
  <conditionalFormatting sqref="AE41">
    <cfRule type="expression" dxfId="1997" priority="2111">
      <formula>IF(RIGHT(TEXT(AE41,"0.#"),1)=".",FALSE,TRUE)</formula>
    </cfRule>
    <cfRule type="expression" dxfId="1996" priority="2112">
      <formula>IF(RIGHT(TEXT(AE41,"0.#"),1)=".",TRUE,FALSE)</formula>
    </cfRule>
  </conditionalFormatting>
  <conditionalFormatting sqref="AI41">
    <cfRule type="expression" dxfId="1995" priority="2109">
      <formula>IF(RIGHT(TEXT(AI41,"0.#"),1)=".",FALSE,TRUE)</formula>
    </cfRule>
    <cfRule type="expression" dxfId="1994" priority="2110">
      <formula>IF(RIGHT(TEXT(AI41,"0.#"),1)=".",TRUE,FALSE)</formula>
    </cfRule>
  </conditionalFormatting>
  <conditionalFormatting sqref="AI40">
    <cfRule type="expression" dxfId="1993" priority="2107">
      <formula>IF(RIGHT(TEXT(AI40,"0.#"),1)=".",FALSE,TRUE)</formula>
    </cfRule>
    <cfRule type="expression" dxfId="1992" priority="2108">
      <formula>IF(RIGHT(TEXT(AI40,"0.#"),1)=".",TRUE,FALSE)</formula>
    </cfRule>
  </conditionalFormatting>
  <conditionalFormatting sqref="AI39">
    <cfRule type="expression" dxfId="1991" priority="2105">
      <formula>IF(RIGHT(TEXT(AI39,"0.#"),1)=".",FALSE,TRUE)</formula>
    </cfRule>
    <cfRule type="expression" dxfId="1990" priority="2106">
      <formula>IF(RIGHT(TEXT(AI39,"0.#"),1)=".",TRUE,FALSE)</formula>
    </cfRule>
  </conditionalFormatting>
  <conditionalFormatting sqref="AM39">
    <cfRule type="expression" dxfId="1989" priority="2103">
      <formula>IF(RIGHT(TEXT(AM39,"0.#"),1)=".",FALSE,TRUE)</formula>
    </cfRule>
    <cfRule type="expression" dxfId="1988" priority="2104">
      <formula>IF(RIGHT(TEXT(AM39,"0.#"),1)=".",TRUE,FALSE)</formula>
    </cfRule>
  </conditionalFormatting>
  <conditionalFormatting sqref="AM40">
    <cfRule type="expression" dxfId="1987" priority="2101">
      <formula>IF(RIGHT(TEXT(AM40,"0.#"),1)=".",FALSE,TRUE)</formula>
    </cfRule>
    <cfRule type="expression" dxfId="1986" priority="2102">
      <formula>IF(RIGHT(TEXT(AM40,"0.#"),1)=".",TRUE,FALSE)</formula>
    </cfRule>
  </conditionalFormatting>
  <conditionalFormatting sqref="AQ39:AQ41">
    <cfRule type="expression" dxfId="1985" priority="2097">
      <formula>IF(RIGHT(TEXT(AQ39,"0.#"),1)=".",FALSE,TRUE)</formula>
    </cfRule>
    <cfRule type="expression" dxfId="1984" priority="2098">
      <formula>IF(RIGHT(TEXT(AQ39,"0.#"),1)=".",TRUE,FALSE)</formula>
    </cfRule>
  </conditionalFormatting>
  <conditionalFormatting sqref="AU39:AU41">
    <cfRule type="expression" dxfId="1983" priority="2095">
      <formula>IF(RIGHT(TEXT(AU39,"0.#"),1)=".",FALSE,TRUE)</formula>
    </cfRule>
    <cfRule type="expression" dxfId="1982" priority="2096">
      <formula>IF(RIGHT(TEXT(AU39,"0.#"),1)=".",TRUE,FALSE)</formula>
    </cfRule>
  </conditionalFormatting>
  <conditionalFormatting sqref="AE46">
    <cfRule type="expression" dxfId="1981" priority="2093">
      <formula>IF(RIGHT(TEXT(AE46,"0.#"),1)=".",FALSE,TRUE)</formula>
    </cfRule>
    <cfRule type="expression" dxfId="1980" priority="2094">
      <formula>IF(RIGHT(TEXT(AE46,"0.#"),1)=".",TRUE,FALSE)</formula>
    </cfRule>
  </conditionalFormatting>
  <conditionalFormatting sqref="AE47">
    <cfRule type="expression" dxfId="1979" priority="2091">
      <formula>IF(RIGHT(TEXT(AE47,"0.#"),1)=".",FALSE,TRUE)</formula>
    </cfRule>
    <cfRule type="expression" dxfId="1978" priority="2092">
      <formula>IF(RIGHT(TEXT(AE47,"0.#"),1)=".",TRUE,FALSE)</formula>
    </cfRule>
  </conditionalFormatting>
  <conditionalFormatting sqref="AE48">
    <cfRule type="expression" dxfId="1977" priority="2089">
      <formula>IF(RIGHT(TEXT(AE48,"0.#"),1)=".",FALSE,TRUE)</formula>
    </cfRule>
    <cfRule type="expression" dxfId="1976" priority="2090">
      <formula>IF(RIGHT(TEXT(AE48,"0.#"),1)=".",TRUE,FALSE)</formula>
    </cfRule>
  </conditionalFormatting>
  <conditionalFormatting sqref="AI48">
    <cfRule type="expression" dxfId="1975" priority="2087">
      <formula>IF(RIGHT(TEXT(AI48,"0.#"),1)=".",FALSE,TRUE)</formula>
    </cfRule>
    <cfRule type="expression" dxfId="1974" priority="2088">
      <formula>IF(RIGHT(TEXT(AI48,"0.#"),1)=".",TRUE,FALSE)</formula>
    </cfRule>
  </conditionalFormatting>
  <conditionalFormatting sqref="AI47">
    <cfRule type="expression" dxfId="1973" priority="2085">
      <formula>IF(RIGHT(TEXT(AI47,"0.#"),1)=".",FALSE,TRUE)</formula>
    </cfRule>
    <cfRule type="expression" dxfId="1972" priority="2086">
      <formula>IF(RIGHT(TEXT(AI47,"0.#"),1)=".",TRUE,FALSE)</formula>
    </cfRule>
  </conditionalFormatting>
  <conditionalFormatting sqref="AE448">
    <cfRule type="expression" dxfId="1971" priority="1963">
      <formula>IF(RIGHT(TEXT(AE448,"0.#"),1)=".",FALSE,TRUE)</formula>
    </cfRule>
    <cfRule type="expression" dxfId="1970" priority="1964">
      <formula>IF(RIGHT(TEXT(AE448,"0.#"),1)=".",TRUE,FALSE)</formula>
    </cfRule>
  </conditionalFormatting>
  <conditionalFormatting sqref="AM450">
    <cfRule type="expression" dxfId="1969" priority="1953">
      <formula>IF(RIGHT(TEXT(AM450,"0.#"),1)=".",FALSE,TRUE)</formula>
    </cfRule>
    <cfRule type="expression" dxfId="1968" priority="1954">
      <formula>IF(RIGHT(TEXT(AM450,"0.#"),1)=".",TRUE,FALSE)</formula>
    </cfRule>
  </conditionalFormatting>
  <conditionalFormatting sqref="AE449">
    <cfRule type="expression" dxfId="1967" priority="1961">
      <formula>IF(RIGHT(TEXT(AE449,"0.#"),1)=".",FALSE,TRUE)</formula>
    </cfRule>
    <cfRule type="expression" dxfId="1966" priority="1962">
      <formula>IF(RIGHT(TEXT(AE449,"0.#"),1)=".",TRUE,FALSE)</formula>
    </cfRule>
  </conditionalFormatting>
  <conditionalFormatting sqref="AE450">
    <cfRule type="expression" dxfId="1965" priority="1959">
      <formula>IF(RIGHT(TEXT(AE450,"0.#"),1)=".",FALSE,TRUE)</formula>
    </cfRule>
    <cfRule type="expression" dxfId="1964" priority="1960">
      <formula>IF(RIGHT(TEXT(AE450,"0.#"),1)=".",TRUE,FALSE)</formula>
    </cfRule>
  </conditionalFormatting>
  <conditionalFormatting sqref="AM448">
    <cfRule type="expression" dxfId="1963" priority="1957">
      <formula>IF(RIGHT(TEXT(AM448,"0.#"),1)=".",FALSE,TRUE)</formula>
    </cfRule>
    <cfRule type="expression" dxfId="1962" priority="1958">
      <formula>IF(RIGHT(TEXT(AM448,"0.#"),1)=".",TRUE,FALSE)</formula>
    </cfRule>
  </conditionalFormatting>
  <conditionalFormatting sqref="AM449">
    <cfRule type="expression" dxfId="1961" priority="1955">
      <formula>IF(RIGHT(TEXT(AM449,"0.#"),1)=".",FALSE,TRUE)</formula>
    </cfRule>
    <cfRule type="expression" dxfId="1960" priority="1956">
      <formula>IF(RIGHT(TEXT(AM449,"0.#"),1)=".",TRUE,FALSE)</formula>
    </cfRule>
  </conditionalFormatting>
  <conditionalFormatting sqref="AU448">
    <cfRule type="expression" dxfId="1959" priority="1951">
      <formula>IF(RIGHT(TEXT(AU448,"0.#"),1)=".",FALSE,TRUE)</formula>
    </cfRule>
    <cfRule type="expression" dxfId="1958" priority="1952">
      <formula>IF(RIGHT(TEXT(AU448,"0.#"),1)=".",TRUE,FALSE)</formula>
    </cfRule>
  </conditionalFormatting>
  <conditionalFormatting sqref="AU449">
    <cfRule type="expression" dxfId="1957" priority="1949">
      <formula>IF(RIGHT(TEXT(AU449,"0.#"),1)=".",FALSE,TRUE)</formula>
    </cfRule>
    <cfRule type="expression" dxfId="1956" priority="1950">
      <formula>IF(RIGHT(TEXT(AU449,"0.#"),1)=".",TRUE,FALSE)</formula>
    </cfRule>
  </conditionalFormatting>
  <conditionalFormatting sqref="AU450">
    <cfRule type="expression" dxfId="1955" priority="1947">
      <formula>IF(RIGHT(TEXT(AU450,"0.#"),1)=".",FALSE,TRUE)</formula>
    </cfRule>
    <cfRule type="expression" dxfId="1954" priority="1948">
      <formula>IF(RIGHT(TEXT(AU450,"0.#"),1)=".",TRUE,FALSE)</formula>
    </cfRule>
  </conditionalFormatting>
  <conditionalFormatting sqref="AI450">
    <cfRule type="expression" dxfId="1953" priority="1941">
      <formula>IF(RIGHT(TEXT(AI450,"0.#"),1)=".",FALSE,TRUE)</formula>
    </cfRule>
    <cfRule type="expression" dxfId="1952" priority="1942">
      <formula>IF(RIGHT(TEXT(AI450,"0.#"),1)=".",TRUE,FALSE)</formula>
    </cfRule>
  </conditionalFormatting>
  <conditionalFormatting sqref="AI448">
    <cfRule type="expression" dxfId="1951" priority="1945">
      <formula>IF(RIGHT(TEXT(AI448,"0.#"),1)=".",FALSE,TRUE)</formula>
    </cfRule>
    <cfRule type="expression" dxfId="1950" priority="1946">
      <formula>IF(RIGHT(TEXT(AI448,"0.#"),1)=".",TRUE,FALSE)</formula>
    </cfRule>
  </conditionalFormatting>
  <conditionalFormatting sqref="AI449">
    <cfRule type="expression" dxfId="1949" priority="1943">
      <formula>IF(RIGHT(TEXT(AI449,"0.#"),1)=".",FALSE,TRUE)</formula>
    </cfRule>
    <cfRule type="expression" dxfId="1948" priority="1944">
      <formula>IF(RIGHT(TEXT(AI449,"0.#"),1)=".",TRUE,FALSE)</formula>
    </cfRule>
  </conditionalFormatting>
  <conditionalFormatting sqref="AQ449">
    <cfRule type="expression" dxfId="1947" priority="1939">
      <formula>IF(RIGHT(TEXT(AQ449,"0.#"),1)=".",FALSE,TRUE)</formula>
    </cfRule>
    <cfRule type="expression" dxfId="1946" priority="1940">
      <formula>IF(RIGHT(TEXT(AQ449,"0.#"),1)=".",TRUE,FALSE)</formula>
    </cfRule>
  </conditionalFormatting>
  <conditionalFormatting sqref="AQ450">
    <cfRule type="expression" dxfId="1945" priority="1937">
      <formula>IF(RIGHT(TEXT(AQ450,"0.#"),1)=".",FALSE,TRUE)</formula>
    </cfRule>
    <cfRule type="expression" dxfId="1944" priority="1938">
      <formula>IF(RIGHT(TEXT(AQ450,"0.#"),1)=".",TRUE,FALSE)</formula>
    </cfRule>
  </conditionalFormatting>
  <conditionalFormatting sqref="AQ448">
    <cfRule type="expression" dxfId="1943" priority="1935">
      <formula>IF(RIGHT(TEXT(AQ448,"0.#"),1)=".",FALSE,TRUE)</formula>
    </cfRule>
    <cfRule type="expression" dxfId="1942" priority="1936">
      <formula>IF(RIGHT(TEXT(AQ448,"0.#"),1)=".",TRUE,FALSE)</formula>
    </cfRule>
  </conditionalFormatting>
  <conditionalFormatting sqref="AE453">
    <cfRule type="expression" dxfId="1941" priority="1933">
      <formula>IF(RIGHT(TEXT(AE453,"0.#"),1)=".",FALSE,TRUE)</formula>
    </cfRule>
    <cfRule type="expression" dxfId="1940" priority="1934">
      <formula>IF(RIGHT(TEXT(AE453,"0.#"),1)=".",TRUE,FALSE)</formula>
    </cfRule>
  </conditionalFormatting>
  <conditionalFormatting sqref="AM455">
    <cfRule type="expression" dxfId="1939" priority="1923">
      <formula>IF(RIGHT(TEXT(AM455,"0.#"),1)=".",FALSE,TRUE)</formula>
    </cfRule>
    <cfRule type="expression" dxfId="1938" priority="1924">
      <formula>IF(RIGHT(TEXT(AM455,"0.#"),1)=".",TRUE,FALSE)</formula>
    </cfRule>
  </conditionalFormatting>
  <conditionalFormatting sqref="AE454">
    <cfRule type="expression" dxfId="1937" priority="1931">
      <formula>IF(RIGHT(TEXT(AE454,"0.#"),1)=".",FALSE,TRUE)</formula>
    </cfRule>
    <cfRule type="expression" dxfId="1936" priority="1932">
      <formula>IF(RIGHT(TEXT(AE454,"0.#"),1)=".",TRUE,FALSE)</formula>
    </cfRule>
  </conditionalFormatting>
  <conditionalFormatting sqref="AE455">
    <cfRule type="expression" dxfId="1935" priority="1929">
      <formula>IF(RIGHT(TEXT(AE455,"0.#"),1)=".",FALSE,TRUE)</formula>
    </cfRule>
    <cfRule type="expression" dxfId="1934" priority="1930">
      <formula>IF(RIGHT(TEXT(AE455,"0.#"),1)=".",TRUE,FALSE)</formula>
    </cfRule>
  </conditionalFormatting>
  <conditionalFormatting sqref="AM453">
    <cfRule type="expression" dxfId="1933" priority="1927">
      <formula>IF(RIGHT(TEXT(AM453,"0.#"),1)=".",FALSE,TRUE)</formula>
    </cfRule>
    <cfRule type="expression" dxfId="1932" priority="1928">
      <formula>IF(RIGHT(TEXT(AM453,"0.#"),1)=".",TRUE,FALSE)</formula>
    </cfRule>
  </conditionalFormatting>
  <conditionalFormatting sqref="AM454">
    <cfRule type="expression" dxfId="1931" priority="1925">
      <formula>IF(RIGHT(TEXT(AM454,"0.#"),1)=".",FALSE,TRUE)</formula>
    </cfRule>
    <cfRule type="expression" dxfId="1930" priority="1926">
      <formula>IF(RIGHT(TEXT(AM454,"0.#"),1)=".",TRUE,FALSE)</formula>
    </cfRule>
  </conditionalFormatting>
  <conditionalFormatting sqref="AU453">
    <cfRule type="expression" dxfId="1929" priority="1921">
      <formula>IF(RIGHT(TEXT(AU453,"0.#"),1)=".",FALSE,TRUE)</formula>
    </cfRule>
    <cfRule type="expression" dxfId="1928" priority="1922">
      <formula>IF(RIGHT(TEXT(AU453,"0.#"),1)=".",TRUE,FALSE)</formula>
    </cfRule>
  </conditionalFormatting>
  <conditionalFormatting sqref="AU454">
    <cfRule type="expression" dxfId="1927" priority="1919">
      <formula>IF(RIGHT(TEXT(AU454,"0.#"),1)=".",FALSE,TRUE)</formula>
    </cfRule>
    <cfRule type="expression" dxfId="1926" priority="1920">
      <formula>IF(RIGHT(TEXT(AU454,"0.#"),1)=".",TRUE,FALSE)</formula>
    </cfRule>
  </conditionalFormatting>
  <conditionalFormatting sqref="AU455">
    <cfRule type="expression" dxfId="1925" priority="1917">
      <formula>IF(RIGHT(TEXT(AU455,"0.#"),1)=".",FALSE,TRUE)</formula>
    </cfRule>
    <cfRule type="expression" dxfId="1924" priority="1918">
      <formula>IF(RIGHT(TEXT(AU455,"0.#"),1)=".",TRUE,FALSE)</formula>
    </cfRule>
  </conditionalFormatting>
  <conditionalFormatting sqref="AI455">
    <cfRule type="expression" dxfId="1923" priority="1911">
      <formula>IF(RIGHT(TEXT(AI455,"0.#"),1)=".",FALSE,TRUE)</formula>
    </cfRule>
    <cfRule type="expression" dxfId="1922" priority="1912">
      <formula>IF(RIGHT(TEXT(AI455,"0.#"),1)=".",TRUE,FALSE)</formula>
    </cfRule>
  </conditionalFormatting>
  <conditionalFormatting sqref="AI453">
    <cfRule type="expression" dxfId="1921" priority="1915">
      <formula>IF(RIGHT(TEXT(AI453,"0.#"),1)=".",FALSE,TRUE)</formula>
    </cfRule>
    <cfRule type="expression" dxfId="1920" priority="1916">
      <formula>IF(RIGHT(TEXT(AI453,"0.#"),1)=".",TRUE,FALSE)</formula>
    </cfRule>
  </conditionalFormatting>
  <conditionalFormatting sqref="AI454">
    <cfRule type="expression" dxfId="1919" priority="1913">
      <formula>IF(RIGHT(TEXT(AI454,"0.#"),1)=".",FALSE,TRUE)</formula>
    </cfRule>
    <cfRule type="expression" dxfId="1918" priority="1914">
      <formula>IF(RIGHT(TEXT(AI454,"0.#"),1)=".",TRUE,FALSE)</formula>
    </cfRule>
  </conditionalFormatting>
  <conditionalFormatting sqref="AQ454">
    <cfRule type="expression" dxfId="1917" priority="1909">
      <formula>IF(RIGHT(TEXT(AQ454,"0.#"),1)=".",FALSE,TRUE)</formula>
    </cfRule>
    <cfRule type="expression" dxfId="1916" priority="1910">
      <formula>IF(RIGHT(TEXT(AQ454,"0.#"),1)=".",TRUE,FALSE)</formula>
    </cfRule>
  </conditionalFormatting>
  <conditionalFormatting sqref="AQ455">
    <cfRule type="expression" dxfId="1915" priority="1907">
      <formula>IF(RIGHT(TEXT(AQ455,"0.#"),1)=".",FALSE,TRUE)</formula>
    </cfRule>
    <cfRule type="expression" dxfId="1914" priority="1908">
      <formula>IF(RIGHT(TEXT(AQ455,"0.#"),1)=".",TRUE,FALSE)</formula>
    </cfRule>
  </conditionalFormatting>
  <conditionalFormatting sqref="AQ453">
    <cfRule type="expression" dxfId="1913" priority="1905">
      <formula>IF(RIGHT(TEXT(AQ453,"0.#"),1)=".",FALSE,TRUE)</formula>
    </cfRule>
    <cfRule type="expression" dxfId="1912" priority="1906">
      <formula>IF(RIGHT(TEXT(AQ453,"0.#"),1)=".",TRUE,FALSE)</formula>
    </cfRule>
  </conditionalFormatting>
  <conditionalFormatting sqref="AE487">
    <cfRule type="expression" dxfId="1911" priority="1783">
      <formula>IF(RIGHT(TEXT(AE487,"0.#"),1)=".",FALSE,TRUE)</formula>
    </cfRule>
    <cfRule type="expression" dxfId="1910" priority="1784">
      <formula>IF(RIGHT(TEXT(AE487,"0.#"),1)=".",TRUE,FALSE)</formula>
    </cfRule>
  </conditionalFormatting>
  <conditionalFormatting sqref="AE488">
    <cfRule type="expression" dxfId="1909" priority="1781">
      <formula>IF(RIGHT(TEXT(AE488,"0.#"),1)=".",FALSE,TRUE)</formula>
    </cfRule>
    <cfRule type="expression" dxfId="1908" priority="1782">
      <formula>IF(RIGHT(TEXT(AE488,"0.#"),1)=".",TRUE,FALSE)</formula>
    </cfRule>
  </conditionalFormatting>
  <conditionalFormatting sqref="AE489">
    <cfRule type="expression" dxfId="1907" priority="1779">
      <formula>IF(RIGHT(TEXT(AE489,"0.#"),1)=".",FALSE,TRUE)</formula>
    </cfRule>
    <cfRule type="expression" dxfId="1906" priority="1780">
      <formula>IF(RIGHT(TEXT(AE489,"0.#"),1)=".",TRUE,FALSE)</formula>
    </cfRule>
  </conditionalFormatting>
  <conditionalFormatting sqref="AU487">
    <cfRule type="expression" dxfId="1905" priority="1771">
      <formula>IF(RIGHT(TEXT(AU487,"0.#"),1)=".",FALSE,TRUE)</formula>
    </cfRule>
    <cfRule type="expression" dxfId="1904" priority="1772">
      <formula>IF(RIGHT(TEXT(AU487,"0.#"),1)=".",TRUE,FALSE)</formula>
    </cfRule>
  </conditionalFormatting>
  <conditionalFormatting sqref="AU488">
    <cfRule type="expression" dxfId="1903" priority="1769">
      <formula>IF(RIGHT(TEXT(AU488,"0.#"),1)=".",FALSE,TRUE)</formula>
    </cfRule>
    <cfRule type="expression" dxfId="1902" priority="1770">
      <formula>IF(RIGHT(TEXT(AU488,"0.#"),1)=".",TRUE,FALSE)</formula>
    </cfRule>
  </conditionalFormatting>
  <conditionalFormatting sqref="AU489">
    <cfRule type="expression" dxfId="1901" priority="1767">
      <formula>IF(RIGHT(TEXT(AU489,"0.#"),1)=".",FALSE,TRUE)</formula>
    </cfRule>
    <cfRule type="expression" dxfId="1900" priority="1768">
      <formula>IF(RIGHT(TEXT(AU489,"0.#"),1)=".",TRUE,FALSE)</formula>
    </cfRule>
  </conditionalFormatting>
  <conditionalFormatting sqref="AQ488">
    <cfRule type="expression" dxfId="1899" priority="1759">
      <formula>IF(RIGHT(TEXT(AQ488,"0.#"),1)=".",FALSE,TRUE)</formula>
    </cfRule>
    <cfRule type="expression" dxfId="1898" priority="1760">
      <formula>IF(RIGHT(TEXT(AQ488,"0.#"),1)=".",TRUE,FALSE)</formula>
    </cfRule>
  </conditionalFormatting>
  <conditionalFormatting sqref="AQ489">
    <cfRule type="expression" dxfId="1897" priority="1757">
      <formula>IF(RIGHT(TEXT(AQ489,"0.#"),1)=".",FALSE,TRUE)</formula>
    </cfRule>
    <cfRule type="expression" dxfId="1896" priority="1758">
      <formula>IF(RIGHT(TEXT(AQ489,"0.#"),1)=".",TRUE,FALSE)</formula>
    </cfRule>
  </conditionalFormatting>
  <conditionalFormatting sqref="AQ487">
    <cfRule type="expression" dxfId="1895" priority="1755">
      <formula>IF(RIGHT(TEXT(AQ487,"0.#"),1)=".",FALSE,TRUE)</formula>
    </cfRule>
    <cfRule type="expression" dxfId="1894" priority="1756">
      <formula>IF(RIGHT(TEXT(AQ487,"0.#"),1)=".",TRUE,FALSE)</formula>
    </cfRule>
  </conditionalFormatting>
  <conditionalFormatting sqref="AE512">
    <cfRule type="expression" dxfId="1893" priority="1753">
      <formula>IF(RIGHT(TEXT(AE512,"0.#"),1)=".",FALSE,TRUE)</formula>
    </cfRule>
    <cfRule type="expression" dxfId="1892" priority="1754">
      <formula>IF(RIGHT(TEXT(AE512,"0.#"),1)=".",TRUE,FALSE)</formula>
    </cfRule>
  </conditionalFormatting>
  <conditionalFormatting sqref="AE513">
    <cfRule type="expression" dxfId="1891" priority="1751">
      <formula>IF(RIGHT(TEXT(AE513,"0.#"),1)=".",FALSE,TRUE)</formula>
    </cfRule>
    <cfRule type="expression" dxfId="1890" priority="1752">
      <formula>IF(RIGHT(TEXT(AE513,"0.#"),1)=".",TRUE,FALSE)</formula>
    </cfRule>
  </conditionalFormatting>
  <conditionalFormatting sqref="AE514">
    <cfRule type="expression" dxfId="1889" priority="1749">
      <formula>IF(RIGHT(TEXT(AE514,"0.#"),1)=".",FALSE,TRUE)</formula>
    </cfRule>
    <cfRule type="expression" dxfId="1888" priority="1750">
      <formula>IF(RIGHT(TEXT(AE514,"0.#"),1)=".",TRUE,FALSE)</formula>
    </cfRule>
  </conditionalFormatting>
  <conditionalFormatting sqref="AU512">
    <cfRule type="expression" dxfId="1887" priority="1741">
      <formula>IF(RIGHT(TEXT(AU512,"0.#"),1)=".",FALSE,TRUE)</formula>
    </cfRule>
    <cfRule type="expression" dxfId="1886" priority="1742">
      <formula>IF(RIGHT(TEXT(AU512,"0.#"),1)=".",TRUE,FALSE)</formula>
    </cfRule>
  </conditionalFormatting>
  <conditionalFormatting sqref="AU513">
    <cfRule type="expression" dxfId="1885" priority="1739">
      <formula>IF(RIGHT(TEXT(AU513,"0.#"),1)=".",FALSE,TRUE)</formula>
    </cfRule>
    <cfRule type="expression" dxfId="1884" priority="1740">
      <formula>IF(RIGHT(TEXT(AU513,"0.#"),1)=".",TRUE,FALSE)</formula>
    </cfRule>
  </conditionalFormatting>
  <conditionalFormatting sqref="AU514">
    <cfRule type="expression" dxfId="1883" priority="1737">
      <formula>IF(RIGHT(TEXT(AU514,"0.#"),1)=".",FALSE,TRUE)</formula>
    </cfRule>
    <cfRule type="expression" dxfId="1882" priority="1738">
      <formula>IF(RIGHT(TEXT(AU514,"0.#"),1)=".",TRUE,FALSE)</formula>
    </cfRule>
  </conditionalFormatting>
  <conditionalFormatting sqref="AQ513">
    <cfRule type="expression" dxfId="1881" priority="1729">
      <formula>IF(RIGHT(TEXT(AQ513,"0.#"),1)=".",FALSE,TRUE)</formula>
    </cfRule>
    <cfRule type="expression" dxfId="1880" priority="1730">
      <formula>IF(RIGHT(TEXT(AQ513,"0.#"),1)=".",TRUE,FALSE)</formula>
    </cfRule>
  </conditionalFormatting>
  <conditionalFormatting sqref="AQ514">
    <cfRule type="expression" dxfId="1879" priority="1727">
      <formula>IF(RIGHT(TEXT(AQ514,"0.#"),1)=".",FALSE,TRUE)</formula>
    </cfRule>
    <cfRule type="expression" dxfId="1878" priority="1728">
      <formula>IF(RIGHT(TEXT(AQ514,"0.#"),1)=".",TRUE,FALSE)</formula>
    </cfRule>
  </conditionalFormatting>
  <conditionalFormatting sqref="AQ512">
    <cfRule type="expression" dxfId="1877" priority="1725">
      <formula>IF(RIGHT(TEXT(AQ512,"0.#"),1)=".",FALSE,TRUE)</formula>
    </cfRule>
    <cfRule type="expression" dxfId="1876" priority="1726">
      <formula>IF(RIGHT(TEXT(AQ512,"0.#"),1)=".",TRUE,FALSE)</formula>
    </cfRule>
  </conditionalFormatting>
  <conditionalFormatting sqref="AE517">
    <cfRule type="expression" dxfId="1875" priority="1603">
      <formula>IF(RIGHT(TEXT(AE517,"0.#"),1)=".",FALSE,TRUE)</formula>
    </cfRule>
    <cfRule type="expression" dxfId="1874" priority="1604">
      <formula>IF(RIGHT(TEXT(AE517,"0.#"),1)=".",TRUE,FALSE)</formula>
    </cfRule>
  </conditionalFormatting>
  <conditionalFormatting sqref="AE518">
    <cfRule type="expression" dxfId="1873" priority="1601">
      <formula>IF(RIGHT(TEXT(AE518,"0.#"),1)=".",FALSE,TRUE)</formula>
    </cfRule>
    <cfRule type="expression" dxfId="1872" priority="1602">
      <formula>IF(RIGHT(TEXT(AE518,"0.#"),1)=".",TRUE,FALSE)</formula>
    </cfRule>
  </conditionalFormatting>
  <conditionalFormatting sqref="AE519">
    <cfRule type="expression" dxfId="1871" priority="1599">
      <formula>IF(RIGHT(TEXT(AE519,"0.#"),1)=".",FALSE,TRUE)</formula>
    </cfRule>
    <cfRule type="expression" dxfId="1870" priority="1600">
      <formula>IF(RIGHT(TEXT(AE519,"0.#"),1)=".",TRUE,FALSE)</formula>
    </cfRule>
  </conditionalFormatting>
  <conditionalFormatting sqref="AU517">
    <cfRule type="expression" dxfId="1869" priority="1591">
      <formula>IF(RIGHT(TEXT(AU517,"0.#"),1)=".",FALSE,TRUE)</formula>
    </cfRule>
    <cfRule type="expression" dxfId="1868" priority="1592">
      <formula>IF(RIGHT(TEXT(AU517,"0.#"),1)=".",TRUE,FALSE)</formula>
    </cfRule>
  </conditionalFormatting>
  <conditionalFormatting sqref="AU519">
    <cfRule type="expression" dxfId="1867" priority="1587">
      <formula>IF(RIGHT(TEXT(AU519,"0.#"),1)=".",FALSE,TRUE)</formula>
    </cfRule>
    <cfRule type="expression" dxfId="1866" priority="1588">
      <formula>IF(RIGHT(TEXT(AU519,"0.#"),1)=".",TRUE,FALSE)</formula>
    </cfRule>
  </conditionalFormatting>
  <conditionalFormatting sqref="AQ518">
    <cfRule type="expression" dxfId="1865" priority="1579">
      <formula>IF(RIGHT(TEXT(AQ518,"0.#"),1)=".",FALSE,TRUE)</formula>
    </cfRule>
    <cfRule type="expression" dxfId="1864" priority="1580">
      <formula>IF(RIGHT(TEXT(AQ518,"0.#"),1)=".",TRUE,FALSE)</formula>
    </cfRule>
  </conditionalFormatting>
  <conditionalFormatting sqref="AQ519">
    <cfRule type="expression" dxfId="1863" priority="1577">
      <formula>IF(RIGHT(TEXT(AQ519,"0.#"),1)=".",FALSE,TRUE)</formula>
    </cfRule>
    <cfRule type="expression" dxfId="1862" priority="1578">
      <formula>IF(RIGHT(TEXT(AQ519,"0.#"),1)=".",TRUE,FALSE)</formula>
    </cfRule>
  </conditionalFormatting>
  <conditionalFormatting sqref="AQ517">
    <cfRule type="expression" dxfId="1861" priority="1575">
      <formula>IF(RIGHT(TEXT(AQ517,"0.#"),1)=".",FALSE,TRUE)</formula>
    </cfRule>
    <cfRule type="expression" dxfId="1860" priority="1576">
      <formula>IF(RIGHT(TEXT(AQ517,"0.#"),1)=".",TRUE,FALSE)</formula>
    </cfRule>
  </conditionalFormatting>
  <conditionalFormatting sqref="AE522">
    <cfRule type="expression" dxfId="1859" priority="1573">
      <formula>IF(RIGHT(TEXT(AE522,"0.#"),1)=".",FALSE,TRUE)</formula>
    </cfRule>
    <cfRule type="expression" dxfId="1858" priority="1574">
      <formula>IF(RIGHT(TEXT(AE522,"0.#"),1)=".",TRUE,FALSE)</formula>
    </cfRule>
  </conditionalFormatting>
  <conditionalFormatting sqref="AE523">
    <cfRule type="expression" dxfId="1857" priority="1571">
      <formula>IF(RIGHT(TEXT(AE523,"0.#"),1)=".",FALSE,TRUE)</formula>
    </cfRule>
    <cfRule type="expression" dxfId="1856" priority="1572">
      <formula>IF(RIGHT(TEXT(AE523,"0.#"),1)=".",TRUE,FALSE)</formula>
    </cfRule>
  </conditionalFormatting>
  <conditionalFormatting sqref="AE524">
    <cfRule type="expression" dxfId="1855" priority="1569">
      <formula>IF(RIGHT(TEXT(AE524,"0.#"),1)=".",FALSE,TRUE)</formula>
    </cfRule>
    <cfRule type="expression" dxfId="1854" priority="1570">
      <formula>IF(RIGHT(TEXT(AE524,"0.#"),1)=".",TRUE,FALSE)</formula>
    </cfRule>
  </conditionalFormatting>
  <conditionalFormatting sqref="AU522">
    <cfRule type="expression" dxfId="1853" priority="1561">
      <formula>IF(RIGHT(TEXT(AU522,"0.#"),1)=".",FALSE,TRUE)</formula>
    </cfRule>
    <cfRule type="expression" dxfId="1852" priority="1562">
      <formula>IF(RIGHT(TEXT(AU522,"0.#"),1)=".",TRUE,FALSE)</formula>
    </cfRule>
  </conditionalFormatting>
  <conditionalFormatting sqref="AU523">
    <cfRule type="expression" dxfId="1851" priority="1559">
      <formula>IF(RIGHT(TEXT(AU523,"0.#"),1)=".",FALSE,TRUE)</formula>
    </cfRule>
    <cfRule type="expression" dxfId="1850" priority="1560">
      <formula>IF(RIGHT(TEXT(AU523,"0.#"),1)=".",TRUE,FALSE)</formula>
    </cfRule>
  </conditionalFormatting>
  <conditionalFormatting sqref="AU524">
    <cfRule type="expression" dxfId="1849" priority="1557">
      <formula>IF(RIGHT(TEXT(AU524,"0.#"),1)=".",FALSE,TRUE)</formula>
    </cfRule>
    <cfRule type="expression" dxfId="1848" priority="1558">
      <formula>IF(RIGHT(TEXT(AU524,"0.#"),1)=".",TRUE,FALSE)</formula>
    </cfRule>
  </conditionalFormatting>
  <conditionalFormatting sqref="AQ523">
    <cfRule type="expression" dxfId="1847" priority="1549">
      <formula>IF(RIGHT(TEXT(AQ523,"0.#"),1)=".",FALSE,TRUE)</formula>
    </cfRule>
    <cfRule type="expression" dxfId="1846" priority="1550">
      <formula>IF(RIGHT(TEXT(AQ523,"0.#"),1)=".",TRUE,FALSE)</formula>
    </cfRule>
  </conditionalFormatting>
  <conditionalFormatting sqref="AQ524">
    <cfRule type="expression" dxfId="1845" priority="1547">
      <formula>IF(RIGHT(TEXT(AQ524,"0.#"),1)=".",FALSE,TRUE)</formula>
    </cfRule>
    <cfRule type="expression" dxfId="1844" priority="1548">
      <formula>IF(RIGHT(TEXT(AQ524,"0.#"),1)=".",TRUE,FALSE)</formula>
    </cfRule>
  </conditionalFormatting>
  <conditionalFormatting sqref="AQ522">
    <cfRule type="expression" dxfId="1843" priority="1545">
      <formula>IF(RIGHT(TEXT(AQ522,"0.#"),1)=".",FALSE,TRUE)</formula>
    </cfRule>
    <cfRule type="expression" dxfId="1842" priority="1546">
      <formula>IF(RIGHT(TEXT(AQ522,"0.#"),1)=".",TRUE,FALSE)</formula>
    </cfRule>
  </conditionalFormatting>
  <conditionalFormatting sqref="AE527">
    <cfRule type="expression" dxfId="1841" priority="1543">
      <formula>IF(RIGHT(TEXT(AE527,"0.#"),1)=".",FALSE,TRUE)</formula>
    </cfRule>
    <cfRule type="expression" dxfId="1840" priority="1544">
      <formula>IF(RIGHT(TEXT(AE527,"0.#"),1)=".",TRUE,FALSE)</formula>
    </cfRule>
  </conditionalFormatting>
  <conditionalFormatting sqref="AE528">
    <cfRule type="expression" dxfId="1839" priority="1541">
      <formula>IF(RIGHT(TEXT(AE528,"0.#"),1)=".",FALSE,TRUE)</formula>
    </cfRule>
    <cfRule type="expression" dxfId="1838" priority="1542">
      <formula>IF(RIGHT(TEXT(AE528,"0.#"),1)=".",TRUE,FALSE)</formula>
    </cfRule>
  </conditionalFormatting>
  <conditionalFormatting sqref="AE529">
    <cfRule type="expression" dxfId="1837" priority="1539">
      <formula>IF(RIGHT(TEXT(AE529,"0.#"),1)=".",FALSE,TRUE)</formula>
    </cfRule>
    <cfRule type="expression" dxfId="1836" priority="1540">
      <formula>IF(RIGHT(TEXT(AE529,"0.#"),1)=".",TRUE,FALSE)</formula>
    </cfRule>
  </conditionalFormatting>
  <conditionalFormatting sqref="AU527">
    <cfRule type="expression" dxfId="1835" priority="1531">
      <formula>IF(RIGHT(TEXT(AU527,"0.#"),1)=".",FALSE,TRUE)</formula>
    </cfRule>
    <cfRule type="expression" dxfId="1834" priority="1532">
      <formula>IF(RIGHT(TEXT(AU527,"0.#"),1)=".",TRUE,FALSE)</formula>
    </cfRule>
  </conditionalFormatting>
  <conditionalFormatting sqref="AU528">
    <cfRule type="expression" dxfId="1833" priority="1529">
      <formula>IF(RIGHT(TEXT(AU528,"0.#"),1)=".",FALSE,TRUE)</formula>
    </cfRule>
    <cfRule type="expression" dxfId="1832" priority="1530">
      <formula>IF(RIGHT(TEXT(AU528,"0.#"),1)=".",TRUE,FALSE)</formula>
    </cfRule>
  </conditionalFormatting>
  <conditionalFormatting sqref="AU529">
    <cfRule type="expression" dxfId="1831" priority="1527">
      <formula>IF(RIGHT(TEXT(AU529,"0.#"),1)=".",FALSE,TRUE)</formula>
    </cfRule>
    <cfRule type="expression" dxfId="1830" priority="1528">
      <formula>IF(RIGHT(TEXT(AU529,"0.#"),1)=".",TRUE,FALSE)</formula>
    </cfRule>
  </conditionalFormatting>
  <conditionalFormatting sqref="AQ528">
    <cfRule type="expression" dxfId="1829" priority="1519">
      <formula>IF(RIGHT(TEXT(AQ528,"0.#"),1)=".",FALSE,TRUE)</formula>
    </cfRule>
    <cfRule type="expression" dxfId="1828" priority="1520">
      <formula>IF(RIGHT(TEXT(AQ528,"0.#"),1)=".",TRUE,FALSE)</formula>
    </cfRule>
  </conditionalFormatting>
  <conditionalFormatting sqref="AQ529">
    <cfRule type="expression" dxfId="1827" priority="1517">
      <formula>IF(RIGHT(TEXT(AQ529,"0.#"),1)=".",FALSE,TRUE)</formula>
    </cfRule>
    <cfRule type="expression" dxfId="1826" priority="1518">
      <formula>IF(RIGHT(TEXT(AQ529,"0.#"),1)=".",TRUE,FALSE)</formula>
    </cfRule>
  </conditionalFormatting>
  <conditionalFormatting sqref="AQ527">
    <cfRule type="expression" dxfId="1825" priority="1515">
      <formula>IF(RIGHT(TEXT(AQ527,"0.#"),1)=".",FALSE,TRUE)</formula>
    </cfRule>
    <cfRule type="expression" dxfId="1824" priority="1516">
      <formula>IF(RIGHT(TEXT(AQ527,"0.#"),1)=".",TRUE,FALSE)</formula>
    </cfRule>
  </conditionalFormatting>
  <conditionalFormatting sqref="AE532">
    <cfRule type="expression" dxfId="1823" priority="1513">
      <formula>IF(RIGHT(TEXT(AE532,"0.#"),1)=".",FALSE,TRUE)</formula>
    </cfRule>
    <cfRule type="expression" dxfId="1822" priority="1514">
      <formula>IF(RIGHT(TEXT(AE532,"0.#"),1)=".",TRUE,FALSE)</formula>
    </cfRule>
  </conditionalFormatting>
  <conditionalFormatting sqref="AM534">
    <cfRule type="expression" dxfId="1821" priority="1503">
      <formula>IF(RIGHT(TEXT(AM534,"0.#"),1)=".",FALSE,TRUE)</formula>
    </cfRule>
    <cfRule type="expression" dxfId="1820" priority="1504">
      <formula>IF(RIGHT(TEXT(AM534,"0.#"),1)=".",TRUE,FALSE)</formula>
    </cfRule>
  </conditionalFormatting>
  <conditionalFormatting sqref="AE533">
    <cfRule type="expression" dxfId="1819" priority="1511">
      <formula>IF(RIGHT(TEXT(AE533,"0.#"),1)=".",FALSE,TRUE)</formula>
    </cfRule>
    <cfRule type="expression" dxfId="1818" priority="1512">
      <formula>IF(RIGHT(TEXT(AE533,"0.#"),1)=".",TRUE,FALSE)</formula>
    </cfRule>
  </conditionalFormatting>
  <conditionalFormatting sqref="AE534">
    <cfRule type="expression" dxfId="1817" priority="1509">
      <formula>IF(RIGHT(TEXT(AE534,"0.#"),1)=".",FALSE,TRUE)</formula>
    </cfRule>
    <cfRule type="expression" dxfId="1816" priority="1510">
      <formula>IF(RIGHT(TEXT(AE534,"0.#"),1)=".",TRUE,FALSE)</formula>
    </cfRule>
  </conditionalFormatting>
  <conditionalFormatting sqref="AM532">
    <cfRule type="expression" dxfId="1815" priority="1507">
      <formula>IF(RIGHT(TEXT(AM532,"0.#"),1)=".",FALSE,TRUE)</formula>
    </cfRule>
    <cfRule type="expression" dxfId="1814" priority="1508">
      <formula>IF(RIGHT(TEXT(AM532,"0.#"),1)=".",TRUE,FALSE)</formula>
    </cfRule>
  </conditionalFormatting>
  <conditionalFormatting sqref="AM533">
    <cfRule type="expression" dxfId="1813" priority="1505">
      <formula>IF(RIGHT(TEXT(AM533,"0.#"),1)=".",FALSE,TRUE)</formula>
    </cfRule>
    <cfRule type="expression" dxfId="1812" priority="1506">
      <formula>IF(RIGHT(TEXT(AM533,"0.#"),1)=".",TRUE,FALSE)</formula>
    </cfRule>
  </conditionalFormatting>
  <conditionalFormatting sqref="AU532">
    <cfRule type="expression" dxfId="1811" priority="1501">
      <formula>IF(RIGHT(TEXT(AU532,"0.#"),1)=".",FALSE,TRUE)</formula>
    </cfRule>
    <cfRule type="expression" dxfId="1810" priority="1502">
      <formula>IF(RIGHT(TEXT(AU532,"0.#"),1)=".",TRUE,FALSE)</formula>
    </cfRule>
  </conditionalFormatting>
  <conditionalFormatting sqref="AU533">
    <cfRule type="expression" dxfId="1809" priority="1499">
      <formula>IF(RIGHT(TEXT(AU533,"0.#"),1)=".",FALSE,TRUE)</formula>
    </cfRule>
    <cfRule type="expression" dxfId="1808" priority="1500">
      <formula>IF(RIGHT(TEXT(AU533,"0.#"),1)=".",TRUE,FALSE)</formula>
    </cfRule>
  </conditionalFormatting>
  <conditionalFormatting sqref="AU534">
    <cfRule type="expression" dxfId="1807" priority="1497">
      <formula>IF(RIGHT(TEXT(AU534,"0.#"),1)=".",FALSE,TRUE)</formula>
    </cfRule>
    <cfRule type="expression" dxfId="1806" priority="1498">
      <formula>IF(RIGHT(TEXT(AU534,"0.#"),1)=".",TRUE,FALSE)</formula>
    </cfRule>
  </conditionalFormatting>
  <conditionalFormatting sqref="AI534">
    <cfRule type="expression" dxfId="1805" priority="1491">
      <formula>IF(RIGHT(TEXT(AI534,"0.#"),1)=".",FALSE,TRUE)</formula>
    </cfRule>
    <cfRule type="expression" dxfId="1804" priority="1492">
      <formula>IF(RIGHT(TEXT(AI534,"0.#"),1)=".",TRUE,FALSE)</formula>
    </cfRule>
  </conditionalFormatting>
  <conditionalFormatting sqref="AI532">
    <cfRule type="expression" dxfId="1803" priority="1495">
      <formula>IF(RIGHT(TEXT(AI532,"0.#"),1)=".",FALSE,TRUE)</formula>
    </cfRule>
    <cfRule type="expression" dxfId="1802" priority="1496">
      <formula>IF(RIGHT(TEXT(AI532,"0.#"),1)=".",TRUE,FALSE)</formula>
    </cfRule>
  </conditionalFormatting>
  <conditionalFormatting sqref="AI533">
    <cfRule type="expression" dxfId="1801" priority="1493">
      <formula>IF(RIGHT(TEXT(AI533,"0.#"),1)=".",FALSE,TRUE)</formula>
    </cfRule>
    <cfRule type="expression" dxfId="1800" priority="1494">
      <formula>IF(RIGHT(TEXT(AI533,"0.#"),1)=".",TRUE,FALSE)</formula>
    </cfRule>
  </conditionalFormatting>
  <conditionalFormatting sqref="AQ533">
    <cfRule type="expression" dxfId="1799" priority="1489">
      <formula>IF(RIGHT(TEXT(AQ533,"0.#"),1)=".",FALSE,TRUE)</formula>
    </cfRule>
    <cfRule type="expression" dxfId="1798" priority="1490">
      <formula>IF(RIGHT(TEXT(AQ533,"0.#"),1)=".",TRUE,FALSE)</formula>
    </cfRule>
  </conditionalFormatting>
  <conditionalFormatting sqref="AQ534">
    <cfRule type="expression" dxfId="1797" priority="1487">
      <formula>IF(RIGHT(TEXT(AQ534,"0.#"),1)=".",FALSE,TRUE)</formula>
    </cfRule>
    <cfRule type="expression" dxfId="1796" priority="1488">
      <formula>IF(RIGHT(TEXT(AQ534,"0.#"),1)=".",TRUE,FALSE)</formula>
    </cfRule>
  </conditionalFormatting>
  <conditionalFormatting sqref="AQ532">
    <cfRule type="expression" dxfId="1795" priority="1485">
      <formula>IF(RIGHT(TEXT(AQ532,"0.#"),1)=".",FALSE,TRUE)</formula>
    </cfRule>
    <cfRule type="expression" dxfId="1794" priority="1486">
      <formula>IF(RIGHT(TEXT(AQ532,"0.#"),1)=".",TRUE,FALSE)</formula>
    </cfRule>
  </conditionalFormatting>
  <conditionalFormatting sqref="AE541">
    <cfRule type="expression" dxfId="1793" priority="1483">
      <formula>IF(RIGHT(TEXT(AE541,"0.#"),1)=".",FALSE,TRUE)</formula>
    </cfRule>
    <cfRule type="expression" dxfId="1792" priority="1484">
      <formula>IF(RIGHT(TEXT(AE541,"0.#"),1)=".",TRUE,FALSE)</formula>
    </cfRule>
  </conditionalFormatting>
  <conditionalFormatting sqref="AE542">
    <cfRule type="expression" dxfId="1791" priority="1481">
      <formula>IF(RIGHT(TEXT(AE542,"0.#"),1)=".",FALSE,TRUE)</formula>
    </cfRule>
    <cfRule type="expression" dxfId="1790" priority="1482">
      <formula>IF(RIGHT(TEXT(AE542,"0.#"),1)=".",TRUE,FALSE)</formula>
    </cfRule>
  </conditionalFormatting>
  <conditionalFormatting sqref="AE543">
    <cfRule type="expression" dxfId="1789" priority="1479">
      <formula>IF(RIGHT(TEXT(AE543,"0.#"),1)=".",FALSE,TRUE)</formula>
    </cfRule>
    <cfRule type="expression" dxfId="1788" priority="1480">
      <formula>IF(RIGHT(TEXT(AE543,"0.#"),1)=".",TRUE,FALSE)</formula>
    </cfRule>
  </conditionalFormatting>
  <conditionalFormatting sqref="AU541">
    <cfRule type="expression" dxfId="1787" priority="1471">
      <formula>IF(RIGHT(TEXT(AU541,"0.#"),1)=".",FALSE,TRUE)</formula>
    </cfRule>
    <cfRule type="expression" dxfId="1786" priority="1472">
      <formula>IF(RIGHT(TEXT(AU541,"0.#"),1)=".",TRUE,FALSE)</formula>
    </cfRule>
  </conditionalFormatting>
  <conditionalFormatting sqref="AU542">
    <cfRule type="expression" dxfId="1785" priority="1469">
      <formula>IF(RIGHT(TEXT(AU542,"0.#"),1)=".",FALSE,TRUE)</formula>
    </cfRule>
    <cfRule type="expression" dxfId="1784" priority="1470">
      <formula>IF(RIGHT(TEXT(AU542,"0.#"),1)=".",TRUE,FALSE)</formula>
    </cfRule>
  </conditionalFormatting>
  <conditionalFormatting sqref="AU543">
    <cfRule type="expression" dxfId="1783" priority="1467">
      <formula>IF(RIGHT(TEXT(AU543,"0.#"),1)=".",FALSE,TRUE)</formula>
    </cfRule>
    <cfRule type="expression" dxfId="1782" priority="1468">
      <formula>IF(RIGHT(TEXT(AU543,"0.#"),1)=".",TRUE,FALSE)</formula>
    </cfRule>
  </conditionalFormatting>
  <conditionalFormatting sqref="AQ542">
    <cfRule type="expression" dxfId="1781" priority="1459">
      <formula>IF(RIGHT(TEXT(AQ542,"0.#"),1)=".",FALSE,TRUE)</formula>
    </cfRule>
    <cfRule type="expression" dxfId="1780" priority="1460">
      <formula>IF(RIGHT(TEXT(AQ542,"0.#"),1)=".",TRUE,FALSE)</formula>
    </cfRule>
  </conditionalFormatting>
  <conditionalFormatting sqref="AQ543">
    <cfRule type="expression" dxfId="1779" priority="1457">
      <formula>IF(RIGHT(TEXT(AQ543,"0.#"),1)=".",FALSE,TRUE)</formula>
    </cfRule>
    <cfRule type="expression" dxfId="1778" priority="1458">
      <formula>IF(RIGHT(TEXT(AQ543,"0.#"),1)=".",TRUE,FALSE)</formula>
    </cfRule>
  </conditionalFormatting>
  <conditionalFormatting sqref="AQ541">
    <cfRule type="expression" dxfId="1777" priority="1455">
      <formula>IF(RIGHT(TEXT(AQ541,"0.#"),1)=".",FALSE,TRUE)</formula>
    </cfRule>
    <cfRule type="expression" dxfId="1776" priority="1456">
      <formula>IF(RIGHT(TEXT(AQ541,"0.#"),1)=".",TRUE,FALSE)</formula>
    </cfRule>
  </conditionalFormatting>
  <conditionalFormatting sqref="AE566">
    <cfRule type="expression" dxfId="1775" priority="1453">
      <formula>IF(RIGHT(TEXT(AE566,"0.#"),1)=".",FALSE,TRUE)</formula>
    </cfRule>
    <cfRule type="expression" dxfId="1774" priority="1454">
      <formula>IF(RIGHT(TEXT(AE566,"0.#"),1)=".",TRUE,FALSE)</formula>
    </cfRule>
  </conditionalFormatting>
  <conditionalFormatting sqref="AE567">
    <cfRule type="expression" dxfId="1773" priority="1451">
      <formula>IF(RIGHT(TEXT(AE567,"0.#"),1)=".",FALSE,TRUE)</formula>
    </cfRule>
    <cfRule type="expression" dxfId="1772" priority="1452">
      <formula>IF(RIGHT(TEXT(AE567,"0.#"),1)=".",TRUE,FALSE)</formula>
    </cfRule>
  </conditionalFormatting>
  <conditionalFormatting sqref="AE568">
    <cfRule type="expression" dxfId="1771" priority="1449">
      <formula>IF(RIGHT(TEXT(AE568,"0.#"),1)=".",FALSE,TRUE)</formula>
    </cfRule>
    <cfRule type="expression" dxfId="1770" priority="1450">
      <formula>IF(RIGHT(TEXT(AE568,"0.#"),1)=".",TRUE,FALSE)</formula>
    </cfRule>
  </conditionalFormatting>
  <conditionalFormatting sqref="AU566">
    <cfRule type="expression" dxfId="1769" priority="1441">
      <formula>IF(RIGHT(TEXT(AU566,"0.#"),1)=".",FALSE,TRUE)</formula>
    </cfRule>
    <cfRule type="expression" dxfId="1768" priority="1442">
      <formula>IF(RIGHT(TEXT(AU566,"0.#"),1)=".",TRUE,FALSE)</formula>
    </cfRule>
  </conditionalFormatting>
  <conditionalFormatting sqref="AU567">
    <cfRule type="expression" dxfId="1767" priority="1439">
      <formula>IF(RIGHT(TEXT(AU567,"0.#"),1)=".",FALSE,TRUE)</formula>
    </cfRule>
    <cfRule type="expression" dxfId="1766" priority="1440">
      <formula>IF(RIGHT(TEXT(AU567,"0.#"),1)=".",TRUE,FALSE)</formula>
    </cfRule>
  </conditionalFormatting>
  <conditionalFormatting sqref="AU568">
    <cfRule type="expression" dxfId="1765" priority="1437">
      <formula>IF(RIGHT(TEXT(AU568,"0.#"),1)=".",FALSE,TRUE)</formula>
    </cfRule>
    <cfRule type="expression" dxfId="1764" priority="1438">
      <formula>IF(RIGHT(TEXT(AU568,"0.#"),1)=".",TRUE,FALSE)</formula>
    </cfRule>
  </conditionalFormatting>
  <conditionalFormatting sqref="AQ567">
    <cfRule type="expression" dxfId="1763" priority="1429">
      <formula>IF(RIGHT(TEXT(AQ567,"0.#"),1)=".",FALSE,TRUE)</formula>
    </cfRule>
    <cfRule type="expression" dxfId="1762" priority="1430">
      <formula>IF(RIGHT(TEXT(AQ567,"0.#"),1)=".",TRUE,FALSE)</formula>
    </cfRule>
  </conditionalFormatting>
  <conditionalFormatting sqref="AQ568">
    <cfRule type="expression" dxfId="1761" priority="1427">
      <formula>IF(RIGHT(TEXT(AQ568,"0.#"),1)=".",FALSE,TRUE)</formula>
    </cfRule>
    <cfRule type="expression" dxfId="1760" priority="1428">
      <formula>IF(RIGHT(TEXT(AQ568,"0.#"),1)=".",TRUE,FALSE)</formula>
    </cfRule>
  </conditionalFormatting>
  <conditionalFormatting sqref="AQ566">
    <cfRule type="expression" dxfId="1759" priority="1425">
      <formula>IF(RIGHT(TEXT(AQ566,"0.#"),1)=".",FALSE,TRUE)</formula>
    </cfRule>
    <cfRule type="expression" dxfId="1758" priority="1426">
      <formula>IF(RIGHT(TEXT(AQ566,"0.#"),1)=".",TRUE,FALSE)</formula>
    </cfRule>
  </conditionalFormatting>
  <conditionalFormatting sqref="AE546">
    <cfRule type="expression" dxfId="1757" priority="1423">
      <formula>IF(RIGHT(TEXT(AE546,"0.#"),1)=".",FALSE,TRUE)</formula>
    </cfRule>
    <cfRule type="expression" dxfId="1756" priority="1424">
      <formula>IF(RIGHT(TEXT(AE546,"0.#"),1)=".",TRUE,FALSE)</formula>
    </cfRule>
  </conditionalFormatting>
  <conditionalFormatting sqref="AE547">
    <cfRule type="expression" dxfId="1755" priority="1421">
      <formula>IF(RIGHT(TEXT(AE547,"0.#"),1)=".",FALSE,TRUE)</formula>
    </cfRule>
    <cfRule type="expression" dxfId="1754" priority="1422">
      <formula>IF(RIGHT(TEXT(AE547,"0.#"),1)=".",TRUE,FALSE)</formula>
    </cfRule>
  </conditionalFormatting>
  <conditionalFormatting sqref="AE548">
    <cfRule type="expression" dxfId="1753" priority="1419">
      <formula>IF(RIGHT(TEXT(AE548,"0.#"),1)=".",FALSE,TRUE)</formula>
    </cfRule>
    <cfRule type="expression" dxfId="1752" priority="1420">
      <formula>IF(RIGHT(TEXT(AE548,"0.#"),1)=".",TRUE,FALSE)</formula>
    </cfRule>
  </conditionalFormatting>
  <conditionalFormatting sqref="AU546">
    <cfRule type="expression" dxfId="1751" priority="1411">
      <formula>IF(RIGHT(TEXT(AU546,"0.#"),1)=".",FALSE,TRUE)</formula>
    </cfRule>
    <cfRule type="expression" dxfId="1750" priority="1412">
      <formula>IF(RIGHT(TEXT(AU546,"0.#"),1)=".",TRUE,FALSE)</formula>
    </cfRule>
  </conditionalFormatting>
  <conditionalFormatting sqref="AU547">
    <cfRule type="expression" dxfId="1749" priority="1409">
      <formula>IF(RIGHT(TEXT(AU547,"0.#"),1)=".",FALSE,TRUE)</formula>
    </cfRule>
    <cfRule type="expression" dxfId="1748" priority="1410">
      <formula>IF(RIGHT(TEXT(AU547,"0.#"),1)=".",TRUE,FALSE)</formula>
    </cfRule>
  </conditionalFormatting>
  <conditionalFormatting sqref="AU548">
    <cfRule type="expression" dxfId="1747" priority="1407">
      <formula>IF(RIGHT(TEXT(AU548,"0.#"),1)=".",FALSE,TRUE)</formula>
    </cfRule>
    <cfRule type="expression" dxfId="1746" priority="1408">
      <formula>IF(RIGHT(TEXT(AU548,"0.#"),1)=".",TRUE,FALSE)</formula>
    </cfRule>
  </conditionalFormatting>
  <conditionalFormatting sqref="AQ547">
    <cfRule type="expression" dxfId="1745" priority="1399">
      <formula>IF(RIGHT(TEXT(AQ547,"0.#"),1)=".",FALSE,TRUE)</formula>
    </cfRule>
    <cfRule type="expression" dxfId="1744" priority="1400">
      <formula>IF(RIGHT(TEXT(AQ547,"0.#"),1)=".",TRUE,FALSE)</formula>
    </cfRule>
  </conditionalFormatting>
  <conditionalFormatting sqref="AQ546">
    <cfRule type="expression" dxfId="1743" priority="1395">
      <formula>IF(RIGHT(TEXT(AQ546,"0.#"),1)=".",FALSE,TRUE)</formula>
    </cfRule>
    <cfRule type="expression" dxfId="1742" priority="1396">
      <formula>IF(RIGHT(TEXT(AQ546,"0.#"),1)=".",TRUE,FALSE)</formula>
    </cfRule>
  </conditionalFormatting>
  <conditionalFormatting sqref="AE551">
    <cfRule type="expression" dxfId="1741" priority="1393">
      <formula>IF(RIGHT(TEXT(AE551,"0.#"),1)=".",FALSE,TRUE)</formula>
    </cfRule>
    <cfRule type="expression" dxfId="1740" priority="1394">
      <formula>IF(RIGHT(TEXT(AE551,"0.#"),1)=".",TRUE,FALSE)</formula>
    </cfRule>
  </conditionalFormatting>
  <conditionalFormatting sqref="AE553">
    <cfRule type="expression" dxfId="1739" priority="1389">
      <formula>IF(RIGHT(TEXT(AE553,"0.#"),1)=".",FALSE,TRUE)</formula>
    </cfRule>
    <cfRule type="expression" dxfId="1738" priority="1390">
      <formula>IF(RIGHT(TEXT(AE553,"0.#"),1)=".",TRUE,FALSE)</formula>
    </cfRule>
  </conditionalFormatting>
  <conditionalFormatting sqref="AU551">
    <cfRule type="expression" dxfId="1737" priority="1381">
      <formula>IF(RIGHT(TEXT(AU551,"0.#"),1)=".",FALSE,TRUE)</formula>
    </cfRule>
    <cfRule type="expression" dxfId="1736" priority="1382">
      <formula>IF(RIGHT(TEXT(AU551,"0.#"),1)=".",TRUE,FALSE)</formula>
    </cfRule>
  </conditionalFormatting>
  <conditionalFormatting sqref="AU553">
    <cfRule type="expression" dxfId="1735" priority="1377">
      <formula>IF(RIGHT(TEXT(AU553,"0.#"),1)=".",FALSE,TRUE)</formula>
    </cfRule>
    <cfRule type="expression" dxfId="1734" priority="1378">
      <formula>IF(RIGHT(TEXT(AU553,"0.#"),1)=".",TRUE,FALSE)</formula>
    </cfRule>
  </conditionalFormatting>
  <conditionalFormatting sqref="AQ552">
    <cfRule type="expression" dxfId="1733" priority="1369">
      <formula>IF(RIGHT(TEXT(AQ552,"0.#"),1)=".",FALSE,TRUE)</formula>
    </cfRule>
    <cfRule type="expression" dxfId="1732" priority="1370">
      <formula>IF(RIGHT(TEXT(AQ552,"0.#"),1)=".",TRUE,FALSE)</formula>
    </cfRule>
  </conditionalFormatting>
  <conditionalFormatting sqref="AU561">
    <cfRule type="expression" dxfId="1731" priority="1321">
      <formula>IF(RIGHT(TEXT(AU561,"0.#"),1)=".",FALSE,TRUE)</formula>
    </cfRule>
    <cfRule type="expression" dxfId="1730" priority="1322">
      <formula>IF(RIGHT(TEXT(AU561,"0.#"),1)=".",TRUE,FALSE)</formula>
    </cfRule>
  </conditionalFormatting>
  <conditionalFormatting sqref="AU562">
    <cfRule type="expression" dxfId="1729" priority="1319">
      <formula>IF(RIGHT(TEXT(AU562,"0.#"),1)=".",FALSE,TRUE)</formula>
    </cfRule>
    <cfRule type="expression" dxfId="1728" priority="1320">
      <formula>IF(RIGHT(TEXT(AU562,"0.#"),1)=".",TRUE,FALSE)</formula>
    </cfRule>
  </conditionalFormatting>
  <conditionalFormatting sqref="AU563">
    <cfRule type="expression" dxfId="1727" priority="1317">
      <formula>IF(RIGHT(TEXT(AU563,"0.#"),1)=".",FALSE,TRUE)</formula>
    </cfRule>
    <cfRule type="expression" dxfId="1726" priority="1318">
      <formula>IF(RIGHT(TEXT(AU563,"0.#"),1)=".",TRUE,FALSE)</formula>
    </cfRule>
  </conditionalFormatting>
  <conditionalFormatting sqref="AQ562">
    <cfRule type="expression" dxfId="1725" priority="1309">
      <formula>IF(RIGHT(TEXT(AQ562,"0.#"),1)=".",FALSE,TRUE)</formula>
    </cfRule>
    <cfRule type="expression" dxfId="1724" priority="1310">
      <formula>IF(RIGHT(TEXT(AQ562,"0.#"),1)=".",TRUE,FALSE)</formula>
    </cfRule>
  </conditionalFormatting>
  <conditionalFormatting sqref="AQ563">
    <cfRule type="expression" dxfId="1723" priority="1307">
      <formula>IF(RIGHT(TEXT(AQ563,"0.#"),1)=".",FALSE,TRUE)</formula>
    </cfRule>
    <cfRule type="expression" dxfId="1722" priority="1308">
      <formula>IF(RIGHT(TEXT(AQ563,"0.#"),1)=".",TRUE,FALSE)</formula>
    </cfRule>
  </conditionalFormatting>
  <conditionalFormatting sqref="AQ561">
    <cfRule type="expression" dxfId="1721" priority="1305">
      <formula>IF(RIGHT(TEXT(AQ561,"0.#"),1)=".",FALSE,TRUE)</formula>
    </cfRule>
    <cfRule type="expression" dxfId="1720" priority="1306">
      <formula>IF(RIGHT(TEXT(AQ561,"0.#"),1)=".",TRUE,FALSE)</formula>
    </cfRule>
  </conditionalFormatting>
  <conditionalFormatting sqref="AE571">
    <cfRule type="expression" dxfId="1719" priority="1303">
      <formula>IF(RIGHT(TEXT(AE571,"0.#"),1)=".",FALSE,TRUE)</formula>
    </cfRule>
    <cfRule type="expression" dxfId="1718" priority="1304">
      <formula>IF(RIGHT(TEXT(AE571,"0.#"),1)=".",TRUE,FALSE)</formula>
    </cfRule>
  </conditionalFormatting>
  <conditionalFormatting sqref="AE572">
    <cfRule type="expression" dxfId="1717" priority="1301">
      <formula>IF(RIGHT(TEXT(AE572,"0.#"),1)=".",FALSE,TRUE)</formula>
    </cfRule>
    <cfRule type="expression" dxfId="1716" priority="1302">
      <formula>IF(RIGHT(TEXT(AE572,"0.#"),1)=".",TRUE,FALSE)</formula>
    </cfRule>
  </conditionalFormatting>
  <conditionalFormatting sqref="AE573">
    <cfRule type="expression" dxfId="1715" priority="1299">
      <formula>IF(RIGHT(TEXT(AE573,"0.#"),1)=".",FALSE,TRUE)</formula>
    </cfRule>
    <cfRule type="expression" dxfId="1714" priority="1300">
      <formula>IF(RIGHT(TEXT(AE573,"0.#"),1)=".",TRUE,FALSE)</formula>
    </cfRule>
  </conditionalFormatting>
  <conditionalFormatting sqref="AU571">
    <cfRule type="expression" dxfId="1713" priority="1291">
      <formula>IF(RIGHT(TEXT(AU571,"0.#"),1)=".",FALSE,TRUE)</formula>
    </cfRule>
    <cfRule type="expression" dxfId="1712" priority="1292">
      <formula>IF(RIGHT(TEXT(AU571,"0.#"),1)=".",TRUE,FALSE)</formula>
    </cfRule>
  </conditionalFormatting>
  <conditionalFormatting sqref="AU572">
    <cfRule type="expression" dxfId="1711" priority="1289">
      <formula>IF(RIGHT(TEXT(AU572,"0.#"),1)=".",FALSE,TRUE)</formula>
    </cfRule>
    <cfRule type="expression" dxfId="1710" priority="1290">
      <formula>IF(RIGHT(TEXT(AU572,"0.#"),1)=".",TRUE,FALSE)</formula>
    </cfRule>
  </conditionalFormatting>
  <conditionalFormatting sqref="AU573">
    <cfRule type="expression" dxfId="1709" priority="1287">
      <formula>IF(RIGHT(TEXT(AU573,"0.#"),1)=".",FALSE,TRUE)</formula>
    </cfRule>
    <cfRule type="expression" dxfId="1708" priority="1288">
      <formula>IF(RIGHT(TEXT(AU573,"0.#"),1)=".",TRUE,FALSE)</formula>
    </cfRule>
  </conditionalFormatting>
  <conditionalFormatting sqref="AQ572">
    <cfRule type="expression" dxfId="1707" priority="1279">
      <formula>IF(RIGHT(TEXT(AQ572,"0.#"),1)=".",FALSE,TRUE)</formula>
    </cfRule>
    <cfRule type="expression" dxfId="1706" priority="1280">
      <formula>IF(RIGHT(TEXT(AQ572,"0.#"),1)=".",TRUE,FALSE)</formula>
    </cfRule>
  </conditionalFormatting>
  <conditionalFormatting sqref="AQ573">
    <cfRule type="expression" dxfId="1705" priority="1277">
      <formula>IF(RIGHT(TEXT(AQ573,"0.#"),1)=".",FALSE,TRUE)</formula>
    </cfRule>
    <cfRule type="expression" dxfId="1704" priority="1278">
      <formula>IF(RIGHT(TEXT(AQ573,"0.#"),1)=".",TRUE,FALSE)</formula>
    </cfRule>
  </conditionalFormatting>
  <conditionalFormatting sqref="AQ571">
    <cfRule type="expression" dxfId="1703" priority="1275">
      <formula>IF(RIGHT(TEXT(AQ571,"0.#"),1)=".",FALSE,TRUE)</formula>
    </cfRule>
    <cfRule type="expression" dxfId="1702" priority="1276">
      <formula>IF(RIGHT(TEXT(AQ571,"0.#"),1)=".",TRUE,FALSE)</formula>
    </cfRule>
  </conditionalFormatting>
  <conditionalFormatting sqref="AE576">
    <cfRule type="expression" dxfId="1701" priority="1273">
      <formula>IF(RIGHT(TEXT(AE576,"0.#"),1)=".",FALSE,TRUE)</formula>
    </cfRule>
    <cfRule type="expression" dxfId="1700" priority="1274">
      <formula>IF(RIGHT(TEXT(AE576,"0.#"),1)=".",TRUE,FALSE)</formula>
    </cfRule>
  </conditionalFormatting>
  <conditionalFormatting sqref="AE577">
    <cfRule type="expression" dxfId="1699" priority="1271">
      <formula>IF(RIGHT(TEXT(AE577,"0.#"),1)=".",FALSE,TRUE)</formula>
    </cfRule>
    <cfRule type="expression" dxfId="1698" priority="1272">
      <formula>IF(RIGHT(TEXT(AE577,"0.#"),1)=".",TRUE,FALSE)</formula>
    </cfRule>
  </conditionalFormatting>
  <conditionalFormatting sqref="AE578">
    <cfRule type="expression" dxfId="1697" priority="1269">
      <formula>IF(RIGHT(TEXT(AE578,"0.#"),1)=".",FALSE,TRUE)</formula>
    </cfRule>
    <cfRule type="expression" dxfId="1696" priority="1270">
      <formula>IF(RIGHT(TEXT(AE578,"0.#"),1)=".",TRUE,FALSE)</formula>
    </cfRule>
  </conditionalFormatting>
  <conditionalFormatting sqref="AU576">
    <cfRule type="expression" dxfId="1695" priority="1261">
      <formula>IF(RIGHT(TEXT(AU576,"0.#"),1)=".",FALSE,TRUE)</formula>
    </cfRule>
    <cfRule type="expression" dxfId="1694" priority="1262">
      <formula>IF(RIGHT(TEXT(AU576,"0.#"),1)=".",TRUE,FALSE)</formula>
    </cfRule>
  </conditionalFormatting>
  <conditionalFormatting sqref="AU577">
    <cfRule type="expression" dxfId="1693" priority="1259">
      <formula>IF(RIGHT(TEXT(AU577,"0.#"),1)=".",FALSE,TRUE)</formula>
    </cfRule>
    <cfRule type="expression" dxfId="1692" priority="1260">
      <formula>IF(RIGHT(TEXT(AU577,"0.#"),1)=".",TRUE,FALSE)</formula>
    </cfRule>
  </conditionalFormatting>
  <conditionalFormatting sqref="AU578">
    <cfRule type="expression" dxfId="1691" priority="1257">
      <formula>IF(RIGHT(TEXT(AU578,"0.#"),1)=".",FALSE,TRUE)</formula>
    </cfRule>
    <cfRule type="expression" dxfId="1690" priority="1258">
      <formula>IF(RIGHT(TEXT(AU578,"0.#"),1)=".",TRUE,FALSE)</formula>
    </cfRule>
  </conditionalFormatting>
  <conditionalFormatting sqref="AQ577">
    <cfRule type="expression" dxfId="1689" priority="1249">
      <formula>IF(RIGHT(TEXT(AQ577,"0.#"),1)=".",FALSE,TRUE)</formula>
    </cfRule>
    <cfRule type="expression" dxfId="1688" priority="1250">
      <formula>IF(RIGHT(TEXT(AQ577,"0.#"),1)=".",TRUE,FALSE)</formula>
    </cfRule>
  </conditionalFormatting>
  <conditionalFormatting sqref="AQ578">
    <cfRule type="expression" dxfId="1687" priority="1247">
      <formula>IF(RIGHT(TEXT(AQ578,"0.#"),1)=".",FALSE,TRUE)</formula>
    </cfRule>
    <cfRule type="expression" dxfId="1686" priority="1248">
      <formula>IF(RIGHT(TEXT(AQ578,"0.#"),1)=".",TRUE,FALSE)</formula>
    </cfRule>
  </conditionalFormatting>
  <conditionalFormatting sqref="AQ576">
    <cfRule type="expression" dxfId="1685" priority="1245">
      <formula>IF(RIGHT(TEXT(AQ576,"0.#"),1)=".",FALSE,TRUE)</formula>
    </cfRule>
    <cfRule type="expression" dxfId="1684" priority="1246">
      <formula>IF(RIGHT(TEXT(AQ576,"0.#"),1)=".",TRUE,FALSE)</formula>
    </cfRule>
  </conditionalFormatting>
  <conditionalFormatting sqref="AE581">
    <cfRule type="expression" dxfId="1683" priority="1243">
      <formula>IF(RIGHT(TEXT(AE581,"0.#"),1)=".",FALSE,TRUE)</formula>
    </cfRule>
    <cfRule type="expression" dxfId="1682" priority="1244">
      <formula>IF(RIGHT(TEXT(AE581,"0.#"),1)=".",TRUE,FALSE)</formula>
    </cfRule>
  </conditionalFormatting>
  <conditionalFormatting sqref="AE582">
    <cfRule type="expression" dxfId="1681" priority="1241">
      <formula>IF(RIGHT(TEXT(AE582,"0.#"),1)=".",FALSE,TRUE)</formula>
    </cfRule>
    <cfRule type="expression" dxfId="1680" priority="1242">
      <formula>IF(RIGHT(TEXT(AE582,"0.#"),1)=".",TRUE,FALSE)</formula>
    </cfRule>
  </conditionalFormatting>
  <conditionalFormatting sqref="AE583">
    <cfRule type="expression" dxfId="1679" priority="1239">
      <formula>IF(RIGHT(TEXT(AE583,"0.#"),1)=".",FALSE,TRUE)</formula>
    </cfRule>
    <cfRule type="expression" dxfId="1678" priority="1240">
      <formula>IF(RIGHT(TEXT(AE583,"0.#"),1)=".",TRUE,FALSE)</formula>
    </cfRule>
  </conditionalFormatting>
  <conditionalFormatting sqref="AU581">
    <cfRule type="expression" dxfId="1677" priority="1231">
      <formula>IF(RIGHT(TEXT(AU581,"0.#"),1)=".",FALSE,TRUE)</formula>
    </cfRule>
    <cfRule type="expression" dxfId="1676" priority="1232">
      <formula>IF(RIGHT(TEXT(AU581,"0.#"),1)=".",TRUE,FALSE)</formula>
    </cfRule>
  </conditionalFormatting>
  <conditionalFormatting sqref="AQ582">
    <cfRule type="expression" dxfId="1675" priority="1219">
      <formula>IF(RIGHT(TEXT(AQ582,"0.#"),1)=".",FALSE,TRUE)</formula>
    </cfRule>
    <cfRule type="expression" dxfId="1674" priority="1220">
      <formula>IF(RIGHT(TEXT(AQ582,"0.#"),1)=".",TRUE,FALSE)</formula>
    </cfRule>
  </conditionalFormatting>
  <conditionalFormatting sqref="AQ583">
    <cfRule type="expression" dxfId="1673" priority="1217">
      <formula>IF(RIGHT(TEXT(AQ583,"0.#"),1)=".",FALSE,TRUE)</formula>
    </cfRule>
    <cfRule type="expression" dxfId="1672" priority="1218">
      <formula>IF(RIGHT(TEXT(AQ583,"0.#"),1)=".",TRUE,FALSE)</formula>
    </cfRule>
  </conditionalFormatting>
  <conditionalFormatting sqref="AQ581">
    <cfRule type="expression" dxfId="1671" priority="1215">
      <formula>IF(RIGHT(TEXT(AQ581,"0.#"),1)=".",FALSE,TRUE)</formula>
    </cfRule>
    <cfRule type="expression" dxfId="1670" priority="1216">
      <formula>IF(RIGHT(TEXT(AQ581,"0.#"),1)=".",TRUE,FALSE)</formula>
    </cfRule>
  </conditionalFormatting>
  <conditionalFormatting sqref="AE586">
    <cfRule type="expression" dxfId="1669" priority="1213">
      <formula>IF(RIGHT(TEXT(AE586,"0.#"),1)=".",FALSE,TRUE)</formula>
    </cfRule>
    <cfRule type="expression" dxfId="1668" priority="1214">
      <formula>IF(RIGHT(TEXT(AE586,"0.#"),1)=".",TRUE,FALSE)</formula>
    </cfRule>
  </conditionalFormatting>
  <conditionalFormatting sqref="AM588">
    <cfRule type="expression" dxfId="1667" priority="1203">
      <formula>IF(RIGHT(TEXT(AM588,"0.#"),1)=".",FALSE,TRUE)</formula>
    </cfRule>
    <cfRule type="expression" dxfId="1666" priority="1204">
      <formula>IF(RIGHT(TEXT(AM588,"0.#"),1)=".",TRUE,FALSE)</formula>
    </cfRule>
  </conditionalFormatting>
  <conditionalFormatting sqref="AE587">
    <cfRule type="expression" dxfId="1665" priority="1211">
      <formula>IF(RIGHT(TEXT(AE587,"0.#"),1)=".",FALSE,TRUE)</formula>
    </cfRule>
    <cfRule type="expression" dxfId="1664" priority="1212">
      <formula>IF(RIGHT(TEXT(AE587,"0.#"),1)=".",TRUE,FALSE)</formula>
    </cfRule>
  </conditionalFormatting>
  <conditionalFormatting sqref="AE588">
    <cfRule type="expression" dxfId="1663" priority="1209">
      <formula>IF(RIGHT(TEXT(AE588,"0.#"),1)=".",FALSE,TRUE)</formula>
    </cfRule>
    <cfRule type="expression" dxfId="1662" priority="1210">
      <formula>IF(RIGHT(TEXT(AE588,"0.#"),1)=".",TRUE,FALSE)</formula>
    </cfRule>
  </conditionalFormatting>
  <conditionalFormatting sqref="AM586">
    <cfRule type="expression" dxfId="1661" priority="1207">
      <formula>IF(RIGHT(TEXT(AM586,"0.#"),1)=".",FALSE,TRUE)</formula>
    </cfRule>
    <cfRule type="expression" dxfId="1660" priority="1208">
      <formula>IF(RIGHT(TEXT(AM586,"0.#"),1)=".",TRUE,FALSE)</formula>
    </cfRule>
  </conditionalFormatting>
  <conditionalFormatting sqref="AM587">
    <cfRule type="expression" dxfId="1659" priority="1205">
      <formula>IF(RIGHT(TEXT(AM587,"0.#"),1)=".",FALSE,TRUE)</formula>
    </cfRule>
    <cfRule type="expression" dxfId="1658" priority="1206">
      <formula>IF(RIGHT(TEXT(AM587,"0.#"),1)=".",TRUE,FALSE)</formula>
    </cfRule>
  </conditionalFormatting>
  <conditionalFormatting sqref="AU586">
    <cfRule type="expression" dxfId="1657" priority="1201">
      <formula>IF(RIGHT(TEXT(AU586,"0.#"),1)=".",FALSE,TRUE)</formula>
    </cfRule>
    <cfRule type="expression" dxfId="1656" priority="1202">
      <formula>IF(RIGHT(TEXT(AU586,"0.#"),1)=".",TRUE,FALSE)</formula>
    </cfRule>
  </conditionalFormatting>
  <conditionalFormatting sqref="AU587">
    <cfRule type="expression" dxfId="1655" priority="1199">
      <formula>IF(RIGHT(TEXT(AU587,"0.#"),1)=".",FALSE,TRUE)</formula>
    </cfRule>
    <cfRule type="expression" dxfId="1654" priority="1200">
      <formula>IF(RIGHT(TEXT(AU587,"0.#"),1)=".",TRUE,FALSE)</formula>
    </cfRule>
  </conditionalFormatting>
  <conditionalFormatting sqref="AU588">
    <cfRule type="expression" dxfId="1653" priority="1197">
      <formula>IF(RIGHT(TEXT(AU588,"0.#"),1)=".",FALSE,TRUE)</formula>
    </cfRule>
    <cfRule type="expression" dxfId="1652" priority="1198">
      <formula>IF(RIGHT(TEXT(AU588,"0.#"),1)=".",TRUE,FALSE)</formula>
    </cfRule>
  </conditionalFormatting>
  <conditionalFormatting sqref="AI588">
    <cfRule type="expression" dxfId="1651" priority="1191">
      <formula>IF(RIGHT(TEXT(AI588,"0.#"),1)=".",FALSE,TRUE)</formula>
    </cfRule>
    <cfRule type="expression" dxfId="1650" priority="1192">
      <formula>IF(RIGHT(TEXT(AI588,"0.#"),1)=".",TRUE,FALSE)</formula>
    </cfRule>
  </conditionalFormatting>
  <conditionalFormatting sqref="AI586">
    <cfRule type="expression" dxfId="1649" priority="1195">
      <formula>IF(RIGHT(TEXT(AI586,"0.#"),1)=".",FALSE,TRUE)</formula>
    </cfRule>
    <cfRule type="expression" dxfId="1648" priority="1196">
      <formula>IF(RIGHT(TEXT(AI586,"0.#"),1)=".",TRUE,FALSE)</formula>
    </cfRule>
  </conditionalFormatting>
  <conditionalFormatting sqref="AI587">
    <cfRule type="expression" dxfId="1647" priority="1193">
      <formula>IF(RIGHT(TEXT(AI587,"0.#"),1)=".",FALSE,TRUE)</formula>
    </cfRule>
    <cfRule type="expression" dxfId="1646" priority="1194">
      <formula>IF(RIGHT(TEXT(AI587,"0.#"),1)=".",TRUE,FALSE)</formula>
    </cfRule>
  </conditionalFormatting>
  <conditionalFormatting sqref="AQ587">
    <cfRule type="expression" dxfId="1645" priority="1189">
      <formula>IF(RIGHT(TEXT(AQ587,"0.#"),1)=".",FALSE,TRUE)</formula>
    </cfRule>
    <cfRule type="expression" dxfId="1644" priority="1190">
      <formula>IF(RIGHT(TEXT(AQ587,"0.#"),1)=".",TRUE,FALSE)</formula>
    </cfRule>
  </conditionalFormatting>
  <conditionalFormatting sqref="AQ588">
    <cfRule type="expression" dxfId="1643" priority="1187">
      <formula>IF(RIGHT(TEXT(AQ588,"0.#"),1)=".",FALSE,TRUE)</formula>
    </cfRule>
    <cfRule type="expression" dxfId="1642" priority="1188">
      <formula>IF(RIGHT(TEXT(AQ588,"0.#"),1)=".",TRUE,FALSE)</formula>
    </cfRule>
  </conditionalFormatting>
  <conditionalFormatting sqref="AQ586">
    <cfRule type="expression" dxfId="1641" priority="1185">
      <formula>IF(RIGHT(TEXT(AQ586,"0.#"),1)=".",FALSE,TRUE)</formula>
    </cfRule>
    <cfRule type="expression" dxfId="1640" priority="1186">
      <formula>IF(RIGHT(TEXT(AQ586,"0.#"),1)=".",TRUE,FALSE)</formula>
    </cfRule>
  </conditionalFormatting>
  <conditionalFormatting sqref="AE595">
    <cfRule type="expression" dxfId="1639" priority="1183">
      <formula>IF(RIGHT(TEXT(AE595,"0.#"),1)=".",FALSE,TRUE)</formula>
    </cfRule>
    <cfRule type="expression" dxfId="1638" priority="1184">
      <formula>IF(RIGHT(TEXT(AE595,"0.#"),1)=".",TRUE,FALSE)</formula>
    </cfRule>
  </conditionalFormatting>
  <conditionalFormatting sqref="AE596">
    <cfRule type="expression" dxfId="1637" priority="1181">
      <formula>IF(RIGHT(TEXT(AE596,"0.#"),1)=".",FALSE,TRUE)</formula>
    </cfRule>
    <cfRule type="expression" dxfId="1636" priority="1182">
      <formula>IF(RIGHT(TEXT(AE596,"0.#"),1)=".",TRUE,FALSE)</formula>
    </cfRule>
  </conditionalFormatting>
  <conditionalFormatting sqref="AE597">
    <cfRule type="expression" dxfId="1635" priority="1179">
      <formula>IF(RIGHT(TEXT(AE597,"0.#"),1)=".",FALSE,TRUE)</formula>
    </cfRule>
    <cfRule type="expression" dxfId="1634" priority="1180">
      <formula>IF(RIGHT(TEXT(AE597,"0.#"),1)=".",TRUE,FALSE)</formula>
    </cfRule>
  </conditionalFormatting>
  <conditionalFormatting sqref="AU595">
    <cfRule type="expression" dxfId="1633" priority="1171">
      <formula>IF(RIGHT(TEXT(AU595,"0.#"),1)=".",FALSE,TRUE)</formula>
    </cfRule>
    <cfRule type="expression" dxfId="1632" priority="1172">
      <formula>IF(RIGHT(TEXT(AU595,"0.#"),1)=".",TRUE,FALSE)</formula>
    </cfRule>
  </conditionalFormatting>
  <conditionalFormatting sqref="AU596">
    <cfRule type="expression" dxfId="1631" priority="1169">
      <formula>IF(RIGHT(TEXT(AU596,"0.#"),1)=".",FALSE,TRUE)</formula>
    </cfRule>
    <cfRule type="expression" dxfId="1630" priority="1170">
      <formula>IF(RIGHT(TEXT(AU596,"0.#"),1)=".",TRUE,FALSE)</formula>
    </cfRule>
  </conditionalFormatting>
  <conditionalFormatting sqref="AU597">
    <cfRule type="expression" dxfId="1629" priority="1167">
      <formula>IF(RIGHT(TEXT(AU597,"0.#"),1)=".",FALSE,TRUE)</formula>
    </cfRule>
    <cfRule type="expression" dxfId="1628" priority="1168">
      <formula>IF(RIGHT(TEXT(AU597,"0.#"),1)=".",TRUE,FALSE)</formula>
    </cfRule>
  </conditionalFormatting>
  <conditionalFormatting sqref="AQ596">
    <cfRule type="expression" dxfId="1627" priority="1159">
      <formula>IF(RIGHT(TEXT(AQ596,"0.#"),1)=".",FALSE,TRUE)</formula>
    </cfRule>
    <cfRule type="expression" dxfId="1626" priority="1160">
      <formula>IF(RIGHT(TEXT(AQ596,"0.#"),1)=".",TRUE,FALSE)</formula>
    </cfRule>
  </conditionalFormatting>
  <conditionalFormatting sqref="AQ597">
    <cfRule type="expression" dxfId="1625" priority="1157">
      <formula>IF(RIGHT(TEXT(AQ597,"0.#"),1)=".",FALSE,TRUE)</formula>
    </cfRule>
    <cfRule type="expression" dxfId="1624" priority="1158">
      <formula>IF(RIGHT(TEXT(AQ597,"0.#"),1)=".",TRUE,FALSE)</formula>
    </cfRule>
  </conditionalFormatting>
  <conditionalFormatting sqref="AQ595">
    <cfRule type="expression" dxfId="1623" priority="1155">
      <formula>IF(RIGHT(TEXT(AQ595,"0.#"),1)=".",FALSE,TRUE)</formula>
    </cfRule>
    <cfRule type="expression" dxfId="1622" priority="1156">
      <formula>IF(RIGHT(TEXT(AQ595,"0.#"),1)=".",TRUE,FALSE)</formula>
    </cfRule>
  </conditionalFormatting>
  <conditionalFormatting sqref="AE620">
    <cfRule type="expression" dxfId="1621" priority="1153">
      <formula>IF(RIGHT(TEXT(AE620,"0.#"),1)=".",FALSE,TRUE)</formula>
    </cfRule>
    <cfRule type="expression" dxfId="1620" priority="1154">
      <formula>IF(RIGHT(TEXT(AE620,"0.#"),1)=".",TRUE,FALSE)</formula>
    </cfRule>
  </conditionalFormatting>
  <conditionalFormatting sqref="AE621">
    <cfRule type="expression" dxfId="1619" priority="1151">
      <formula>IF(RIGHT(TEXT(AE621,"0.#"),1)=".",FALSE,TRUE)</formula>
    </cfRule>
    <cfRule type="expression" dxfId="1618" priority="1152">
      <formula>IF(RIGHT(TEXT(AE621,"0.#"),1)=".",TRUE,FALSE)</formula>
    </cfRule>
  </conditionalFormatting>
  <conditionalFormatting sqref="AE622">
    <cfRule type="expression" dxfId="1617" priority="1149">
      <formula>IF(RIGHT(TEXT(AE622,"0.#"),1)=".",FALSE,TRUE)</formula>
    </cfRule>
    <cfRule type="expression" dxfId="1616" priority="1150">
      <formula>IF(RIGHT(TEXT(AE622,"0.#"),1)=".",TRUE,FALSE)</formula>
    </cfRule>
  </conditionalFormatting>
  <conditionalFormatting sqref="AU620">
    <cfRule type="expression" dxfId="1615" priority="1141">
      <formula>IF(RIGHT(TEXT(AU620,"0.#"),1)=".",FALSE,TRUE)</formula>
    </cfRule>
    <cfRule type="expression" dxfId="1614" priority="1142">
      <formula>IF(RIGHT(TEXT(AU620,"0.#"),1)=".",TRUE,FALSE)</formula>
    </cfRule>
  </conditionalFormatting>
  <conditionalFormatting sqref="AU621">
    <cfRule type="expression" dxfId="1613" priority="1139">
      <formula>IF(RIGHT(TEXT(AU621,"0.#"),1)=".",FALSE,TRUE)</formula>
    </cfRule>
    <cfRule type="expression" dxfId="1612" priority="1140">
      <formula>IF(RIGHT(TEXT(AU621,"0.#"),1)=".",TRUE,FALSE)</formula>
    </cfRule>
  </conditionalFormatting>
  <conditionalFormatting sqref="AU622">
    <cfRule type="expression" dxfId="1611" priority="1137">
      <formula>IF(RIGHT(TEXT(AU622,"0.#"),1)=".",FALSE,TRUE)</formula>
    </cfRule>
    <cfRule type="expression" dxfId="1610" priority="1138">
      <formula>IF(RIGHT(TEXT(AU622,"0.#"),1)=".",TRUE,FALSE)</formula>
    </cfRule>
  </conditionalFormatting>
  <conditionalFormatting sqref="AQ621">
    <cfRule type="expression" dxfId="1609" priority="1129">
      <formula>IF(RIGHT(TEXT(AQ621,"0.#"),1)=".",FALSE,TRUE)</formula>
    </cfRule>
    <cfRule type="expression" dxfId="1608" priority="1130">
      <formula>IF(RIGHT(TEXT(AQ621,"0.#"),1)=".",TRUE,FALSE)</formula>
    </cfRule>
  </conditionalFormatting>
  <conditionalFormatting sqref="AQ622">
    <cfRule type="expression" dxfId="1607" priority="1127">
      <formula>IF(RIGHT(TEXT(AQ622,"0.#"),1)=".",FALSE,TRUE)</formula>
    </cfRule>
    <cfRule type="expression" dxfId="1606" priority="1128">
      <formula>IF(RIGHT(TEXT(AQ622,"0.#"),1)=".",TRUE,FALSE)</formula>
    </cfRule>
  </conditionalFormatting>
  <conditionalFormatting sqref="AQ620">
    <cfRule type="expression" dxfId="1605" priority="1125">
      <formula>IF(RIGHT(TEXT(AQ620,"0.#"),1)=".",FALSE,TRUE)</formula>
    </cfRule>
    <cfRule type="expression" dxfId="1604" priority="1126">
      <formula>IF(RIGHT(TEXT(AQ620,"0.#"),1)=".",TRUE,FALSE)</formula>
    </cfRule>
  </conditionalFormatting>
  <conditionalFormatting sqref="AE600">
    <cfRule type="expression" dxfId="1603" priority="1123">
      <formula>IF(RIGHT(TEXT(AE600,"0.#"),1)=".",FALSE,TRUE)</formula>
    </cfRule>
    <cfRule type="expression" dxfId="1602" priority="1124">
      <formula>IF(RIGHT(TEXT(AE600,"0.#"),1)=".",TRUE,FALSE)</formula>
    </cfRule>
  </conditionalFormatting>
  <conditionalFormatting sqref="AE601">
    <cfRule type="expression" dxfId="1601" priority="1121">
      <formula>IF(RIGHT(TEXT(AE601,"0.#"),1)=".",FALSE,TRUE)</formula>
    </cfRule>
    <cfRule type="expression" dxfId="1600" priority="1122">
      <formula>IF(RIGHT(TEXT(AE601,"0.#"),1)=".",TRUE,FALSE)</formula>
    </cfRule>
  </conditionalFormatting>
  <conditionalFormatting sqref="AE602">
    <cfRule type="expression" dxfId="1599" priority="1119">
      <formula>IF(RIGHT(TEXT(AE602,"0.#"),1)=".",FALSE,TRUE)</formula>
    </cfRule>
    <cfRule type="expression" dxfId="1598" priority="1120">
      <formula>IF(RIGHT(TEXT(AE602,"0.#"),1)=".",TRUE,FALSE)</formula>
    </cfRule>
  </conditionalFormatting>
  <conditionalFormatting sqref="AU600">
    <cfRule type="expression" dxfId="1597" priority="1111">
      <formula>IF(RIGHT(TEXT(AU600,"0.#"),1)=".",FALSE,TRUE)</formula>
    </cfRule>
    <cfRule type="expression" dxfId="1596" priority="1112">
      <formula>IF(RIGHT(TEXT(AU600,"0.#"),1)=".",TRUE,FALSE)</formula>
    </cfRule>
  </conditionalFormatting>
  <conditionalFormatting sqref="AU601">
    <cfRule type="expression" dxfId="1595" priority="1109">
      <formula>IF(RIGHT(TEXT(AU601,"0.#"),1)=".",FALSE,TRUE)</formula>
    </cfRule>
    <cfRule type="expression" dxfId="1594" priority="1110">
      <formula>IF(RIGHT(TEXT(AU601,"0.#"),1)=".",TRUE,FALSE)</formula>
    </cfRule>
  </conditionalFormatting>
  <conditionalFormatting sqref="AU602">
    <cfRule type="expression" dxfId="1593" priority="1107">
      <formula>IF(RIGHT(TEXT(AU602,"0.#"),1)=".",FALSE,TRUE)</formula>
    </cfRule>
    <cfRule type="expression" dxfId="1592" priority="1108">
      <formula>IF(RIGHT(TEXT(AU602,"0.#"),1)=".",TRUE,FALSE)</formula>
    </cfRule>
  </conditionalFormatting>
  <conditionalFormatting sqref="AQ601">
    <cfRule type="expression" dxfId="1591" priority="1099">
      <formula>IF(RIGHT(TEXT(AQ601,"0.#"),1)=".",FALSE,TRUE)</formula>
    </cfRule>
    <cfRule type="expression" dxfId="1590" priority="1100">
      <formula>IF(RIGHT(TEXT(AQ601,"0.#"),1)=".",TRUE,FALSE)</formula>
    </cfRule>
  </conditionalFormatting>
  <conditionalFormatting sqref="AQ602">
    <cfRule type="expression" dxfId="1589" priority="1097">
      <formula>IF(RIGHT(TEXT(AQ602,"0.#"),1)=".",FALSE,TRUE)</formula>
    </cfRule>
    <cfRule type="expression" dxfId="1588" priority="1098">
      <formula>IF(RIGHT(TEXT(AQ602,"0.#"),1)=".",TRUE,FALSE)</formula>
    </cfRule>
  </conditionalFormatting>
  <conditionalFormatting sqref="AQ600">
    <cfRule type="expression" dxfId="1587" priority="1095">
      <formula>IF(RIGHT(TEXT(AQ600,"0.#"),1)=".",FALSE,TRUE)</formula>
    </cfRule>
    <cfRule type="expression" dxfId="1586" priority="1096">
      <formula>IF(RIGHT(TEXT(AQ600,"0.#"),1)=".",TRUE,FALSE)</formula>
    </cfRule>
  </conditionalFormatting>
  <conditionalFormatting sqref="AE605">
    <cfRule type="expression" dxfId="1585" priority="1093">
      <formula>IF(RIGHT(TEXT(AE605,"0.#"),1)=".",FALSE,TRUE)</formula>
    </cfRule>
    <cfRule type="expression" dxfId="1584" priority="1094">
      <formula>IF(RIGHT(TEXT(AE605,"0.#"),1)=".",TRUE,FALSE)</formula>
    </cfRule>
  </conditionalFormatting>
  <conditionalFormatting sqref="AE606">
    <cfRule type="expression" dxfId="1583" priority="1091">
      <formula>IF(RIGHT(TEXT(AE606,"0.#"),1)=".",FALSE,TRUE)</formula>
    </cfRule>
    <cfRule type="expression" dxfId="1582" priority="1092">
      <formula>IF(RIGHT(TEXT(AE606,"0.#"),1)=".",TRUE,FALSE)</formula>
    </cfRule>
  </conditionalFormatting>
  <conditionalFormatting sqref="AE607">
    <cfRule type="expression" dxfId="1581" priority="1089">
      <formula>IF(RIGHT(TEXT(AE607,"0.#"),1)=".",FALSE,TRUE)</formula>
    </cfRule>
    <cfRule type="expression" dxfId="1580" priority="1090">
      <formula>IF(RIGHT(TEXT(AE607,"0.#"),1)=".",TRUE,FALSE)</formula>
    </cfRule>
  </conditionalFormatting>
  <conditionalFormatting sqref="AU605">
    <cfRule type="expression" dxfId="1579" priority="1081">
      <formula>IF(RIGHT(TEXT(AU605,"0.#"),1)=".",FALSE,TRUE)</formula>
    </cfRule>
    <cfRule type="expression" dxfId="1578" priority="1082">
      <formula>IF(RIGHT(TEXT(AU605,"0.#"),1)=".",TRUE,FALSE)</formula>
    </cfRule>
  </conditionalFormatting>
  <conditionalFormatting sqref="AU606">
    <cfRule type="expression" dxfId="1577" priority="1079">
      <formula>IF(RIGHT(TEXT(AU606,"0.#"),1)=".",FALSE,TRUE)</formula>
    </cfRule>
    <cfRule type="expression" dxfId="1576" priority="1080">
      <formula>IF(RIGHT(TEXT(AU606,"0.#"),1)=".",TRUE,FALSE)</formula>
    </cfRule>
  </conditionalFormatting>
  <conditionalFormatting sqref="AU607">
    <cfRule type="expression" dxfId="1575" priority="1077">
      <formula>IF(RIGHT(TEXT(AU607,"0.#"),1)=".",FALSE,TRUE)</formula>
    </cfRule>
    <cfRule type="expression" dxfId="1574" priority="1078">
      <formula>IF(RIGHT(TEXT(AU607,"0.#"),1)=".",TRUE,FALSE)</formula>
    </cfRule>
  </conditionalFormatting>
  <conditionalFormatting sqref="AQ606">
    <cfRule type="expression" dxfId="1573" priority="1069">
      <formula>IF(RIGHT(TEXT(AQ606,"0.#"),1)=".",FALSE,TRUE)</formula>
    </cfRule>
    <cfRule type="expression" dxfId="1572" priority="1070">
      <formula>IF(RIGHT(TEXT(AQ606,"0.#"),1)=".",TRUE,FALSE)</formula>
    </cfRule>
  </conditionalFormatting>
  <conditionalFormatting sqref="AQ607">
    <cfRule type="expression" dxfId="1571" priority="1067">
      <formula>IF(RIGHT(TEXT(AQ607,"0.#"),1)=".",FALSE,TRUE)</formula>
    </cfRule>
    <cfRule type="expression" dxfId="1570" priority="1068">
      <formula>IF(RIGHT(TEXT(AQ607,"0.#"),1)=".",TRUE,FALSE)</formula>
    </cfRule>
  </conditionalFormatting>
  <conditionalFormatting sqref="AQ605">
    <cfRule type="expression" dxfId="1569" priority="1065">
      <formula>IF(RIGHT(TEXT(AQ605,"0.#"),1)=".",FALSE,TRUE)</formula>
    </cfRule>
    <cfRule type="expression" dxfId="1568" priority="1066">
      <formula>IF(RIGHT(TEXT(AQ605,"0.#"),1)=".",TRUE,FALSE)</formula>
    </cfRule>
  </conditionalFormatting>
  <conditionalFormatting sqref="AE610">
    <cfRule type="expression" dxfId="1567" priority="1063">
      <formula>IF(RIGHT(TEXT(AE610,"0.#"),1)=".",FALSE,TRUE)</formula>
    </cfRule>
    <cfRule type="expression" dxfId="1566" priority="1064">
      <formula>IF(RIGHT(TEXT(AE610,"0.#"),1)=".",TRUE,FALSE)</formula>
    </cfRule>
  </conditionalFormatting>
  <conditionalFormatting sqref="AE611">
    <cfRule type="expression" dxfId="1565" priority="1061">
      <formula>IF(RIGHT(TEXT(AE611,"0.#"),1)=".",FALSE,TRUE)</formula>
    </cfRule>
    <cfRule type="expression" dxfId="1564" priority="1062">
      <formula>IF(RIGHT(TEXT(AE611,"0.#"),1)=".",TRUE,FALSE)</formula>
    </cfRule>
  </conditionalFormatting>
  <conditionalFormatting sqref="AE612">
    <cfRule type="expression" dxfId="1563" priority="1059">
      <formula>IF(RIGHT(TEXT(AE612,"0.#"),1)=".",FALSE,TRUE)</formula>
    </cfRule>
    <cfRule type="expression" dxfId="1562" priority="1060">
      <formula>IF(RIGHT(TEXT(AE612,"0.#"),1)=".",TRUE,FALSE)</formula>
    </cfRule>
  </conditionalFormatting>
  <conditionalFormatting sqref="AU610">
    <cfRule type="expression" dxfId="1561" priority="1051">
      <formula>IF(RIGHT(TEXT(AU610,"0.#"),1)=".",FALSE,TRUE)</formula>
    </cfRule>
    <cfRule type="expression" dxfId="1560" priority="1052">
      <formula>IF(RIGHT(TEXT(AU610,"0.#"),1)=".",TRUE,FALSE)</formula>
    </cfRule>
  </conditionalFormatting>
  <conditionalFormatting sqref="AU611">
    <cfRule type="expression" dxfId="1559" priority="1049">
      <formula>IF(RIGHT(TEXT(AU611,"0.#"),1)=".",FALSE,TRUE)</formula>
    </cfRule>
    <cfRule type="expression" dxfId="1558" priority="1050">
      <formula>IF(RIGHT(TEXT(AU611,"0.#"),1)=".",TRUE,FALSE)</formula>
    </cfRule>
  </conditionalFormatting>
  <conditionalFormatting sqref="AU612">
    <cfRule type="expression" dxfId="1557" priority="1047">
      <formula>IF(RIGHT(TEXT(AU612,"0.#"),1)=".",FALSE,TRUE)</formula>
    </cfRule>
    <cfRule type="expression" dxfId="1556" priority="1048">
      <formula>IF(RIGHT(TEXT(AU612,"0.#"),1)=".",TRUE,FALSE)</formula>
    </cfRule>
  </conditionalFormatting>
  <conditionalFormatting sqref="AQ611">
    <cfRule type="expression" dxfId="1555" priority="1039">
      <formula>IF(RIGHT(TEXT(AQ611,"0.#"),1)=".",FALSE,TRUE)</formula>
    </cfRule>
    <cfRule type="expression" dxfId="1554" priority="1040">
      <formula>IF(RIGHT(TEXT(AQ611,"0.#"),1)=".",TRUE,FALSE)</formula>
    </cfRule>
  </conditionalFormatting>
  <conditionalFormatting sqref="AQ612">
    <cfRule type="expression" dxfId="1553" priority="1037">
      <formula>IF(RIGHT(TEXT(AQ612,"0.#"),1)=".",FALSE,TRUE)</formula>
    </cfRule>
    <cfRule type="expression" dxfId="1552" priority="1038">
      <formula>IF(RIGHT(TEXT(AQ612,"0.#"),1)=".",TRUE,FALSE)</formula>
    </cfRule>
  </conditionalFormatting>
  <conditionalFormatting sqref="AQ610">
    <cfRule type="expression" dxfId="1551" priority="1035">
      <formula>IF(RIGHT(TEXT(AQ610,"0.#"),1)=".",FALSE,TRUE)</formula>
    </cfRule>
    <cfRule type="expression" dxfId="1550" priority="1036">
      <formula>IF(RIGHT(TEXT(AQ610,"0.#"),1)=".",TRUE,FALSE)</formula>
    </cfRule>
  </conditionalFormatting>
  <conditionalFormatting sqref="AE615">
    <cfRule type="expression" dxfId="1549" priority="1033">
      <formula>IF(RIGHT(TEXT(AE615,"0.#"),1)=".",FALSE,TRUE)</formula>
    </cfRule>
    <cfRule type="expression" dxfId="1548" priority="1034">
      <formula>IF(RIGHT(TEXT(AE615,"0.#"),1)=".",TRUE,FALSE)</formula>
    </cfRule>
  </conditionalFormatting>
  <conditionalFormatting sqref="AE616">
    <cfRule type="expression" dxfId="1547" priority="1031">
      <formula>IF(RIGHT(TEXT(AE616,"0.#"),1)=".",FALSE,TRUE)</formula>
    </cfRule>
    <cfRule type="expression" dxfId="1546" priority="1032">
      <formula>IF(RIGHT(TEXT(AE616,"0.#"),1)=".",TRUE,FALSE)</formula>
    </cfRule>
  </conditionalFormatting>
  <conditionalFormatting sqref="AE617">
    <cfRule type="expression" dxfId="1545" priority="1029">
      <formula>IF(RIGHT(TEXT(AE617,"0.#"),1)=".",FALSE,TRUE)</formula>
    </cfRule>
    <cfRule type="expression" dxfId="1544" priority="1030">
      <formula>IF(RIGHT(TEXT(AE617,"0.#"),1)=".",TRUE,FALSE)</formula>
    </cfRule>
  </conditionalFormatting>
  <conditionalFormatting sqref="AU615">
    <cfRule type="expression" dxfId="1543" priority="1021">
      <formula>IF(RIGHT(TEXT(AU615,"0.#"),1)=".",FALSE,TRUE)</formula>
    </cfRule>
    <cfRule type="expression" dxfId="1542" priority="1022">
      <formula>IF(RIGHT(TEXT(AU615,"0.#"),1)=".",TRUE,FALSE)</formula>
    </cfRule>
  </conditionalFormatting>
  <conditionalFormatting sqref="AU616">
    <cfRule type="expression" dxfId="1541" priority="1019">
      <formula>IF(RIGHT(TEXT(AU616,"0.#"),1)=".",FALSE,TRUE)</formula>
    </cfRule>
    <cfRule type="expression" dxfId="1540" priority="1020">
      <formula>IF(RIGHT(TEXT(AU616,"0.#"),1)=".",TRUE,FALSE)</formula>
    </cfRule>
  </conditionalFormatting>
  <conditionalFormatting sqref="AU617">
    <cfRule type="expression" dxfId="1539" priority="1017">
      <formula>IF(RIGHT(TEXT(AU617,"0.#"),1)=".",FALSE,TRUE)</formula>
    </cfRule>
    <cfRule type="expression" dxfId="1538" priority="1018">
      <formula>IF(RIGHT(TEXT(AU617,"0.#"),1)=".",TRUE,FALSE)</formula>
    </cfRule>
  </conditionalFormatting>
  <conditionalFormatting sqref="AQ616">
    <cfRule type="expression" dxfId="1537" priority="1009">
      <formula>IF(RIGHT(TEXT(AQ616,"0.#"),1)=".",FALSE,TRUE)</formula>
    </cfRule>
    <cfRule type="expression" dxfId="1536" priority="1010">
      <formula>IF(RIGHT(TEXT(AQ616,"0.#"),1)=".",TRUE,FALSE)</formula>
    </cfRule>
  </conditionalFormatting>
  <conditionalFormatting sqref="AQ617">
    <cfRule type="expression" dxfId="1535" priority="1007">
      <formula>IF(RIGHT(TEXT(AQ617,"0.#"),1)=".",FALSE,TRUE)</formula>
    </cfRule>
    <cfRule type="expression" dxfId="1534" priority="1008">
      <formula>IF(RIGHT(TEXT(AQ617,"0.#"),1)=".",TRUE,FALSE)</formula>
    </cfRule>
  </conditionalFormatting>
  <conditionalFormatting sqref="AQ615">
    <cfRule type="expression" dxfId="1533" priority="1005">
      <formula>IF(RIGHT(TEXT(AQ615,"0.#"),1)=".",FALSE,TRUE)</formula>
    </cfRule>
    <cfRule type="expression" dxfId="1532" priority="1006">
      <formula>IF(RIGHT(TEXT(AQ615,"0.#"),1)=".",TRUE,FALSE)</formula>
    </cfRule>
  </conditionalFormatting>
  <conditionalFormatting sqref="AE625">
    <cfRule type="expression" dxfId="1531" priority="1003">
      <formula>IF(RIGHT(TEXT(AE625,"0.#"),1)=".",FALSE,TRUE)</formula>
    </cfRule>
    <cfRule type="expression" dxfId="1530" priority="1004">
      <formula>IF(RIGHT(TEXT(AE625,"0.#"),1)=".",TRUE,FALSE)</formula>
    </cfRule>
  </conditionalFormatting>
  <conditionalFormatting sqref="AE626">
    <cfRule type="expression" dxfId="1529" priority="1001">
      <formula>IF(RIGHT(TEXT(AE626,"0.#"),1)=".",FALSE,TRUE)</formula>
    </cfRule>
    <cfRule type="expression" dxfId="1528" priority="1002">
      <formula>IF(RIGHT(TEXT(AE626,"0.#"),1)=".",TRUE,FALSE)</formula>
    </cfRule>
  </conditionalFormatting>
  <conditionalFormatting sqref="AE627">
    <cfRule type="expression" dxfId="1527" priority="999">
      <formula>IF(RIGHT(TEXT(AE627,"0.#"),1)=".",FALSE,TRUE)</formula>
    </cfRule>
    <cfRule type="expression" dxfId="1526" priority="1000">
      <formula>IF(RIGHT(TEXT(AE627,"0.#"),1)=".",TRUE,FALSE)</formula>
    </cfRule>
  </conditionalFormatting>
  <conditionalFormatting sqref="AU625">
    <cfRule type="expression" dxfId="1525" priority="991">
      <formula>IF(RIGHT(TEXT(AU625,"0.#"),1)=".",FALSE,TRUE)</formula>
    </cfRule>
    <cfRule type="expression" dxfId="1524" priority="992">
      <formula>IF(RIGHT(TEXT(AU625,"0.#"),1)=".",TRUE,FALSE)</formula>
    </cfRule>
  </conditionalFormatting>
  <conditionalFormatting sqref="AU626">
    <cfRule type="expression" dxfId="1523" priority="989">
      <formula>IF(RIGHT(TEXT(AU626,"0.#"),1)=".",FALSE,TRUE)</formula>
    </cfRule>
    <cfRule type="expression" dxfId="1522" priority="990">
      <formula>IF(RIGHT(TEXT(AU626,"0.#"),1)=".",TRUE,FALSE)</formula>
    </cfRule>
  </conditionalFormatting>
  <conditionalFormatting sqref="AU627">
    <cfRule type="expression" dxfId="1521" priority="987">
      <formula>IF(RIGHT(TEXT(AU627,"0.#"),1)=".",FALSE,TRUE)</formula>
    </cfRule>
    <cfRule type="expression" dxfId="1520" priority="988">
      <formula>IF(RIGHT(TEXT(AU627,"0.#"),1)=".",TRUE,FALSE)</formula>
    </cfRule>
  </conditionalFormatting>
  <conditionalFormatting sqref="AQ626">
    <cfRule type="expression" dxfId="1519" priority="979">
      <formula>IF(RIGHT(TEXT(AQ626,"0.#"),1)=".",FALSE,TRUE)</formula>
    </cfRule>
    <cfRule type="expression" dxfId="1518" priority="980">
      <formula>IF(RIGHT(TEXT(AQ626,"0.#"),1)=".",TRUE,FALSE)</formula>
    </cfRule>
  </conditionalFormatting>
  <conditionalFormatting sqref="AQ627">
    <cfRule type="expression" dxfId="1517" priority="977">
      <formula>IF(RIGHT(TEXT(AQ627,"0.#"),1)=".",FALSE,TRUE)</formula>
    </cfRule>
    <cfRule type="expression" dxfId="1516" priority="978">
      <formula>IF(RIGHT(TEXT(AQ627,"0.#"),1)=".",TRUE,FALSE)</formula>
    </cfRule>
  </conditionalFormatting>
  <conditionalFormatting sqref="AQ625">
    <cfRule type="expression" dxfId="1515" priority="975">
      <formula>IF(RIGHT(TEXT(AQ625,"0.#"),1)=".",FALSE,TRUE)</formula>
    </cfRule>
    <cfRule type="expression" dxfId="1514" priority="976">
      <formula>IF(RIGHT(TEXT(AQ625,"0.#"),1)=".",TRUE,FALSE)</formula>
    </cfRule>
  </conditionalFormatting>
  <conditionalFormatting sqref="AE630">
    <cfRule type="expression" dxfId="1513" priority="973">
      <formula>IF(RIGHT(TEXT(AE630,"0.#"),1)=".",FALSE,TRUE)</formula>
    </cfRule>
    <cfRule type="expression" dxfId="1512" priority="974">
      <formula>IF(RIGHT(TEXT(AE630,"0.#"),1)=".",TRUE,FALSE)</formula>
    </cfRule>
  </conditionalFormatting>
  <conditionalFormatting sqref="AE631">
    <cfRule type="expression" dxfId="1511" priority="971">
      <formula>IF(RIGHT(TEXT(AE631,"0.#"),1)=".",FALSE,TRUE)</formula>
    </cfRule>
    <cfRule type="expression" dxfId="1510" priority="972">
      <formula>IF(RIGHT(TEXT(AE631,"0.#"),1)=".",TRUE,FALSE)</formula>
    </cfRule>
  </conditionalFormatting>
  <conditionalFormatting sqref="AE632">
    <cfRule type="expression" dxfId="1509" priority="969">
      <formula>IF(RIGHT(TEXT(AE632,"0.#"),1)=".",FALSE,TRUE)</formula>
    </cfRule>
    <cfRule type="expression" dxfId="1508" priority="970">
      <formula>IF(RIGHT(TEXT(AE632,"0.#"),1)=".",TRUE,FALSE)</formula>
    </cfRule>
  </conditionalFormatting>
  <conditionalFormatting sqref="AU630">
    <cfRule type="expression" dxfId="1507" priority="961">
      <formula>IF(RIGHT(TEXT(AU630,"0.#"),1)=".",FALSE,TRUE)</formula>
    </cfRule>
    <cfRule type="expression" dxfId="1506" priority="962">
      <formula>IF(RIGHT(TEXT(AU630,"0.#"),1)=".",TRUE,FALSE)</formula>
    </cfRule>
  </conditionalFormatting>
  <conditionalFormatting sqref="AU631">
    <cfRule type="expression" dxfId="1505" priority="959">
      <formula>IF(RIGHT(TEXT(AU631,"0.#"),1)=".",FALSE,TRUE)</formula>
    </cfRule>
    <cfRule type="expression" dxfId="1504" priority="960">
      <formula>IF(RIGHT(TEXT(AU631,"0.#"),1)=".",TRUE,FALSE)</formula>
    </cfRule>
  </conditionalFormatting>
  <conditionalFormatting sqref="AU632">
    <cfRule type="expression" dxfId="1503" priority="957">
      <formula>IF(RIGHT(TEXT(AU632,"0.#"),1)=".",FALSE,TRUE)</formula>
    </cfRule>
    <cfRule type="expression" dxfId="1502" priority="958">
      <formula>IF(RIGHT(TEXT(AU632,"0.#"),1)=".",TRUE,FALSE)</formula>
    </cfRule>
  </conditionalFormatting>
  <conditionalFormatting sqref="AQ631">
    <cfRule type="expression" dxfId="1501" priority="949">
      <formula>IF(RIGHT(TEXT(AQ631,"0.#"),1)=".",FALSE,TRUE)</formula>
    </cfRule>
    <cfRule type="expression" dxfId="1500" priority="950">
      <formula>IF(RIGHT(TEXT(AQ631,"0.#"),1)=".",TRUE,FALSE)</formula>
    </cfRule>
  </conditionalFormatting>
  <conditionalFormatting sqref="AQ632">
    <cfRule type="expression" dxfId="1499" priority="947">
      <formula>IF(RIGHT(TEXT(AQ632,"0.#"),1)=".",FALSE,TRUE)</formula>
    </cfRule>
    <cfRule type="expression" dxfId="1498" priority="948">
      <formula>IF(RIGHT(TEXT(AQ632,"0.#"),1)=".",TRUE,FALSE)</formula>
    </cfRule>
  </conditionalFormatting>
  <conditionalFormatting sqref="AQ630">
    <cfRule type="expression" dxfId="1497" priority="945">
      <formula>IF(RIGHT(TEXT(AQ630,"0.#"),1)=".",FALSE,TRUE)</formula>
    </cfRule>
    <cfRule type="expression" dxfId="1496" priority="946">
      <formula>IF(RIGHT(TEXT(AQ630,"0.#"),1)=".",TRUE,FALSE)</formula>
    </cfRule>
  </conditionalFormatting>
  <conditionalFormatting sqref="AE635">
    <cfRule type="expression" dxfId="1495" priority="943">
      <formula>IF(RIGHT(TEXT(AE635,"0.#"),1)=".",FALSE,TRUE)</formula>
    </cfRule>
    <cfRule type="expression" dxfId="1494" priority="944">
      <formula>IF(RIGHT(TEXT(AE635,"0.#"),1)=".",TRUE,FALSE)</formula>
    </cfRule>
  </conditionalFormatting>
  <conditionalFormatting sqref="AE636">
    <cfRule type="expression" dxfId="1493" priority="941">
      <formula>IF(RIGHT(TEXT(AE636,"0.#"),1)=".",FALSE,TRUE)</formula>
    </cfRule>
    <cfRule type="expression" dxfId="1492" priority="942">
      <formula>IF(RIGHT(TEXT(AE636,"0.#"),1)=".",TRUE,FALSE)</formula>
    </cfRule>
  </conditionalFormatting>
  <conditionalFormatting sqref="AE637">
    <cfRule type="expression" dxfId="1491" priority="939">
      <formula>IF(RIGHT(TEXT(AE637,"0.#"),1)=".",FALSE,TRUE)</formula>
    </cfRule>
    <cfRule type="expression" dxfId="1490" priority="940">
      <formula>IF(RIGHT(TEXT(AE637,"0.#"),1)=".",TRUE,FALSE)</formula>
    </cfRule>
  </conditionalFormatting>
  <conditionalFormatting sqref="AU635">
    <cfRule type="expression" dxfId="1489" priority="931">
      <formula>IF(RIGHT(TEXT(AU635,"0.#"),1)=".",FALSE,TRUE)</formula>
    </cfRule>
    <cfRule type="expression" dxfId="1488" priority="932">
      <formula>IF(RIGHT(TEXT(AU635,"0.#"),1)=".",TRUE,FALSE)</formula>
    </cfRule>
  </conditionalFormatting>
  <conditionalFormatting sqref="AU636">
    <cfRule type="expression" dxfId="1487" priority="929">
      <formula>IF(RIGHT(TEXT(AU636,"0.#"),1)=".",FALSE,TRUE)</formula>
    </cfRule>
    <cfRule type="expression" dxfId="1486" priority="930">
      <formula>IF(RIGHT(TEXT(AU636,"0.#"),1)=".",TRUE,FALSE)</formula>
    </cfRule>
  </conditionalFormatting>
  <conditionalFormatting sqref="AU637">
    <cfRule type="expression" dxfId="1485" priority="927">
      <formula>IF(RIGHT(TEXT(AU637,"0.#"),1)=".",FALSE,TRUE)</formula>
    </cfRule>
    <cfRule type="expression" dxfId="1484" priority="928">
      <formula>IF(RIGHT(TEXT(AU637,"0.#"),1)=".",TRUE,FALSE)</formula>
    </cfRule>
  </conditionalFormatting>
  <conditionalFormatting sqref="AQ636">
    <cfRule type="expression" dxfId="1483" priority="919">
      <formula>IF(RIGHT(TEXT(AQ636,"0.#"),1)=".",FALSE,TRUE)</formula>
    </cfRule>
    <cfRule type="expression" dxfId="1482" priority="920">
      <formula>IF(RIGHT(TEXT(AQ636,"0.#"),1)=".",TRUE,FALSE)</formula>
    </cfRule>
  </conditionalFormatting>
  <conditionalFormatting sqref="AQ637">
    <cfRule type="expression" dxfId="1481" priority="917">
      <formula>IF(RIGHT(TEXT(AQ637,"0.#"),1)=".",FALSE,TRUE)</formula>
    </cfRule>
    <cfRule type="expression" dxfId="1480" priority="918">
      <formula>IF(RIGHT(TEXT(AQ637,"0.#"),1)=".",TRUE,FALSE)</formula>
    </cfRule>
  </conditionalFormatting>
  <conditionalFormatting sqref="AQ635">
    <cfRule type="expression" dxfId="1479" priority="915">
      <formula>IF(RIGHT(TEXT(AQ635,"0.#"),1)=".",FALSE,TRUE)</formula>
    </cfRule>
    <cfRule type="expression" dxfId="1478" priority="916">
      <formula>IF(RIGHT(TEXT(AQ635,"0.#"),1)=".",TRUE,FALSE)</formula>
    </cfRule>
  </conditionalFormatting>
  <conditionalFormatting sqref="AE640">
    <cfRule type="expression" dxfId="1477" priority="913">
      <formula>IF(RIGHT(TEXT(AE640,"0.#"),1)=".",FALSE,TRUE)</formula>
    </cfRule>
    <cfRule type="expression" dxfId="1476" priority="914">
      <formula>IF(RIGHT(TEXT(AE640,"0.#"),1)=".",TRUE,FALSE)</formula>
    </cfRule>
  </conditionalFormatting>
  <conditionalFormatting sqref="AM642">
    <cfRule type="expression" dxfId="1475" priority="903">
      <formula>IF(RIGHT(TEXT(AM642,"0.#"),1)=".",FALSE,TRUE)</formula>
    </cfRule>
    <cfRule type="expression" dxfId="1474" priority="904">
      <formula>IF(RIGHT(TEXT(AM642,"0.#"),1)=".",TRUE,FALSE)</formula>
    </cfRule>
  </conditionalFormatting>
  <conditionalFormatting sqref="AE641">
    <cfRule type="expression" dxfId="1473" priority="911">
      <formula>IF(RIGHT(TEXT(AE641,"0.#"),1)=".",FALSE,TRUE)</formula>
    </cfRule>
    <cfRule type="expression" dxfId="1472" priority="912">
      <formula>IF(RIGHT(TEXT(AE641,"0.#"),1)=".",TRUE,FALSE)</formula>
    </cfRule>
  </conditionalFormatting>
  <conditionalFormatting sqref="AE642">
    <cfRule type="expression" dxfId="1471" priority="909">
      <formula>IF(RIGHT(TEXT(AE642,"0.#"),1)=".",FALSE,TRUE)</formula>
    </cfRule>
    <cfRule type="expression" dxfId="1470" priority="910">
      <formula>IF(RIGHT(TEXT(AE642,"0.#"),1)=".",TRUE,FALSE)</formula>
    </cfRule>
  </conditionalFormatting>
  <conditionalFormatting sqref="AM640">
    <cfRule type="expression" dxfId="1469" priority="907">
      <formula>IF(RIGHT(TEXT(AM640,"0.#"),1)=".",FALSE,TRUE)</formula>
    </cfRule>
    <cfRule type="expression" dxfId="1468" priority="908">
      <formula>IF(RIGHT(TEXT(AM640,"0.#"),1)=".",TRUE,FALSE)</formula>
    </cfRule>
  </conditionalFormatting>
  <conditionalFormatting sqref="AM641">
    <cfRule type="expression" dxfId="1467" priority="905">
      <formula>IF(RIGHT(TEXT(AM641,"0.#"),1)=".",FALSE,TRUE)</formula>
    </cfRule>
    <cfRule type="expression" dxfId="1466" priority="906">
      <formula>IF(RIGHT(TEXT(AM641,"0.#"),1)=".",TRUE,FALSE)</formula>
    </cfRule>
  </conditionalFormatting>
  <conditionalFormatting sqref="AU640">
    <cfRule type="expression" dxfId="1465" priority="901">
      <formula>IF(RIGHT(TEXT(AU640,"0.#"),1)=".",FALSE,TRUE)</formula>
    </cfRule>
    <cfRule type="expression" dxfId="1464" priority="902">
      <formula>IF(RIGHT(TEXT(AU640,"0.#"),1)=".",TRUE,FALSE)</formula>
    </cfRule>
  </conditionalFormatting>
  <conditionalFormatting sqref="AU641">
    <cfRule type="expression" dxfId="1463" priority="899">
      <formula>IF(RIGHT(TEXT(AU641,"0.#"),1)=".",FALSE,TRUE)</formula>
    </cfRule>
    <cfRule type="expression" dxfId="1462" priority="900">
      <formula>IF(RIGHT(TEXT(AU641,"0.#"),1)=".",TRUE,FALSE)</formula>
    </cfRule>
  </conditionalFormatting>
  <conditionalFormatting sqref="AU642">
    <cfRule type="expression" dxfId="1461" priority="897">
      <formula>IF(RIGHT(TEXT(AU642,"0.#"),1)=".",FALSE,TRUE)</formula>
    </cfRule>
    <cfRule type="expression" dxfId="1460" priority="898">
      <formula>IF(RIGHT(TEXT(AU642,"0.#"),1)=".",TRUE,FALSE)</formula>
    </cfRule>
  </conditionalFormatting>
  <conditionalFormatting sqref="AI642">
    <cfRule type="expression" dxfId="1459" priority="891">
      <formula>IF(RIGHT(TEXT(AI642,"0.#"),1)=".",FALSE,TRUE)</formula>
    </cfRule>
    <cfRule type="expression" dxfId="1458" priority="892">
      <formula>IF(RIGHT(TEXT(AI642,"0.#"),1)=".",TRUE,FALSE)</formula>
    </cfRule>
  </conditionalFormatting>
  <conditionalFormatting sqref="AI640">
    <cfRule type="expression" dxfId="1457" priority="895">
      <formula>IF(RIGHT(TEXT(AI640,"0.#"),1)=".",FALSE,TRUE)</formula>
    </cfRule>
    <cfRule type="expression" dxfId="1456" priority="896">
      <formula>IF(RIGHT(TEXT(AI640,"0.#"),1)=".",TRUE,FALSE)</formula>
    </cfRule>
  </conditionalFormatting>
  <conditionalFormatting sqref="AI641">
    <cfRule type="expression" dxfId="1455" priority="893">
      <formula>IF(RIGHT(TEXT(AI641,"0.#"),1)=".",FALSE,TRUE)</formula>
    </cfRule>
    <cfRule type="expression" dxfId="1454" priority="894">
      <formula>IF(RIGHT(TEXT(AI641,"0.#"),1)=".",TRUE,FALSE)</formula>
    </cfRule>
  </conditionalFormatting>
  <conditionalFormatting sqref="AQ641">
    <cfRule type="expression" dxfId="1453" priority="889">
      <formula>IF(RIGHT(TEXT(AQ641,"0.#"),1)=".",FALSE,TRUE)</formula>
    </cfRule>
    <cfRule type="expression" dxfId="1452" priority="890">
      <formula>IF(RIGHT(TEXT(AQ641,"0.#"),1)=".",TRUE,FALSE)</formula>
    </cfRule>
  </conditionalFormatting>
  <conditionalFormatting sqref="AQ642">
    <cfRule type="expression" dxfId="1451" priority="887">
      <formula>IF(RIGHT(TEXT(AQ642,"0.#"),1)=".",FALSE,TRUE)</formula>
    </cfRule>
    <cfRule type="expression" dxfId="1450" priority="888">
      <formula>IF(RIGHT(TEXT(AQ642,"0.#"),1)=".",TRUE,FALSE)</formula>
    </cfRule>
  </conditionalFormatting>
  <conditionalFormatting sqref="AQ640">
    <cfRule type="expression" dxfId="1449" priority="885">
      <formula>IF(RIGHT(TEXT(AQ640,"0.#"),1)=".",FALSE,TRUE)</formula>
    </cfRule>
    <cfRule type="expression" dxfId="1448" priority="886">
      <formula>IF(RIGHT(TEXT(AQ640,"0.#"),1)=".",TRUE,FALSE)</formula>
    </cfRule>
  </conditionalFormatting>
  <conditionalFormatting sqref="AE649">
    <cfRule type="expression" dxfId="1447" priority="883">
      <formula>IF(RIGHT(TEXT(AE649,"0.#"),1)=".",FALSE,TRUE)</formula>
    </cfRule>
    <cfRule type="expression" dxfId="1446" priority="884">
      <formula>IF(RIGHT(TEXT(AE649,"0.#"),1)=".",TRUE,FALSE)</formula>
    </cfRule>
  </conditionalFormatting>
  <conditionalFormatting sqref="AE650">
    <cfRule type="expression" dxfId="1445" priority="881">
      <formula>IF(RIGHT(TEXT(AE650,"0.#"),1)=".",FALSE,TRUE)</formula>
    </cfRule>
    <cfRule type="expression" dxfId="1444" priority="882">
      <formula>IF(RIGHT(TEXT(AE650,"0.#"),1)=".",TRUE,FALSE)</formula>
    </cfRule>
  </conditionalFormatting>
  <conditionalFormatting sqref="AE651">
    <cfRule type="expression" dxfId="1443" priority="879">
      <formula>IF(RIGHT(TEXT(AE651,"0.#"),1)=".",FALSE,TRUE)</formula>
    </cfRule>
    <cfRule type="expression" dxfId="1442" priority="880">
      <formula>IF(RIGHT(TEXT(AE651,"0.#"),1)=".",TRUE,FALSE)</formula>
    </cfRule>
  </conditionalFormatting>
  <conditionalFormatting sqref="AU649">
    <cfRule type="expression" dxfId="1441" priority="871">
      <formula>IF(RIGHT(TEXT(AU649,"0.#"),1)=".",FALSE,TRUE)</formula>
    </cfRule>
    <cfRule type="expression" dxfId="1440" priority="872">
      <formula>IF(RIGHT(TEXT(AU649,"0.#"),1)=".",TRUE,FALSE)</formula>
    </cfRule>
  </conditionalFormatting>
  <conditionalFormatting sqref="AU650">
    <cfRule type="expression" dxfId="1439" priority="869">
      <formula>IF(RIGHT(TEXT(AU650,"0.#"),1)=".",FALSE,TRUE)</formula>
    </cfRule>
    <cfRule type="expression" dxfId="1438" priority="870">
      <formula>IF(RIGHT(TEXT(AU650,"0.#"),1)=".",TRUE,FALSE)</formula>
    </cfRule>
  </conditionalFormatting>
  <conditionalFormatting sqref="AU651">
    <cfRule type="expression" dxfId="1437" priority="867">
      <formula>IF(RIGHT(TEXT(AU651,"0.#"),1)=".",FALSE,TRUE)</formula>
    </cfRule>
    <cfRule type="expression" dxfId="1436" priority="868">
      <formula>IF(RIGHT(TEXT(AU651,"0.#"),1)=".",TRUE,FALSE)</formula>
    </cfRule>
  </conditionalFormatting>
  <conditionalFormatting sqref="AQ650">
    <cfRule type="expression" dxfId="1435" priority="859">
      <formula>IF(RIGHT(TEXT(AQ650,"0.#"),1)=".",FALSE,TRUE)</formula>
    </cfRule>
    <cfRule type="expression" dxfId="1434" priority="860">
      <formula>IF(RIGHT(TEXT(AQ650,"0.#"),1)=".",TRUE,FALSE)</formula>
    </cfRule>
  </conditionalFormatting>
  <conditionalFormatting sqref="AQ651">
    <cfRule type="expression" dxfId="1433" priority="857">
      <formula>IF(RIGHT(TEXT(AQ651,"0.#"),1)=".",FALSE,TRUE)</formula>
    </cfRule>
    <cfRule type="expression" dxfId="1432" priority="858">
      <formula>IF(RIGHT(TEXT(AQ651,"0.#"),1)=".",TRUE,FALSE)</formula>
    </cfRule>
  </conditionalFormatting>
  <conditionalFormatting sqref="AQ649">
    <cfRule type="expression" dxfId="1431" priority="855">
      <formula>IF(RIGHT(TEXT(AQ649,"0.#"),1)=".",FALSE,TRUE)</formula>
    </cfRule>
    <cfRule type="expression" dxfId="1430" priority="856">
      <formula>IF(RIGHT(TEXT(AQ649,"0.#"),1)=".",TRUE,FALSE)</formula>
    </cfRule>
  </conditionalFormatting>
  <conditionalFormatting sqref="AE674">
    <cfRule type="expression" dxfId="1429" priority="853">
      <formula>IF(RIGHT(TEXT(AE674,"0.#"),1)=".",FALSE,TRUE)</formula>
    </cfRule>
    <cfRule type="expression" dxfId="1428" priority="854">
      <formula>IF(RIGHT(TEXT(AE674,"0.#"),1)=".",TRUE,FALSE)</formula>
    </cfRule>
  </conditionalFormatting>
  <conditionalFormatting sqref="AE675">
    <cfRule type="expression" dxfId="1427" priority="851">
      <formula>IF(RIGHT(TEXT(AE675,"0.#"),1)=".",FALSE,TRUE)</formula>
    </cfRule>
    <cfRule type="expression" dxfId="1426" priority="852">
      <formula>IF(RIGHT(TEXT(AE675,"0.#"),1)=".",TRUE,FALSE)</formula>
    </cfRule>
  </conditionalFormatting>
  <conditionalFormatting sqref="AE676">
    <cfRule type="expression" dxfId="1425" priority="849">
      <formula>IF(RIGHT(TEXT(AE676,"0.#"),1)=".",FALSE,TRUE)</formula>
    </cfRule>
    <cfRule type="expression" dxfId="1424" priority="850">
      <formula>IF(RIGHT(TEXT(AE676,"0.#"),1)=".",TRUE,FALSE)</formula>
    </cfRule>
  </conditionalFormatting>
  <conditionalFormatting sqref="AU674">
    <cfRule type="expression" dxfId="1423" priority="841">
      <formula>IF(RIGHT(TEXT(AU674,"0.#"),1)=".",FALSE,TRUE)</formula>
    </cfRule>
    <cfRule type="expression" dxfId="1422" priority="842">
      <formula>IF(RIGHT(TEXT(AU674,"0.#"),1)=".",TRUE,FALSE)</formula>
    </cfRule>
  </conditionalFormatting>
  <conditionalFormatting sqref="AU675">
    <cfRule type="expression" dxfId="1421" priority="839">
      <formula>IF(RIGHT(TEXT(AU675,"0.#"),1)=".",FALSE,TRUE)</formula>
    </cfRule>
    <cfRule type="expression" dxfId="1420" priority="840">
      <formula>IF(RIGHT(TEXT(AU675,"0.#"),1)=".",TRUE,FALSE)</formula>
    </cfRule>
  </conditionalFormatting>
  <conditionalFormatting sqref="AU676">
    <cfRule type="expression" dxfId="1419" priority="837">
      <formula>IF(RIGHT(TEXT(AU676,"0.#"),1)=".",FALSE,TRUE)</formula>
    </cfRule>
    <cfRule type="expression" dxfId="1418" priority="838">
      <formula>IF(RIGHT(TEXT(AU676,"0.#"),1)=".",TRUE,FALSE)</formula>
    </cfRule>
  </conditionalFormatting>
  <conditionalFormatting sqref="AQ675">
    <cfRule type="expression" dxfId="1417" priority="829">
      <formula>IF(RIGHT(TEXT(AQ675,"0.#"),1)=".",FALSE,TRUE)</formula>
    </cfRule>
    <cfRule type="expression" dxfId="1416" priority="830">
      <formula>IF(RIGHT(TEXT(AQ675,"0.#"),1)=".",TRUE,FALSE)</formula>
    </cfRule>
  </conditionalFormatting>
  <conditionalFormatting sqref="AQ676">
    <cfRule type="expression" dxfId="1415" priority="827">
      <formula>IF(RIGHT(TEXT(AQ676,"0.#"),1)=".",FALSE,TRUE)</formula>
    </cfRule>
    <cfRule type="expression" dxfId="1414" priority="828">
      <formula>IF(RIGHT(TEXT(AQ676,"0.#"),1)=".",TRUE,FALSE)</formula>
    </cfRule>
  </conditionalFormatting>
  <conditionalFormatting sqref="AQ674">
    <cfRule type="expression" dxfId="1413" priority="825">
      <formula>IF(RIGHT(TEXT(AQ674,"0.#"),1)=".",FALSE,TRUE)</formula>
    </cfRule>
    <cfRule type="expression" dxfId="1412" priority="826">
      <formula>IF(RIGHT(TEXT(AQ674,"0.#"),1)=".",TRUE,FALSE)</formula>
    </cfRule>
  </conditionalFormatting>
  <conditionalFormatting sqref="AE654">
    <cfRule type="expression" dxfId="1411" priority="823">
      <formula>IF(RIGHT(TEXT(AE654,"0.#"),1)=".",FALSE,TRUE)</formula>
    </cfRule>
    <cfRule type="expression" dxfId="1410" priority="824">
      <formula>IF(RIGHT(TEXT(AE654,"0.#"),1)=".",TRUE,FALSE)</formula>
    </cfRule>
  </conditionalFormatting>
  <conditionalFormatting sqref="AE655">
    <cfRule type="expression" dxfId="1409" priority="821">
      <formula>IF(RIGHT(TEXT(AE655,"0.#"),1)=".",FALSE,TRUE)</formula>
    </cfRule>
    <cfRule type="expression" dxfId="1408" priority="822">
      <formula>IF(RIGHT(TEXT(AE655,"0.#"),1)=".",TRUE,FALSE)</formula>
    </cfRule>
  </conditionalFormatting>
  <conditionalFormatting sqref="AE656">
    <cfRule type="expression" dxfId="1407" priority="819">
      <formula>IF(RIGHT(TEXT(AE656,"0.#"),1)=".",FALSE,TRUE)</formula>
    </cfRule>
    <cfRule type="expression" dxfId="1406" priority="820">
      <formula>IF(RIGHT(TEXT(AE656,"0.#"),1)=".",TRUE,FALSE)</formula>
    </cfRule>
  </conditionalFormatting>
  <conditionalFormatting sqref="AU654">
    <cfRule type="expression" dxfId="1405" priority="811">
      <formula>IF(RIGHT(TEXT(AU654,"0.#"),1)=".",FALSE,TRUE)</formula>
    </cfRule>
    <cfRule type="expression" dxfId="1404" priority="812">
      <formula>IF(RIGHT(TEXT(AU654,"0.#"),1)=".",TRUE,FALSE)</formula>
    </cfRule>
  </conditionalFormatting>
  <conditionalFormatting sqref="AU655">
    <cfRule type="expression" dxfId="1403" priority="809">
      <formula>IF(RIGHT(TEXT(AU655,"0.#"),1)=".",FALSE,TRUE)</formula>
    </cfRule>
    <cfRule type="expression" dxfId="1402" priority="810">
      <formula>IF(RIGHT(TEXT(AU655,"0.#"),1)=".",TRUE,FALSE)</formula>
    </cfRule>
  </conditionalFormatting>
  <conditionalFormatting sqref="AQ656">
    <cfRule type="expression" dxfId="1401" priority="797">
      <formula>IF(RIGHT(TEXT(AQ656,"0.#"),1)=".",FALSE,TRUE)</formula>
    </cfRule>
    <cfRule type="expression" dxfId="1400" priority="798">
      <formula>IF(RIGHT(TEXT(AQ656,"0.#"),1)=".",TRUE,FALSE)</formula>
    </cfRule>
  </conditionalFormatting>
  <conditionalFormatting sqref="AQ654">
    <cfRule type="expression" dxfId="1399" priority="795">
      <formula>IF(RIGHT(TEXT(AQ654,"0.#"),1)=".",FALSE,TRUE)</formula>
    </cfRule>
    <cfRule type="expression" dxfId="1398" priority="796">
      <formula>IF(RIGHT(TEXT(AQ654,"0.#"),1)=".",TRUE,FALSE)</formula>
    </cfRule>
  </conditionalFormatting>
  <conditionalFormatting sqref="AE659">
    <cfRule type="expression" dxfId="1397" priority="793">
      <formula>IF(RIGHT(TEXT(AE659,"0.#"),1)=".",FALSE,TRUE)</formula>
    </cfRule>
    <cfRule type="expression" dxfId="1396" priority="794">
      <formula>IF(RIGHT(TEXT(AE659,"0.#"),1)=".",TRUE,FALSE)</formula>
    </cfRule>
  </conditionalFormatting>
  <conditionalFormatting sqref="AE660">
    <cfRule type="expression" dxfId="1395" priority="791">
      <formula>IF(RIGHT(TEXT(AE660,"0.#"),1)=".",FALSE,TRUE)</formula>
    </cfRule>
    <cfRule type="expression" dxfId="1394" priority="792">
      <formula>IF(RIGHT(TEXT(AE660,"0.#"),1)=".",TRUE,FALSE)</formula>
    </cfRule>
  </conditionalFormatting>
  <conditionalFormatting sqref="AE661">
    <cfRule type="expression" dxfId="1393" priority="789">
      <formula>IF(RIGHT(TEXT(AE661,"0.#"),1)=".",FALSE,TRUE)</formula>
    </cfRule>
    <cfRule type="expression" dxfId="1392" priority="790">
      <formula>IF(RIGHT(TEXT(AE661,"0.#"),1)=".",TRUE,FALSE)</formula>
    </cfRule>
  </conditionalFormatting>
  <conditionalFormatting sqref="AU659">
    <cfRule type="expression" dxfId="1391" priority="781">
      <formula>IF(RIGHT(TEXT(AU659,"0.#"),1)=".",FALSE,TRUE)</formula>
    </cfRule>
    <cfRule type="expression" dxfId="1390" priority="782">
      <formula>IF(RIGHT(TEXT(AU659,"0.#"),1)=".",TRUE,FALSE)</formula>
    </cfRule>
  </conditionalFormatting>
  <conditionalFormatting sqref="AU660">
    <cfRule type="expression" dxfId="1389" priority="779">
      <formula>IF(RIGHT(TEXT(AU660,"0.#"),1)=".",FALSE,TRUE)</formula>
    </cfRule>
    <cfRule type="expression" dxfId="1388" priority="780">
      <formula>IF(RIGHT(TEXT(AU660,"0.#"),1)=".",TRUE,FALSE)</formula>
    </cfRule>
  </conditionalFormatting>
  <conditionalFormatting sqref="AU661">
    <cfRule type="expression" dxfId="1387" priority="777">
      <formula>IF(RIGHT(TEXT(AU661,"0.#"),1)=".",FALSE,TRUE)</formula>
    </cfRule>
    <cfRule type="expression" dxfId="1386" priority="778">
      <formula>IF(RIGHT(TEXT(AU661,"0.#"),1)=".",TRUE,FALSE)</formula>
    </cfRule>
  </conditionalFormatting>
  <conditionalFormatting sqref="AQ660">
    <cfRule type="expression" dxfId="1385" priority="769">
      <formula>IF(RIGHT(TEXT(AQ660,"0.#"),1)=".",FALSE,TRUE)</formula>
    </cfRule>
    <cfRule type="expression" dxfId="1384" priority="770">
      <formula>IF(RIGHT(TEXT(AQ660,"0.#"),1)=".",TRUE,FALSE)</formula>
    </cfRule>
  </conditionalFormatting>
  <conditionalFormatting sqref="AQ661">
    <cfRule type="expression" dxfId="1383" priority="767">
      <formula>IF(RIGHT(TEXT(AQ661,"0.#"),1)=".",FALSE,TRUE)</formula>
    </cfRule>
    <cfRule type="expression" dxfId="1382" priority="768">
      <formula>IF(RIGHT(TEXT(AQ661,"0.#"),1)=".",TRUE,FALSE)</formula>
    </cfRule>
  </conditionalFormatting>
  <conditionalFormatting sqref="AQ659">
    <cfRule type="expression" dxfId="1381" priority="765">
      <formula>IF(RIGHT(TEXT(AQ659,"0.#"),1)=".",FALSE,TRUE)</formula>
    </cfRule>
    <cfRule type="expression" dxfId="1380" priority="766">
      <formula>IF(RIGHT(TEXT(AQ659,"0.#"),1)=".",TRUE,FALSE)</formula>
    </cfRule>
  </conditionalFormatting>
  <conditionalFormatting sqref="AE664">
    <cfRule type="expression" dxfId="1379" priority="763">
      <formula>IF(RIGHT(TEXT(AE664,"0.#"),1)=".",FALSE,TRUE)</formula>
    </cfRule>
    <cfRule type="expression" dxfId="1378" priority="764">
      <formula>IF(RIGHT(TEXT(AE664,"0.#"),1)=".",TRUE,FALSE)</formula>
    </cfRule>
  </conditionalFormatting>
  <conditionalFormatting sqref="AE665">
    <cfRule type="expression" dxfId="1377" priority="761">
      <formula>IF(RIGHT(TEXT(AE665,"0.#"),1)=".",FALSE,TRUE)</formula>
    </cfRule>
    <cfRule type="expression" dxfId="1376" priority="762">
      <formula>IF(RIGHT(TEXT(AE665,"0.#"),1)=".",TRUE,FALSE)</formula>
    </cfRule>
  </conditionalFormatting>
  <conditionalFormatting sqref="AE666">
    <cfRule type="expression" dxfId="1375" priority="759">
      <formula>IF(RIGHT(TEXT(AE666,"0.#"),1)=".",FALSE,TRUE)</formula>
    </cfRule>
    <cfRule type="expression" dxfId="1374" priority="760">
      <formula>IF(RIGHT(TEXT(AE666,"0.#"),1)=".",TRUE,FALSE)</formula>
    </cfRule>
  </conditionalFormatting>
  <conditionalFormatting sqref="AU664">
    <cfRule type="expression" dxfId="1373" priority="751">
      <formula>IF(RIGHT(TEXT(AU664,"0.#"),1)=".",FALSE,TRUE)</formula>
    </cfRule>
    <cfRule type="expression" dxfId="1372" priority="752">
      <formula>IF(RIGHT(TEXT(AU664,"0.#"),1)=".",TRUE,FALSE)</formula>
    </cfRule>
  </conditionalFormatting>
  <conditionalFormatting sqref="AU665">
    <cfRule type="expression" dxfId="1371" priority="749">
      <formula>IF(RIGHT(TEXT(AU665,"0.#"),1)=".",FALSE,TRUE)</formula>
    </cfRule>
    <cfRule type="expression" dxfId="1370" priority="750">
      <formula>IF(RIGHT(TEXT(AU665,"0.#"),1)=".",TRUE,FALSE)</formula>
    </cfRule>
  </conditionalFormatting>
  <conditionalFormatting sqref="AU666">
    <cfRule type="expression" dxfId="1369" priority="747">
      <formula>IF(RIGHT(TEXT(AU666,"0.#"),1)=".",FALSE,TRUE)</formula>
    </cfRule>
    <cfRule type="expression" dxfId="1368" priority="748">
      <formula>IF(RIGHT(TEXT(AU666,"0.#"),1)=".",TRUE,FALSE)</formula>
    </cfRule>
  </conditionalFormatting>
  <conditionalFormatting sqref="AQ665">
    <cfRule type="expression" dxfId="1367" priority="739">
      <formula>IF(RIGHT(TEXT(AQ665,"0.#"),1)=".",FALSE,TRUE)</formula>
    </cfRule>
    <cfRule type="expression" dxfId="1366" priority="740">
      <formula>IF(RIGHT(TEXT(AQ665,"0.#"),1)=".",TRUE,FALSE)</formula>
    </cfRule>
  </conditionalFormatting>
  <conditionalFormatting sqref="AQ666">
    <cfRule type="expression" dxfId="1365" priority="737">
      <formula>IF(RIGHT(TEXT(AQ666,"0.#"),1)=".",FALSE,TRUE)</formula>
    </cfRule>
    <cfRule type="expression" dxfId="1364" priority="738">
      <formula>IF(RIGHT(TEXT(AQ666,"0.#"),1)=".",TRUE,FALSE)</formula>
    </cfRule>
  </conditionalFormatting>
  <conditionalFormatting sqref="AQ664">
    <cfRule type="expression" dxfId="1363" priority="735">
      <formula>IF(RIGHT(TEXT(AQ664,"0.#"),1)=".",FALSE,TRUE)</formula>
    </cfRule>
    <cfRule type="expression" dxfId="1362" priority="736">
      <formula>IF(RIGHT(TEXT(AQ664,"0.#"),1)=".",TRUE,FALSE)</formula>
    </cfRule>
  </conditionalFormatting>
  <conditionalFormatting sqref="AE669">
    <cfRule type="expression" dxfId="1361" priority="733">
      <formula>IF(RIGHT(TEXT(AE669,"0.#"),1)=".",FALSE,TRUE)</formula>
    </cfRule>
    <cfRule type="expression" dxfId="1360" priority="734">
      <formula>IF(RIGHT(TEXT(AE669,"0.#"),1)=".",TRUE,FALSE)</formula>
    </cfRule>
  </conditionalFormatting>
  <conditionalFormatting sqref="AE670">
    <cfRule type="expression" dxfId="1359" priority="731">
      <formula>IF(RIGHT(TEXT(AE670,"0.#"),1)=".",FALSE,TRUE)</formula>
    </cfRule>
    <cfRule type="expression" dxfId="1358" priority="732">
      <formula>IF(RIGHT(TEXT(AE670,"0.#"),1)=".",TRUE,FALSE)</formula>
    </cfRule>
  </conditionalFormatting>
  <conditionalFormatting sqref="AE671">
    <cfRule type="expression" dxfId="1357" priority="729">
      <formula>IF(RIGHT(TEXT(AE671,"0.#"),1)=".",FALSE,TRUE)</formula>
    </cfRule>
    <cfRule type="expression" dxfId="1356" priority="730">
      <formula>IF(RIGHT(TEXT(AE671,"0.#"),1)=".",TRUE,FALSE)</formula>
    </cfRule>
  </conditionalFormatting>
  <conditionalFormatting sqref="AU669">
    <cfRule type="expression" dxfId="1355" priority="721">
      <formula>IF(RIGHT(TEXT(AU669,"0.#"),1)=".",FALSE,TRUE)</formula>
    </cfRule>
    <cfRule type="expression" dxfId="1354" priority="722">
      <formula>IF(RIGHT(TEXT(AU669,"0.#"),1)=".",TRUE,FALSE)</formula>
    </cfRule>
  </conditionalFormatting>
  <conditionalFormatting sqref="AU670">
    <cfRule type="expression" dxfId="1353" priority="719">
      <formula>IF(RIGHT(TEXT(AU670,"0.#"),1)=".",FALSE,TRUE)</formula>
    </cfRule>
    <cfRule type="expression" dxfId="1352" priority="720">
      <formula>IF(RIGHT(TEXT(AU670,"0.#"),1)=".",TRUE,FALSE)</formula>
    </cfRule>
  </conditionalFormatting>
  <conditionalFormatting sqref="AU671">
    <cfRule type="expression" dxfId="1351" priority="717">
      <formula>IF(RIGHT(TEXT(AU671,"0.#"),1)=".",FALSE,TRUE)</formula>
    </cfRule>
    <cfRule type="expression" dxfId="1350" priority="718">
      <formula>IF(RIGHT(TEXT(AU671,"0.#"),1)=".",TRUE,FALSE)</formula>
    </cfRule>
  </conditionalFormatting>
  <conditionalFormatting sqref="AQ670">
    <cfRule type="expression" dxfId="1349" priority="709">
      <formula>IF(RIGHT(TEXT(AQ670,"0.#"),1)=".",FALSE,TRUE)</formula>
    </cfRule>
    <cfRule type="expression" dxfId="1348" priority="710">
      <formula>IF(RIGHT(TEXT(AQ670,"0.#"),1)=".",TRUE,FALSE)</formula>
    </cfRule>
  </conditionalFormatting>
  <conditionalFormatting sqref="AQ671">
    <cfRule type="expression" dxfId="1347" priority="707">
      <formula>IF(RIGHT(TEXT(AQ671,"0.#"),1)=".",FALSE,TRUE)</formula>
    </cfRule>
    <cfRule type="expression" dxfId="1346" priority="708">
      <formula>IF(RIGHT(TEXT(AQ671,"0.#"),1)=".",TRUE,FALSE)</formula>
    </cfRule>
  </conditionalFormatting>
  <conditionalFormatting sqref="AQ669">
    <cfRule type="expression" dxfId="1345" priority="705">
      <formula>IF(RIGHT(TEXT(AQ669,"0.#"),1)=".",FALSE,TRUE)</formula>
    </cfRule>
    <cfRule type="expression" dxfId="1344" priority="706">
      <formula>IF(RIGHT(TEXT(AQ669,"0.#"),1)=".",TRUE,FALSE)</formula>
    </cfRule>
  </conditionalFormatting>
  <conditionalFormatting sqref="AE679">
    <cfRule type="expression" dxfId="1343" priority="703">
      <formula>IF(RIGHT(TEXT(AE679,"0.#"),1)=".",FALSE,TRUE)</formula>
    </cfRule>
    <cfRule type="expression" dxfId="1342" priority="704">
      <formula>IF(RIGHT(TEXT(AE679,"0.#"),1)=".",TRUE,FALSE)</formula>
    </cfRule>
  </conditionalFormatting>
  <conditionalFormatting sqref="AE680">
    <cfRule type="expression" dxfId="1341" priority="701">
      <formula>IF(RIGHT(TEXT(AE680,"0.#"),1)=".",FALSE,TRUE)</formula>
    </cfRule>
    <cfRule type="expression" dxfId="1340" priority="702">
      <formula>IF(RIGHT(TEXT(AE680,"0.#"),1)=".",TRUE,FALSE)</formula>
    </cfRule>
  </conditionalFormatting>
  <conditionalFormatting sqref="AE681">
    <cfRule type="expression" dxfId="1339" priority="699">
      <formula>IF(RIGHT(TEXT(AE681,"0.#"),1)=".",FALSE,TRUE)</formula>
    </cfRule>
    <cfRule type="expression" dxfId="1338" priority="700">
      <formula>IF(RIGHT(TEXT(AE681,"0.#"),1)=".",TRUE,FALSE)</formula>
    </cfRule>
  </conditionalFormatting>
  <conditionalFormatting sqref="AU679">
    <cfRule type="expression" dxfId="1337" priority="691">
      <formula>IF(RIGHT(TEXT(AU679,"0.#"),1)=".",FALSE,TRUE)</formula>
    </cfRule>
    <cfRule type="expression" dxfId="1336" priority="692">
      <formula>IF(RIGHT(TEXT(AU679,"0.#"),1)=".",TRUE,FALSE)</formula>
    </cfRule>
  </conditionalFormatting>
  <conditionalFormatting sqref="AU680">
    <cfRule type="expression" dxfId="1335" priority="689">
      <formula>IF(RIGHT(TEXT(AU680,"0.#"),1)=".",FALSE,TRUE)</formula>
    </cfRule>
    <cfRule type="expression" dxfId="1334" priority="690">
      <formula>IF(RIGHT(TEXT(AU680,"0.#"),1)=".",TRUE,FALSE)</formula>
    </cfRule>
  </conditionalFormatting>
  <conditionalFormatting sqref="AU681">
    <cfRule type="expression" dxfId="1333" priority="687">
      <formula>IF(RIGHT(TEXT(AU681,"0.#"),1)=".",FALSE,TRUE)</formula>
    </cfRule>
    <cfRule type="expression" dxfId="1332" priority="688">
      <formula>IF(RIGHT(TEXT(AU681,"0.#"),1)=".",TRUE,FALSE)</formula>
    </cfRule>
  </conditionalFormatting>
  <conditionalFormatting sqref="AQ680">
    <cfRule type="expression" dxfId="1331" priority="679">
      <formula>IF(RIGHT(TEXT(AQ680,"0.#"),1)=".",FALSE,TRUE)</formula>
    </cfRule>
    <cfRule type="expression" dxfId="1330" priority="680">
      <formula>IF(RIGHT(TEXT(AQ680,"0.#"),1)=".",TRUE,FALSE)</formula>
    </cfRule>
  </conditionalFormatting>
  <conditionalFormatting sqref="AQ681">
    <cfRule type="expression" dxfId="1329" priority="677">
      <formula>IF(RIGHT(TEXT(AQ681,"0.#"),1)=".",FALSE,TRUE)</formula>
    </cfRule>
    <cfRule type="expression" dxfId="1328" priority="678">
      <formula>IF(RIGHT(TEXT(AQ681,"0.#"),1)=".",TRUE,FALSE)</formula>
    </cfRule>
  </conditionalFormatting>
  <conditionalFormatting sqref="AQ679">
    <cfRule type="expression" dxfId="1327" priority="675">
      <formula>IF(RIGHT(TEXT(AQ679,"0.#"),1)=".",FALSE,TRUE)</formula>
    </cfRule>
    <cfRule type="expression" dxfId="1326" priority="676">
      <formula>IF(RIGHT(TEXT(AQ679,"0.#"),1)=".",TRUE,FALSE)</formula>
    </cfRule>
  </conditionalFormatting>
  <conditionalFormatting sqref="AE684">
    <cfRule type="expression" dxfId="1325" priority="673">
      <formula>IF(RIGHT(TEXT(AE684,"0.#"),1)=".",FALSE,TRUE)</formula>
    </cfRule>
    <cfRule type="expression" dxfId="1324" priority="674">
      <formula>IF(RIGHT(TEXT(AE684,"0.#"),1)=".",TRUE,FALSE)</formula>
    </cfRule>
  </conditionalFormatting>
  <conditionalFormatting sqref="AE685">
    <cfRule type="expression" dxfId="1323" priority="671">
      <formula>IF(RIGHT(TEXT(AE685,"0.#"),1)=".",FALSE,TRUE)</formula>
    </cfRule>
    <cfRule type="expression" dxfId="1322" priority="672">
      <formula>IF(RIGHT(TEXT(AE685,"0.#"),1)=".",TRUE,FALSE)</formula>
    </cfRule>
  </conditionalFormatting>
  <conditionalFormatting sqref="AE686">
    <cfRule type="expression" dxfId="1321" priority="669">
      <formula>IF(RIGHT(TEXT(AE686,"0.#"),1)=".",FALSE,TRUE)</formula>
    </cfRule>
    <cfRule type="expression" dxfId="1320" priority="670">
      <formula>IF(RIGHT(TEXT(AE686,"0.#"),1)=".",TRUE,FALSE)</formula>
    </cfRule>
  </conditionalFormatting>
  <conditionalFormatting sqref="AU684">
    <cfRule type="expression" dxfId="1319" priority="661">
      <formula>IF(RIGHT(TEXT(AU684,"0.#"),1)=".",FALSE,TRUE)</formula>
    </cfRule>
    <cfRule type="expression" dxfId="1318" priority="662">
      <formula>IF(RIGHT(TEXT(AU684,"0.#"),1)=".",TRUE,FALSE)</formula>
    </cfRule>
  </conditionalFormatting>
  <conditionalFormatting sqref="AU685">
    <cfRule type="expression" dxfId="1317" priority="659">
      <formula>IF(RIGHT(TEXT(AU685,"0.#"),1)=".",FALSE,TRUE)</formula>
    </cfRule>
    <cfRule type="expression" dxfId="1316" priority="660">
      <formula>IF(RIGHT(TEXT(AU685,"0.#"),1)=".",TRUE,FALSE)</formula>
    </cfRule>
  </conditionalFormatting>
  <conditionalFormatting sqref="AU686">
    <cfRule type="expression" dxfId="1315" priority="657">
      <formula>IF(RIGHT(TEXT(AU686,"0.#"),1)=".",FALSE,TRUE)</formula>
    </cfRule>
    <cfRule type="expression" dxfId="1314" priority="658">
      <formula>IF(RIGHT(TEXT(AU686,"0.#"),1)=".",TRUE,FALSE)</formula>
    </cfRule>
  </conditionalFormatting>
  <conditionalFormatting sqref="AQ685">
    <cfRule type="expression" dxfId="1313" priority="649">
      <formula>IF(RIGHT(TEXT(AQ685,"0.#"),1)=".",FALSE,TRUE)</formula>
    </cfRule>
    <cfRule type="expression" dxfId="1312" priority="650">
      <formula>IF(RIGHT(TEXT(AQ685,"0.#"),1)=".",TRUE,FALSE)</formula>
    </cfRule>
  </conditionalFormatting>
  <conditionalFormatting sqref="AQ686">
    <cfRule type="expression" dxfId="1311" priority="647">
      <formula>IF(RIGHT(TEXT(AQ686,"0.#"),1)=".",FALSE,TRUE)</formula>
    </cfRule>
    <cfRule type="expression" dxfId="1310" priority="648">
      <formula>IF(RIGHT(TEXT(AQ686,"0.#"),1)=".",TRUE,FALSE)</formula>
    </cfRule>
  </conditionalFormatting>
  <conditionalFormatting sqref="AQ684">
    <cfRule type="expression" dxfId="1309" priority="645">
      <formula>IF(RIGHT(TEXT(AQ684,"0.#"),1)=".",FALSE,TRUE)</formula>
    </cfRule>
    <cfRule type="expression" dxfId="1308" priority="646">
      <formula>IF(RIGHT(TEXT(AQ684,"0.#"),1)=".",TRUE,FALSE)</formula>
    </cfRule>
  </conditionalFormatting>
  <conditionalFormatting sqref="AE689">
    <cfRule type="expression" dxfId="1307" priority="643">
      <formula>IF(RIGHT(TEXT(AE689,"0.#"),1)=".",FALSE,TRUE)</formula>
    </cfRule>
    <cfRule type="expression" dxfId="1306" priority="644">
      <formula>IF(RIGHT(TEXT(AE689,"0.#"),1)=".",TRUE,FALSE)</formula>
    </cfRule>
  </conditionalFormatting>
  <conditionalFormatting sqref="AE690">
    <cfRule type="expression" dxfId="1305" priority="641">
      <formula>IF(RIGHT(TEXT(AE690,"0.#"),1)=".",FALSE,TRUE)</formula>
    </cfRule>
    <cfRule type="expression" dxfId="1304" priority="642">
      <formula>IF(RIGHT(TEXT(AE690,"0.#"),1)=".",TRUE,FALSE)</formula>
    </cfRule>
  </conditionalFormatting>
  <conditionalFormatting sqref="AE691">
    <cfRule type="expression" dxfId="1303" priority="639">
      <formula>IF(RIGHT(TEXT(AE691,"0.#"),1)=".",FALSE,TRUE)</formula>
    </cfRule>
    <cfRule type="expression" dxfId="1302" priority="640">
      <formula>IF(RIGHT(TEXT(AE691,"0.#"),1)=".",TRUE,FALSE)</formula>
    </cfRule>
  </conditionalFormatting>
  <conditionalFormatting sqref="AU689">
    <cfRule type="expression" dxfId="1301" priority="631">
      <formula>IF(RIGHT(TEXT(AU689,"0.#"),1)=".",FALSE,TRUE)</formula>
    </cfRule>
    <cfRule type="expression" dxfId="1300" priority="632">
      <formula>IF(RIGHT(TEXT(AU689,"0.#"),1)=".",TRUE,FALSE)</formula>
    </cfRule>
  </conditionalFormatting>
  <conditionalFormatting sqref="AU690">
    <cfRule type="expression" dxfId="1299" priority="629">
      <formula>IF(RIGHT(TEXT(AU690,"0.#"),1)=".",FALSE,TRUE)</formula>
    </cfRule>
    <cfRule type="expression" dxfId="1298" priority="630">
      <formula>IF(RIGHT(TEXT(AU690,"0.#"),1)=".",TRUE,FALSE)</formula>
    </cfRule>
  </conditionalFormatting>
  <conditionalFormatting sqref="AU691">
    <cfRule type="expression" dxfId="1297" priority="627">
      <formula>IF(RIGHT(TEXT(AU691,"0.#"),1)=".",FALSE,TRUE)</formula>
    </cfRule>
    <cfRule type="expression" dxfId="1296" priority="628">
      <formula>IF(RIGHT(TEXT(AU691,"0.#"),1)=".",TRUE,FALSE)</formula>
    </cfRule>
  </conditionalFormatting>
  <conditionalFormatting sqref="AQ690">
    <cfRule type="expression" dxfId="1295" priority="619">
      <formula>IF(RIGHT(TEXT(AQ690,"0.#"),1)=".",FALSE,TRUE)</formula>
    </cfRule>
    <cfRule type="expression" dxfId="1294" priority="620">
      <formula>IF(RIGHT(TEXT(AQ690,"0.#"),1)=".",TRUE,FALSE)</formula>
    </cfRule>
  </conditionalFormatting>
  <conditionalFormatting sqref="AQ691">
    <cfRule type="expression" dxfId="1293" priority="617">
      <formula>IF(RIGHT(TEXT(AQ691,"0.#"),1)=".",FALSE,TRUE)</formula>
    </cfRule>
    <cfRule type="expression" dxfId="1292" priority="618">
      <formula>IF(RIGHT(TEXT(AQ691,"0.#"),1)=".",TRUE,FALSE)</formula>
    </cfRule>
  </conditionalFormatting>
  <conditionalFormatting sqref="AQ689">
    <cfRule type="expression" dxfId="1291" priority="615">
      <formula>IF(RIGHT(TEXT(AQ689,"0.#"),1)=".",FALSE,TRUE)</formula>
    </cfRule>
    <cfRule type="expression" dxfId="1290" priority="616">
      <formula>IF(RIGHT(TEXT(AQ689,"0.#"),1)=".",TRUE,FALSE)</formula>
    </cfRule>
  </conditionalFormatting>
  <conditionalFormatting sqref="AE694">
    <cfRule type="expression" dxfId="1289" priority="613">
      <formula>IF(RIGHT(TEXT(AE694,"0.#"),1)=".",FALSE,TRUE)</formula>
    </cfRule>
    <cfRule type="expression" dxfId="1288" priority="614">
      <formula>IF(RIGHT(TEXT(AE694,"0.#"),1)=".",TRUE,FALSE)</formula>
    </cfRule>
  </conditionalFormatting>
  <conditionalFormatting sqref="AM696">
    <cfRule type="expression" dxfId="1287" priority="603">
      <formula>IF(RIGHT(TEXT(AM696,"0.#"),1)=".",FALSE,TRUE)</formula>
    </cfRule>
    <cfRule type="expression" dxfId="1286" priority="604">
      <formula>IF(RIGHT(TEXT(AM696,"0.#"),1)=".",TRUE,FALSE)</formula>
    </cfRule>
  </conditionalFormatting>
  <conditionalFormatting sqref="AE695">
    <cfRule type="expression" dxfId="1285" priority="611">
      <formula>IF(RIGHT(TEXT(AE695,"0.#"),1)=".",FALSE,TRUE)</formula>
    </cfRule>
    <cfRule type="expression" dxfId="1284" priority="612">
      <formula>IF(RIGHT(TEXT(AE695,"0.#"),1)=".",TRUE,FALSE)</formula>
    </cfRule>
  </conditionalFormatting>
  <conditionalFormatting sqref="AE696">
    <cfRule type="expression" dxfId="1283" priority="609">
      <formula>IF(RIGHT(TEXT(AE696,"0.#"),1)=".",FALSE,TRUE)</formula>
    </cfRule>
    <cfRule type="expression" dxfId="1282" priority="610">
      <formula>IF(RIGHT(TEXT(AE696,"0.#"),1)=".",TRUE,FALSE)</formula>
    </cfRule>
  </conditionalFormatting>
  <conditionalFormatting sqref="AM694">
    <cfRule type="expression" dxfId="1281" priority="607">
      <formula>IF(RIGHT(TEXT(AM694,"0.#"),1)=".",FALSE,TRUE)</formula>
    </cfRule>
    <cfRule type="expression" dxfId="1280" priority="608">
      <formula>IF(RIGHT(TEXT(AM694,"0.#"),1)=".",TRUE,FALSE)</formula>
    </cfRule>
  </conditionalFormatting>
  <conditionalFormatting sqref="AM695">
    <cfRule type="expression" dxfId="1279" priority="605">
      <formula>IF(RIGHT(TEXT(AM695,"0.#"),1)=".",FALSE,TRUE)</formula>
    </cfRule>
    <cfRule type="expression" dxfId="1278" priority="606">
      <formula>IF(RIGHT(TEXT(AM695,"0.#"),1)=".",TRUE,FALSE)</formula>
    </cfRule>
  </conditionalFormatting>
  <conditionalFormatting sqref="AU694">
    <cfRule type="expression" dxfId="1277" priority="601">
      <formula>IF(RIGHT(TEXT(AU694,"0.#"),1)=".",FALSE,TRUE)</formula>
    </cfRule>
    <cfRule type="expression" dxfId="1276" priority="602">
      <formula>IF(RIGHT(TEXT(AU694,"0.#"),1)=".",TRUE,FALSE)</formula>
    </cfRule>
  </conditionalFormatting>
  <conditionalFormatting sqref="AU695">
    <cfRule type="expression" dxfId="1275" priority="599">
      <formula>IF(RIGHT(TEXT(AU695,"0.#"),1)=".",FALSE,TRUE)</formula>
    </cfRule>
    <cfRule type="expression" dxfId="1274" priority="600">
      <formula>IF(RIGHT(TEXT(AU695,"0.#"),1)=".",TRUE,FALSE)</formula>
    </cfRule>
  </conditionalFormatting>
  <conditionalFormatting sqref="AU696">
    <cfRule type="expression" dxfId="1273" priority="597">
      <formula>IF(RIGHT(TEXT(AU696,"0.#"),1)=".",FALSE,TRUE)</formula>
    </cfRule>
    <cfRule type="expression" dxfId="1272" priority="598">
      <formula>IF(RIGHT(TEXT(AU696,"0.#"),1)=".",TRUE,FALSE)</formula>
    </cfRule>
  </conditionalFormatting>
  <conditionalFormatting sqref="AI694">
    <cfRule type="expression" dxfId="1271" priority="595">
      <formula>IF(RIGHT(TEXT(AI694,"0.#"),1)=".",FALSE,TRUE)</formula>
    </cfRule>
    <cfRule type="expression" dxfId="1270" priority="596">
      <formula>IF(RIGHT(TEXT(AI694,"0.#"),1)=".",TRUE,FALSE)</formula>
    </cfRule>
  </conditionalFormatting>
  <conditionalFormatting sqref="AI695">
    <cfRule type="expression" dxfId="1269" priority="593">
      <formula>IF(RIGHT(TEXT(AI695,"0.#"),1)=".",FALSE,TRUE)</formula>
    </cfRule>
    <cfRule type="expression" dxfId="1268" priority="594">
      <formula>IF(RIGHT(TEXT(AI695,"0.#"),1)=".",TRUE,FALSE)</formula>
    </cfRule>
  </conditionalFormatting>
  <conditionalFormatting sqref="AQ695">
    <cfRule type="expression" dxfId="1267" priority="589">
      <formula>IF(RIGHT(TEXT(AQ695,"0.#"),1)=".",FALSE,TRUE)</formula>
    </cfRule>
    <cfRule type="expression" dxfId="1266" priority="590">
      <formula>IF(RIGHT(TEXT(AQ695,"0.#"),1)=".",TRUE,FALSE)</formula>
    </cfRule>
  </conditionalFormatting>
  <conditionalFormatting sqref="AQ696">
    <cfRule type="expression" dxfId="1265" priority="587">
      <formula>IF(RIGHT(TEXT(AQ696,"0.#"),1)=".",FALSE,TRUE)</formula>
    </cfRule>
    <cfRule type="expression" dxfId="1264" priority="588">
      <formula>IF(RIGHT(TEXT(AQ696,"0.#"),1)=".",TRUE,FALSE)</formula>
    </cfRule>
  </conditionalFormatting>
  <conditionalFormatting sqref="AU101">
    <cfRule type="expression" dxfId="1263" priority="583">
      <formula>IF(RIGHT(TEXT(AU101,"0.#"),1)=".",FALSE,TRUE)</formula>
    </cfRule>
    <cfRule type="expression" dxfId="1262" priority="584">
      <formula>IF(RIGHT(TEXT(AU101,"0.#"),1)=".",TRUE,FALSE)</formula>
    </cfRule>
  </conditionalFormatting>
  <conditionalFormatting sqref="AU102">
    <cfRule type="expression" dxfId="1261" priority="581">
      <formula>IF(RIGHT(TEXT(AU102,"0.#"),1)=".",FALSE,TRUE)</formula>
    </cfRule>
    <cfRule type="expression" dxfId="1260" priority="582">
      <formula>IF(RIGHT(TEXT(AU102,"0.#"),1)=".",TRUE,FALSE)</formula>
    </cfRule>
  </conditionalFormatting>
  <conditionalFormatting sqref="AU104">
    <cfRule type="expression" dxfId="1259" priority="577">
      <formula>IF(RIGHT(TEXT(AU104,"0.#"),1)=".",FALSE,TRUE)</formula>
    </cfRule>
    <cfRule type="expression" dxfId="1258" priority="578">
      <formula>IF(RIGHT(TEXT(AU104,"0.#"),1)=".",TRUE,FALSE)</formula>
    </cfRule>
  </conditionalFormatting>
  <conditionalFormatting sqref="AU105">
    <cfRule type="expression" dxfId="1257" priority="575">
      <formula>IF(RIGHT(TEXT(AU105,"0.#"),1)=".",FALSE,TRUE)</formula>
    </cfRule>
    <cfRule type="expression" dxfId="1256" priority="576">
      <formula>IF(RIGHT(TEXT(AU105,"0.#"),1)=".",TRUE,FALSE)</formula>
    </cfRule>
  </conditionalFormatting>
  <conditionalFormatting sqref="AU113">
    <cfRule type="expression" dxfId="1255" priority="563">
      <formula>IF(RIGHT(TEXT(AU113,"0.#"),1)=".",FALSE,TRUE)</formula>
    </cfRule>
    <cfRule type="expression" dxfId="1254" priority="564">
      <formula>IF(RIGHT(TEXT(AU113,"0.#"),1)=".",TRUE,FALSE)</formula>
    </cfRule>
  </conditionalFormatting>
  <conditionalFormatting sqref="AU114">
    <cfRule type="expression" dxfId="1253" priority="561">
      <formula>IF(RIGHT(TEXT(AU114,"0.#"),1)=".",FALSE,TRUE)</formula>
    </cfRule>
    <cfRule type="expression" dxfId="1252" priority="562">
      <formula>IF(RIGHT(TEXT(AU114,"0.#"),1)=".",TRUE,FALSE)</formula>
    </cfRule>
  </conditionalFormatting>
  <conditionalFormatting sqref="AM489">
    <cfRule type="expression" dxfId="1251" priority="555">
      <formula>IF(RIGHT(TEXT(AM489,"0.#"),1)=".",FALSE,TRUE)</formula>
    </cfRule>
    <cfRule type="expression" dxfId="1250" priority="556">
      <formula>IF(RIGHT(TEXT(AM489,"0.#"),1)=".",TRUE,FALSE)</formula>
    </cfRule>
  </conditionalFormatting>
  <conditionalFormatting sqref="AM487">
    <cfRule type="expression" dxfId="1249" priority="559">
      <formula>IF(RIGHT(TEXT(AM487,"0.#"),1)=".",FALSE,TRUE)</formula>
    </cfRule>
    <cfRule type="expression" dxfId="1248" priority="560">
      <formula>IF(RIGHT(TEXT(AM487,"0.#"),1)=".",TRUE,FALSE)</formula>
    </cfRule>
  </conditionalFormatting>
  <conditionalFormatting sqref="AM488">
    <cfRule type="expression" dxfId="1247" priority="557">
      <formula>IF(RIGHT(TEXT(AM488,"0.#"),1)=".",FALSE,TRUE)</formula>
    </cfRule>
    <cfRule type="expression" dxfId="1246" priority="558">
      <formula>IF(RIGHT(TEXT(AM488,"0.#"),1)=".",TRUE,FALSE)</formula>
    </cfRule>
  </conditionalFormatting>
  <conditionalFormatting sqref="AI489">
    <cfRule type="expression" dxfId="1245" priority="549">
      <formula>IF(RIGHT(TEXT(AI489,"0.#"),1)=".",FALSE,TRUE)</formula>
    </cfRule>
    <cfRule type="expression" dxfId="1244" priority="550">
      <formula>IF(RIGHT(TEXT(AI489,"0.#"),1)=".",TRUE,FALSE)</formula>
    </cfRule>
  </conditionalFormatting>
  <conditionalFormatting sqref="AI487">
    <cfRule type="expression" dxfId="1243" priority="553">
      <formula>IF(RIGHT(TEXT(AI487,"0.#"),1)=".",FALSE,TRUE)</formula>
    </cfRule>
    <cfRule type="expression" dxfId="1242" priority="554">
      <formula>IF(RIGHT(TEXT(AI487,"0.#"),1)=".",TRUE,FALSE)</formula>
    </cfRule>
  </conditionalFormatting>
  <conditionalFormatting sqref="AI488">
    <cfRule type="expression" dxfId="1241" priority="551">
      <formula>IF(RIGHT(TEXT(AI488,"0.#"),1)=".",FALSE,TRUE)</formula>
    </cfRule>
    <cfRule type="expression" dxfId="1240" priority="552">
      <formula>IF(RIGHT(TEXT(AI488,"0.#"),1)=".",TRUE,FALSE)</formula>
    </cfRule>
  </conditionalFormatting>
  <conditionalFormatting sqref="AM514">
    <cfRule type="expression" dxfId="1239" priority="543">
      <formula>IF(RIGHT(TEXT(AM514,"0.#"),1)=".",FALSE,TRUE)</formula>
    </cfRule>
    <cfRule type="expression" dxfId="1238" priority="544">
      <formula>IF(RIGHT(TEXT(AM514,"0.#"),1)=".",TRUE,FALSE)</formula>
    </cfRule>
  </conditionalFormatting>
  <conditionalFormatting sqref="AM512">
    <cfRule type="expression" dxfId="1237" priority="547">
      <formula>IF(RIGHT(TEXT(AM512,"0.#"),1)=".",FALSE,TRUE)</formula>
    </cfRule>
    <cfRule type="expression" dxfId="1236" priority="548">
      <formula>IF(RIGHT(TEXT(AM512,"0.#"),1)=".",TRUE,FALSE)</formula>
    </cfRule>
  </conditionalFormatting>
  <conditionalFormatting sqref="AM513">
    <cfRule type="expression" dxfId="1235" priority="545">
      <formula>IF(RIGHT(TEXT(AM513,"0.#"),1)=".",FALSE,TRUE)</formula>
    </cfRule>
    <cfRule type="expression" dxfId="1234" priority="546">
      <formula>IF(RIGHT(TEXT(AM513,"0.#"),1)=".",TRUE,FALSE)</formula>
    </cfRule>
  </conditionalFormatting>
  <conditionalFormatting sqref="AI514">
    <cfRule type="expression" dxfId="1233" priority="537">
      <formula>IF(RIGHT(TEXT(AI514,"0.#"),1)=".",FALSE,TRUE)</formula>
    </cfRule>
    <cfRule type="expression" dxfId="1232" priority="538">
      <formula>IF(RIGHT(TEXT(AI514,"0.#"),1)=".",TRUE,FALSE)</formula>
    </cfRule>
  </conditionalFormatting>
  <conditionalFormatting sqref="AI512">
    <cfRule type="expression" dxfId="1231" priority="541">
      <formula>IF(RIGHT(TEXT(AI512,"0.#"),1)=".",FALSE,TRUE)</formula>
    </cfRule>
    <cfRule type="expression" dxfId="1230" priority="542">
      <formula>IF(RIGHT(TEXT(AI512,"0.#"),1)=".",TRUE,FALSE)</formula>
    </cfRule>
  </conditionalFormatting>
  <conditionalFormatting sqref="AI513">
    <cfRule type="expression" dxfId="1229" priority="539">
      <formula>IF(RIGHT(TEXT(AI513,"0.#"),1)=".",FALSE,TRUE)</formula>
    </cfRule>
    <cfRule type="expression" dxfId="1228" priority="540">
      <formula>IF(RIGHT(TEXT(AI513,"0.#"),1)=".",TRUE,FALSE)</formula>
    </cfRule>
  </conditionalFormatting>
  <conditionalFormatting sqref="AM519">
    <cfRule type="expression" dxfId="1227" priority="483">
      <formula>IF(RIGHT(TEXT(AM519,"0.#"),1)=".",FALSE,TRUE)</formula>
    </cfRule>
    <cfRule type="expression" dxfId="1226" priority="484">
      <formula>IF(RIGHT(TEXT(AM519,"0.#"),1)=".",TRUE,FALSE)</formula>
    </cfRule>
  </conditionalFormatting>
  <conditionalFormatting sqref="AM517">
    <cfRule type="expression" dxfId="1225" priority="487">
      <formula>IF(RIGHT(TEXT(AM517,"0.#"),1)=".",FALSE,TRUE)</formula>
    </cfRule>
    <cfRule type="expression" dxfId="1224" priority="488">
      <formula>IF(RIGHT(TEXT(AM517,"0.#"),1)=".",TRUE,FALSE)</formula>
    </cfRule>
  </conditionalFormatting>
  <conditionalFormatting sqref="AM518">
    <cfRule type="expression" dxfId="1223" priority="485">
      <formula>IF(RIGHT(TEXT(AM518,"0.#"),1)=".",FALSE,TRUE)</formula>
    </cfRule>
    <cfRule type="expression" dxfId="1222" priority="486">
      <formula>IF(RIGHT(TEXT(AM518,"0.#"),1)=".",TRUE,FALSE)</formula>
    </cfRule>
  </conditionalFormatting>
  <conditionalFormatting sqref="AI519">
    <cfRule type="expression" dxfId="1221" priority="477">
      <formula>IF(RIGHT(TEXT(AI519,"0.#"),1)=".",FALSE,TRUE)</formula>
    </cfRule>
    <cfRule type="expression" dxfId="1220" priority="478">
      <formula>IF(RIGHT(TEXT(AI519,"0.#"),1)=".",TRUE,FALSE)</formula>
    </cfRule>
  </conditionalFormatting>
  <conditionalFormatting sqref="AI517">
    <cfRule type="expression" dxfId="1219" priority="481">
      <formula>IF(RIGHT(TEXT(AI517,"0.#"),1)=".",FALSE,TRUE)</formula>
    </cfRule>
    <cfRule type="expression" dxfId="1218" priority="482">
      <formula>IF(RIGHT(TEXT(AI517,"0.#"),1)=".",TRUE,FALSE)</formula>
    </cfRule>
  </conditionalFormatting>
  <conditionalFormatting sqref="AI518">
    <cfRule type="expression" dxfId="1217" priority="479">
      <formula>IF(RIGHT(TEXT(AI518,"0.#"),1)=".",FALSE,TRUE)</formula>
    </cfRule>
    <cfRule type="expression" dxfId="1216" priority="480">
      <formula>IF(RIGHT(TEXT(AI518,"0.#"),1)=".",TRUE,FALSE)</formula>
    </cfRule>
  </conditionalFormatting>
  <conditionalFormatting sqref="AM524">
    <cfRule type="expression" dxfId="1215" priority="471">
      <formula>IF(RIGHT(TEXT(AM524,"0.#"),1)=".",FALSE,TRUE)</formula>
    </cfRule>
    <cfRule type="expression" dxfId="1214" priority="472">
      <formula>IF(RIGHT(TEXT(AM524,"0.#"),1)=".",TRUE,FALSE)</formula>
    </cfRule>
  </conditionalFormatting>
  <conditionalFormatting sqref="AM522">
    <cfRule type="expression" dxfId="1213" priority="475">
      <formula>IF(RIGHT(TEXT(AM522,"0.#"),1)=".",FALSE,TRUE)</formula>
    </cfRule>
    <cfRule type="expression" dxfId="1212" priority="476">
      <formula>IF(RIGHT(TEXT(AM522,"0.#"),1)=".",TRUE,FALSE)</formula>
    </cfRule>
  </conditionalFormatting>
  <conditionalFormatting sqref="AM523">
    <cfRule type="expression" dxfId="1211" priority="473">
      <formula>IF(RIGHT(TEXT(AM523,"0.#"),1)=".",FALSE,TRUE)</formula>
    </cfRule>
    <cfRule type="expression" dxfId="1210" priority="474">
      <formula>IF(RIGHT(TEXT(AM523,"0.#"),1)=".",TRUE,FALSE)</formula>
    </cfRule>
  </conditionalFormatting>
  <conditionalFormatting sqref="AI524">
    <cfRule type="expression" dxfId="1209" priority="465">
      <formula>IF(RIGHT(TEXT(AI524,"0.#"),1)=".",FALSE,TRUE)</formula>
    </cfRule>
    <cfRule type="expression" dxfId="1208" priority="466">
      <formula>IF(RIGHT(TEXT(AI524,"0.#"),1)=".",TRUE,FALSE)</formula>
    </cfRule>
  </conditionalFormatting>
  <conditionalFormatting sqref="AI522">
    <cfRule type="expression" dxfId="1207" priority="469">
      <formula>IF(RIGHT(TEXT(AI522,"0.#"),1)=".",FALSE,TRUE)</formula>
    </cfRule>
    <cfRule type="expression" dxfId="1206" priority="470">
      <formula>IF(RIGHT(TEXT(AI522,"0.#"),1)=".",TRUE,FALSE)</formula>
    </cfRule>
  </conditionalFormatting>
  <conditionalFormatting sqref="AI523">
    <cfRule type="expression" dxfId="1205" priority="467">
      <formula>IF(RIGHT(TEXT(AI523,"0.#"),1)=".",FALSE,TRUE)</formula>
    </cfRule>
    <cfRule type="expression" dxfId="1204" priority="468">
      <formula>IF(RIGHT(TEXT(AI523,"0.#"),1)=".",TRUE,FALSE)</formula>
    </cfRule>
  </conditionalFormatting>
  <conditionalFormatting sqref="AM529">
    <cfRule type="expression" dxfId="1203" priority="459">
      <formula>IF(RIGHT(TEXT(AM529,"0.#"),1)=".",FALSE,TRUE)</formula>
    </cfRule>
    <cfRule type="expression" dxfId="1202" priority="460">
      <formula>IF(RIGHT(TEXT(AM529,"0.#"),1)=".",TRUE,FALSE)</formula>
    </cfRule>
  </conditionalFormatting>
  <conditionalFormatting sqref="AM527">
    <cfRule type="expression" dxfId="1201" priority="463">
      <formula>IF(RIGHT(TEXT(AM527,"0.#"),1)=".",FALSE,TRUE)</formula>
    </cfRule>
    <cfRule type="expression" dxfId="1200" priority="464">
      <formula>IF(RIGHT(TEXT(AM527,"0.#"),1)=".",TRUE,FALSE)</formula>
    </cfRule>
  </conditionalFormatting>
  <conditionalFormatting sqref="AM528">
    <cfRule type="expression" dxfId="1199" priority="461">
      <formula>IF(RIGHT(TEXT(AM528,"0.#"),1)=".",FALSE,TRUE)</formula>
    </cfRule>
    <cfRule type="expression" dxfId="1198" priority="462">
      <formula>IF(RIGHT(TEXT(AM528,"0.#"),1)=".",TRUE,FALSE)</formula>
    </cfRule>
  </conditionalFormatting>
  <conditionalFormatting sqref="AI529">
    <cfRule type="expression" dxfId="1197" priority="453">
      <formula>IF(RIGHT(TEXT(AI529,"0.#"),1)=".",FALSE,TRUE)</formula>
    </cfRule>
    <cfRule type="expression" dxfId="1196" priority="454">
      <formula>IF(RIGHT(TEXT(AI529,"0.#"),1)=".",TRUE,FALSE)</formula>
    </cfRule>
  </conditionalFormatting>
  <conditionalFormatting sqref="AI527">
    <cfRule type="expression" dxfId="1195" priority="457">
      <formula>IF(RIGHT(TEXT(AI527,"0.#"),1)=".",FALSE,TRUE)</formula>
    </cfRule>
    <cfRule type="expression" dxfId="1194" priority="458">
      <formula>IF(RIGHT(TEXT(AI527,"0.#"),1)=".",TRUE,FALSE)</formula>
    </cfRule>
  </conditionalFormatting>
  <conditionalFormatting sqref="AI528">
    <cfRule type="expression" dxfId="1193" priority="455">
      <formula>IF(RIGHT(TEXT(AI528,"0.#"),1)=".",FALSE,TRUE)</formula>
    </cfRule>
    <cfRule type="expression" dxfId="1192" priority="456">
      <formula>IF(RIGHT(TEXT(AI528,"0.#"),1)=".",TRUE,FALSE)</formula>
    </cfRule>
  </conditionalFormatting>
  <conditionalFormatting sqref="AM494">
    <cfRule type="expression" dxfId="1191" priority="531">
      <formula>IF(RIGHT(TEXT(AM494,"0.#"),1)=".",FALSE,TRUE)</formula>
    </cfRule>
    <cfRule type="expression" dxfId="1190" priority="532">
      <formula>IF(RIGHT(TEXT(AM494,"0.#"),1)=".",TRUE,FALSE)</formula>
    </cfRule>
  </conditionalFormatting>
  <conditionalFormatting sqref="AM492">
    <cfRule type="expression" dxfId="1189" priority="535">
      <formula>IF(RIGHT(TEXT(AM492,"0.#"),1)=".",FALSE,TRUE)</formula>
    </cfRule>
    <cfRule type="expression" dxfId="1188" priority="536">
      <formula>IF(RIGHT(TEXT(AM492,"0.#"),1)=".",TRUE,FALSE)</formula>
    </cfRule>
  </conditionalFormatting>
  <conditionalFormatting sqref="AM493">
    <cfRule type="expression" dxfId="1187" priority="533">
      <formula>IF(RIGHT(TEXT(AM493,"0.#"),1)=".",FALSE,TRUE)</formula>
    </cfRule>
    <cfRule type="expression" dxfId="1186" priority="534">
      <formula>IF(RIGHT(TEXT(AM493,"0.#"),1)=".",TRUE,FALSE)</formula>
    </cfRule>
  </conditionalFormatting>
  <conditionalFormatting sqref="AI494">
    <cfRule type="expression" dxfId="1185" priority="525">
      <formula>IF(RIGHT(TEXT(AI494,"0.#"),1)=".",FALSE,TRUE)</formula>
    </cfRule>
    <cfRule type="expression" dxfId="1184" priority="526">
      <formula>IF(RIGHT(TEXT(AI494,"0.#"),1)=".",TRUE,FALSE)</formula>
    </cfRule>
  </conditionalFormatting>
  <conditionalFormatting sqref="AI492">
    <cfRule type="expression" dxfId="1183" priority="529">
      <formula>IF(RIGHT(TEXT(AI492,"0.#"),1)=".",FALSE,TRUE)</formula>
    </cfRule>
    <cfRule type="expression" dxfId="1182" priority="530">
      <formula>IF(RIGHT(TEXT(AI492,"0.#"),1)=".",TRUE,FALSE)</formula>
    </cfRule>
  </conditionalFormatting>
  <conditionalFormatting sqref="AI493">
    <cfRule type="expression" dxfId="1181" priority="527">
      <formula>IF(RIGHT(TEXT(AI493,"0.#"),1)=".",FALSE,TRUE)</formula>
    </cfRule>
    <cfRule type="expression" dxfId="1180" priority="528">
      <formula>IF(RIGHT(TEXT(AI493,"0.#"),1)=".",TRUE,FALSE)</formula>
    </cfRule>
  </conditionalFormatting>
  <conditionalFormatting sqref="AM499">
    <cfRule type="expression" dxfId="1179" priority="519">
      <formula>IF(RIGHT(TEXT(AM499,"0.#"),1)=".",FALSE,TRUE)</formula>
    </cfRule>
    <cfRule type="expression" dxfId="1178" priority="520">
      <formula>IF(RIGHT(TEXT(AM499,"0.#"),1)=".",TRUE,FALSE)</formula>
    </cfRule>
  </conditionalFormatting>
  <conditionalFormatting sqref="AM497">
    <cfRule type="expression" dxfId="1177" priority="523">
      <formula>IF(RIGHT(TEXT(AM497,"0.#"),1)=".",FALSE,TRUE)</formula>
    </cfRule>
    <cfRule type="expression" dxfId="1176" priority="524">
      <formula>IF(RIGHT(TEXT(AM497,"0.#"),1)=".",TRUE,FALSE)</formula>
    </cfRule>
  </conditionalFormatting>
  <conditionalFormatting sqref="AM498">
    <cfRule type="expression" dxfId="1175" priority="521">
      <formula>IF(RIGHT(TEXT(AM498,"0.#"),1)=".",FALSE,TRUE)</formula>
    </cfRule>
    <cfRule type="expression" dxfId="1174" priority="522">
      <formula>IF(RIGHT(TEXT(AM498,"0.#"),1)=".",TRUE,FALSE)</formula>
    </cfRule>
  </conditionalFormatting>
  <conditionalFormatting sqref="AI499">
    <cfRule type="expression" dxfId="1173" priority="513">
      <formula>IF(RIGHT(TEXT(AI499,"0.#"),1)=".",FALSE,TRUE)</formula>
    </cfRule>
    <cfRule type="expression" dxfId="1172" priority="514">
      <formula>IF(RIGHT(TEXT(AI499,"0.#"),1)=".",TRUE,FALSE)</formula>
    </cfRule>
  </conditionalFormatting>
  <conditionalFormatting sqref="AI497">
    <cfRule type="expression" dxfId="1171" priority="517">
      <formula>IF(RIGHT(TEXT(AI497,"0.#"),1)=".",FALSE,TRUE)</formula>
    </cfRule>
    <cfRule type="expression" dxfId="1170" priority="518">
      <formula>IF(RIGHT(TEXT(AI497,"0.#"),1)=".",TRUE,FALSE)</formula>
    </cfRule>
  </conditionalFormatting>
  <conditionalFormatting sqref="AI498">
    <cfRule type="expression" dxfId="1169" priority="515">
      <formula>IF(RIGHT(TEXT(AI498,"0.#"),1)=".",FALSE,TRUE)</formula>
    </cfRule>
    <cfRule type="expression" dxfId="1168" priority="516">
      <formula>IF(RIGHT(TEXT(AI498,"0.#"),1)=".",TRUE,FALSE)</formula>
    </cfRule>
  </conditionalFormatting>
  <conditionalFormatting sqref="AM504">
    <cfRule type="expression" dxfId="1167" priority="507">
      <formula>IF(RIGHT(TEXT(AM504,"0.#"),1)=".",FALSE,TRUE)</formula>
    </cfRule>
    <cfRule type="expression" dxfId="1166" priority="508">
      <formula>IF(RIGHT(TEXT(AM504,"0.#"),1)=".",TRUE,FALSE)</formula>
    </cfRule>
  </conditionalFormatting>
  <conditionalFormatting sqref="AM502">
    <cfRule type="expression" dxfId="1165" priority="511">
      <formula>IF(RIGHT(TEXT(AM502,"0.#"),1)=".",FALSE,TRUE)</formula>
    </cfRule>
    <cfRule type="expression" dxfId="1164" priority="512">
      <formula>IF(RIGHT(TEXT(AM502,"0.#"),1)=".",TRUE,FALSE)</formula>
    </cfRule>
  </conditionalFormatting>
  <conditionalFormatting sqref="AM503">
    <cfRule type="expression" dxfId="1163" priority="509">
      <formula>IF(RIGHT(TEXT(AM503,"0.#"),1)=".",FALSE,TRUE)</formula>
    </cfRule>
    <cfRule type="expression" dxfId="1162" priority="510">
      <formula>IF(RIGHT(TEXT(AM503,"0.#"),1)=".",TRUE,FALSE)</formula>
    </cfRule>
  </conditionalFormatting>
  <conditionalFormatting sqref="AI504">
    <cfRule type="expression" dxfId="1161" priority="501">
      <formula>IF(RIGHT(TEXT(AI504,"0.#"),1)=".",FALSE,TRUE)</formula>
    </cfRule>
    <cfRule type="expression" dxfId="1160" priority="502">
      <formula>IF(RIGHT(TEXT(AI504,"0.#"),1)=".",TRUE,FALSE)</formula>
    </cfRule>
  </conditionalFormatting>
  <conditionalFormatting sqref="AI502">
    <cfRule type="expression" dxfId="1159" priority="505">
      <formula>IF(RIGHT(TEXT(AI502,"0.#"),1)=".",FALSE,TRUE)</formula>
    </cfRule>
    <cfRule type="expression" dxfId="1158" priority="506">
      <formula>IF(RIGHT(TEXT(AI502,"0.#"),1)=".",TRUE,FALSE)</formula>
    </cfRule>
  </conditionalFormatting>
  <conditionalFormatting sqref="AI503">
    <cfRule type="expression" dxfId="1157" priority="503">
      <formula>IF(RIGHT(TEXT(AI503,"0.#"),1)=".",FALSE,TRUE)</formula>
    </cfRule>
    <cfRule type="expression" dxfId="1156" priority="504">
      <formula>IF(RIGHT(TEXT(AI503,"0.#"),1)=".",TRUE,FALSE)</formula>
    </cfRule>
  </conditionalFormatting>
  <conditionalFormatting sqref="AM509">
    <cfRule type="expression" dxfId="1155" priority="495">
      <formula>IF(RIGHT(TEXT(AM509,"0.#"),1)=".",FALSE,TRUE)</formula>
    </cfRule>
    <cfRule type="expression" dxfId="1154" priority="496">
      <formula>IF(RIGHT(TEXT(AM509,"0.#"),1)=".",TRUE,FALSE)</formula>
    </cfRule>
  </conditionalFormatting>
  <conditionalFormatting sqref="AM507">
    <cfRule type="expression" dxfId="1153" priority="499">
      <formula>IF(RIGHT(TEXT(AM507,"0.#"),1)=".",FALSE,TRUE)</formula>
    </cfRule>
    <cfRule type="expression" dxfId="1152" priority="500">
      <formula>IF(RIGHT(TEXT(AM507,"0.#"),1)=".",TRUE,FALSE)</formula>
    </cfRule>
  </conditionalFormatting>
  <conditionalFormatting sqref="AM508">
    <cfRule type="expression" dxfId="1151" priority="497">
      <formula>IF(RIGHT(TEXT(AM508,"0.#"),1)=".",FALSE,TRUE)</formula>
    </cfRule>
    <cfRule type="expression" dxfId="1150" priority="498">
      <formula>IF(RIGHT(TEXT(AM508,"0.#"),1)=".",TRUE,FALSE)</formula>
    </cfRule>
  </conditionalFormatting>
  <conditionalFormatting sqref="AI509">
    <cfRule type="expression" dxfId="1149" priority="489">
      <formula>IF(RIGHT(TEXT(AI509,"0.#"),1)=".",FALSE,TRUE)</formula>
    </cfRule>
    <cfRule type="expression" dxfId="1148" priority="490">
      <formula>IF(RIGHT(TEXT(AI509,"0.#"),1)=".",TRUE,FALSE)</formula>
    </cfRule>
  </conditionalFormatting>
  <conditionalFormatting sqref="AI507">
    <cfRule type="expression" dxfId="1147" priority="493">
      <formula>IF(RIGHT(TEXT(AI507,"0.#"),1)=".",FALSE,TRUE)</formula>
    </cfRule>
    <cfRule type="expression" dxfId="1146" priority="494">
      <formula>IF(RIGHT(TEXT(AI507,"0.#"),1)=".",TRUE,FALSE)</formula>
    </cfRule>
  </conditionalFormatting>
  <conditionalFormatting sqref="AI508">
    <cfRule type="expression" dxfId="1145" priority="491">
      <formula>IF(RIGHT(TEXT(AI508,"0.#"),1)=".",FALSE,TRUE)</formula>
    </cfRule>
    <cfRule type="expression" dxfId="1144" priority="492">
      <formula>IF(RIGHT(TEXT(AI508,"0.#"),1)=".",TRUE,FALSE)</formula>
    </cfRule>
  </conditionalFormatting>
  <conditionalFormatting sqref="AM543">
    <cfRule type="expression" dxfId="1143" priority="447">
      <formula>IF(RIGHT(TEXT(AM543,"0.#"),1)=".",FALSE,TRUE)</formula>
    </cfRule>
    <cfRule type="expression" dxfId="1142" priority="448">
      <formula>IF(RIGHT(TEXT(AM543,"0.#"),1)=".",TRUE,FALSE)</formula>
    </cfRule>
  </conditionalFormatting>
  <conditionalFormatting sqref="AM541">
    <cfRule type="expression" dxfId="1141" priority="451">
      <formula>IF(RIGHT(TEXT(AM541,"0.#"),1)=".",FALSE,TRUE)</formula>
    </cfRule>
    <cfRule type="expression" dxfId="1140" priority="452">
      <formula>IF(RIGHT(TEXT(AM541,"0.#"),1)=".",TRUE,FALSE)</formula>
    </cfRule>
  </conditionalFormatting>
  <conditionalFormatting sqref="AM542">
    <cfRule type="expression" dxfId="1139" priority="449">
      <formula>IF(RIGHT(TEXT(AM542,"0.#"),1)=".",FALSE,TRUE)</formula>
    </cfRule>
    <cfRule type="expression" dxfId="1138" priority="450">
      <formula>IF(RIGHT(TEXT(AM542,"0.#"),1)=".",TRUE,FALSE)</formula>
    </cfRule>
  </conditionalFormatting>
  <conditionalFormatting sqref="AI543">
    <cfRule type="expression" dxfId="1137" priority="441">
      <formula>IF(RIGHT(TEXT(AI543,"0.#"),1)=".",FALSE,TRUE)</formula>
    </cfRule>
    <cfRule type="expression" dxfId="1136" priority="442">
      <formula>IF(RIGHT(TEXT(AI543,"0.#"),1)=".",TRUE,FALSE)</formula>
    </cfRule>
  </conditionalFormatting>
  <conditionalFormatting sqref="AI541">
    <cfRule type="expression" dxfId="1135" priority="445">
      <formula>IF(RIGHT(TEXT(AI541,"0.#"),1)=".",FALSE,TRUE)</formula>
    </cfRule>
    <cfRule type="expression" dxfId="1134" priority="446">
      <formula>IF(RIGHT(TEXT(AI541,"0.#"),1)=".",TRUE,FALSE)</formula>
    </cfRule>
  </conditionalFormatting>
  <conditionalFormatting sqref="AI542">
    <cfRule type="expression" dxfId="1133" priority="443">
      <formula>IF(RIGHT(TEXT(AI542,"0.#"),1)=".",FALSE,TRUE)</formula>
    </cfRule>
    <cfRule type="expression" dxfId="1132" priority="444">
      <formula>IF(RIGHT(TEXT(AI542,"0.#"),1)=".",TRUE,FALSE)</formula>
    </cfRule>
  </conditionalFormatting>
  <conditionalFormatting sqref="AM568">
    <cfRule type="expression" dxfId="1131" priority="435">
      <formula>IF(RIGHT(TEXT(AM568,"0.#"),1)=".",FALSE,TRUE)</formula>
    </cfRule>
    <cfRule type="expression" dxfId="1130" priority="436">
      <formula>IF(RIGHT(TEXT(AM568,"0.#"),1)=".",TRUE,FALSE)</formula>
    </cfRule>
  </conditionalFormatting>
  <conditionalFormatting sqref="AM566">
    <cfRule type="expression" dxfId="1129" priority="439">
      <formula>IF(RIGHT(TEXT(AM566,"0.#"),1)=".",FALSE,TRUE)</formula>
    </cfRule>
    <cfRule type="expression" dxfId="1128" priority="440">
      <formula>IF(RIGHT(TEXT(AM566,"0.#"),1)=".",TRUE,FALSE)</formula>
    </cfRule>
  </conditionalFormatting>
  <conditionalFormatting sqref="AM567">
    <cfRule type="expression" dxfId="1127" priority="437">
      <formula>IF(RIGHT(TEXT(AM567,"0.#"),1)=".",FALSE,TRUE)</formula>
    </cfRule>
    <cfRule type="expression" dxfId="1126" priority="438">
      <formula>IF(RIGHT(TEXT(AM567,"0.#"),1)=".",TRUE,FALSE)</formula>
    </cfRule>
  </conditionalFormatting>
  <conditionalFormatting sqref="AI568">
    <cfRule type="expression" dxfId="1125" priority="429">
      <formula>IF(RIGHT(TEXT(AI568,"0.#"),1)=".",FALSE,TRUE)</formula>
    </cfRule>
    <cfRule type="expression" dxfId="1124" priority="430">
      <formula>IF(RIGHT(TEXT(AI568,"0.#"),1)=".",TRUE,FALSE)</formula>
    </cfRule>
  </conditionalFormatting>
  <conditionalFormatting sqref="AI566">
    <cfRule type="expression" dxfId="1123" priority="433">
      <formula>IF(RIGHT(TEXT(AI566,"0.#"),1)=".",FALSE,TRUE)</formula>
    </cfRule>
    <cfRule type="expression" dxfId="1122" priority="434">
      <formula>IF(RIGHT(TEXT(AI566,"0.#"),1)=".",TRUE,FALSE)</formula>
    </cfRule>
  </conditionalFormatting>
  <conditionalFormatting sqref="AI567">
    <cfRule type="expression" dxfId="1121" priority="431">
      <formula>IF(RIGHT(TEXT(AI567,"0.#"),1)=".",FALSE,TRUE)</formula>
    </cfRule>
    <cfRule type="expression" dxfId="1120" priority="432">
      <formula>IF(RIGHT(TEXT(AI567,"0.#"),1)=".",TRUE,FALSE)</formula>
    </cfRule>
  </conditionalFormatting>
  <conditionalFormatting sqref="AM573">
    <cfRule type="expression" dxfId="1119" priority="375">
      <formula>IF(RIGHT(TEXT(AM573,"0.#"),1)=".",FALSE,TRUE)</formula>
    </cfRule>
    <cfRule type="expression" dxfId="1118" priority="376">
      <formula>IF(RIGHT(TEXT(AM573,"0.#"),1)=".",TRUE,FALSE)</formula>
    </cfRule>
  </conditionalFormatting>
  <conditionalFormatting sqref="AM571">
    <cfRule type="expression" dxfId="1117" priority="379">
      <formula>IF(RIGHT(TEXT(AM571,"0.#"),1)=".",FALSE,TRUE)</formula>
    </cfRule>
    <cfRule type="expression" dxfId="1116" priority="380">
      <formula>IF(RIGHT(TEXT(AM571,"0.#"),1)=".",TRUE,FALSE)</formula>
    </cfRule>
  </conditionalFormatting>
  <conditionalFormatting sqref="AM572">
    <cfRule type="expression" dxfId="1115" priority="377">
      <formula>IF(RIGHT(TEXT(AM572,"0.#"),1)=".",FALSE,TRUE)</formula>
    </cfRule>
    <cfRule type="expression" dxfId="1114" priority="378">
      <formula>IF(RIGHT(TEXT(AM572,"0.#"),1)=".",TRUE,FALSE)</formula>
    </cfRule>
  </conditionalFormatting>
  <conditionalFormatting sqref="AI573">
    <cfRule type="expression" dxfId="1113" priority="369">
      <formula>IF(RIGHT(TEXT(AI573,"0.#"),1)=".",FALSE,TRUE)</formula>
    </cfRule>
    <cfRule type="expression" dxfId="1112" priority="370">
      <formula>IF(RIGHT(TEXT(AI573,"0.#"),1)=".",TRUE,FALSE)</formula>
    </cfRule>
  </conditionalFormatting>
  <conditionalFormatting sqref="AI571">
    <cfRule type="expression" dxfId="1111" priority="373">
      <formula>IF(RIGHT(TEXT(AI571,"0.#"),1)=".",FALSE,TRUE)</formula>
    </cfRule>
    <cfRule type="expression" dxfId="1110" priority="374">
      <formula>IF(RIGHT(TEXT(AI571,"0.#"),1)=".",TRUE,FALSE)</formula>
    </cfRule>
  </conditionalFormatting>
  <conditionalFormatting sqref="AI572">
    <cfRule type="expression" dxfId="1109" priority="371">
      <formula>IF(RIGHT(TEXT(AI572,"0.#"),1)=".",FALSE,TRUE)</formula>
    </cfRule>
    <cfRule type="expression" dxfId="1108" priority="372">
      <formula>IF(RIGHT(TEXT(AI572,"0.#"),1)=".",TRUE,FALSE)</formula>
    </cfRule>
  </conditionalFormatting>
  <conditionalFormatting sqref="AM578">
    <cfRule type="expression" dxfId="1107" priority="363">
      <formula>IF(RIGHT(TEXT(AM578,"0.#"),1)=".",FALSE,TRUE)</formula>
    </cfRule>
    <cfRule type="expression" dxfId="1106" priority="364">
      <formula>IF(RIGHT(TEXT(AM578,"0.#"),1)=".",TRUE,FALSE)</formula>
    </cfRule>
  </conditionalFormatting>
  <conditionalFormatting sqref="AM576">
    <cfRule type="expression" dxfId="1105" priority="367">
      <formula>IF(RIGHT(TEXT(AM576,"0.#"),1)=".",FALSE,TRUE)</formula>
    </cfRule>
    <cfRule type="expression" dxfId="1104" priority="368">
      <formula>IF(RIGHT(TEXT(AM576,"0.#"),1)=".",TRUE,FALSE)</formula>
    </cfRule>
  </conditionalFormatting>
  <conditionalFormatting sqref="AM577">
    <cfRule type="expression" dxfId="1103" priority="365">
      <formula>IF(RIGHT(TEXT(AM577,"0.#"),1)=".",FALSE,TRUE)</formula>
    </cfRule>
    <cfRule type="expression" dxfId="1102" priority="366">
      <formula>IF(RIGHT(TEXT(AM577,"0.#"),1)=".",TRUE,FALSE)</formula>
    </cfRule>
  </conditionalFormatting>
  <conditionalFormatting sqref="AI578">
    <cfRule type="expression" dxfId="1101" priority="357">
      <formula>IF(RIGHT(TEXT(AI578,"0.#"),1)=".",FALSE,TRUE)</formula>
    </cfRule>
    <cfRule type="expression" dxfId="1100" priority="358">
      <formula>IF(RIGHT(TEXT(AI578,"0.#"),1)=".",TRUE,FALSE)</formula>
    </cfRule>
  </conditionalFormatting>
  <conditionalFormatting sqref="AI576">
    <cfRule type="expression" dxfId="1099" priority="361">
      <formula>IF(RIGHT(TEXT(AI576,"0.#"),1)=".",FALSE,TRUE)</formula>
    </cfRule>
    <cfRule type="expression" dxfId="1098" priority="362">
      <formula>IF(RIGHT(TEXT(AI576,"0.#"),1)=".",TRUE,FALSE)</formula>
    </cfRule>
  </conditionalFormatting>
  <conditionalFormatting sqref="AI577">
    <cfRule type="expression" dxfId="1097" priority="359">
      <formula>IF(RIGHT(TEXT(AI577,"0.#"),1)=".",FALSE,TRUE)</formula>
    </cfRule>
    <cfRule type="expression" dxfId="1096" priority="360">
      <formula>IF(RIGHT(TEXT(AI577,"0.#"),1)=".",TRUE,FALSE)</formula>
    </cfRule>
  </conditionalFormatting>
  <conditionalFormatting sqref="AM583">
    <cfRule type="expression" dxfId="1095" priority="351">
      <formula>IF(RIGHT(TEXT(AM583,"0.#"),1)=".",FALSE,TRUE)</formula>
    </cfRule>
    <cfRule type="expression" dxfId="1094" priority="352">
      <formula>IF(RIGHT(TEXT(AM583,"0.#"),1)=".",TRUE,FALSE)</formula>
    </cfRule>
  </conditionalFormatting>
  <conditionalFormatting sqref="AM581">
    <cfRule type="expression" dxfId="1093" priority="355">
      <formula>IF(RIGHT(TEXT(AM581,"0.#"),1)=".",FALSE,TRUE)</formula>
    </cfRule>
    <cfRule type="expression" dxfId="1092" priority="356">
      <formula>IF(RIGHT(TEXT(AM581,"0.#"),1)=".",TRUE,FALSE)</formula>
    </cfRule>
  </conditionalFormatting>
  <conditionalFormatting sqref="AM582">
    <cfRule type="expression" dxfId="1091" priority="353">
      <formula>IF(RIGHT(TEXT(AM582,"0.#"),1)=".",FALSE,TRUE)</formula>
    </cfRule>
    <cfRule type="expression" dxfId="1090" priority="354">
      <formula>IF(RIGHT(TEXT(AM582,"0.#"),1)=".",TRUE,FALSE)</formula>
    </cfRule>
  </conditionalFormatting>
  <conditionalFormatting sqref="AI583">
    <cfRule type="expression" dxfId="1089" priority="345">
      <formula>IF(RIGHT(TEXT(AI583,"0.#"),1)=".",FALSE,TRUE)</formula>
    </cfRule>
    <cfRule type="expression" dxfId="1088" priority="346">
      <formula>IF(RIGHT(TEXT(AI583,"0.#"),1)=".",TRUE,FALSE)</formula>
    </cfRule>
  </conditionalFormatting>
  <conditionalFormatting sqref="AI581">
    <cfRule type="expression" dxfId="1087" priority="349">
      <formula>IF(RIGHT(TEXT(AI581,"0.#"),1)=".",FALSE,TRUE)</formula>
    </cfRule>
    <cfRule type="expression" dxfId="1086" priority="350">
      <formula>IF(RIGHT(TEXT(AI581,"0.#"),1)=".",TRUE,FALSE)</formula>
    </cfRule>
  </conditionalFormatting>
  <conditionalFormatting sqref="AI582">
    <cfRule type="expression" dxfId="1085" priority="347">
      <formula>IF(RIGHT(TEXT(AI582,"0.#"),1)=".",FALSE,TRUE)</formula>
    </cfRule>
    <cfRule type="expression" dxfId="1084" priority="348">
      <formula>IF(RIGHT(TEXT(AI582,"0.#"),1)=".",TRUE,FALSE)</formula>
    </cfRule>
  </conditionalFormatting>
  <conditionalFormatting sqref="AM548">
    <cfRule type="expression" dxfId="1083" priority="423">
      <formula>IF(RIGHT(TEXT(AM548,"0.#"),1)=".",FALSE,TRUE)</formula>
    </cfRule>
    <cfRule type="expression" dxfId="1082" priority="424">
      <formula>IF(RIGHT(TEXT(AM548,"0.#"),1)=".",TRUE,FALSE)</formula>
    </cfRule>
  </conditionalFormatting>
  <conditionalFormatting sqref="AM546">
    <cfRule type="expression" dxfId="1081" priority="427">
      <formula>IF(RIGHT(TEXT(AM546,"0.#"),1)=".",FALSE,TRUE)</formula>
    </cfRule>
    <cfRule type="expression" dxfId="1080" priority="428">
      <formula>IF(RIGHT(TEXT(AM546,"0.#"),1)=".",TRUE,FALSE)</formula>
    </cfRule>
  </conditionalFormatting>
  <conditionalFormatting sqref="AM547">
    <cfRule type="expression" dxfId="1079" priority="425">
      <formula>IF(RIGHT(TEXT(AM547,"0.#"),1)=".",FALSE,TRUE)</formula>
    </cfRule>
    <cfRule type="expression" dxfId="1078" priority="426">
      <formula>IF(RIGHT(TEXT(AM547,"0.#"),1)=".",TRUE,FALSE)</formula>
    </cfRule>
  </conditionalFormatting>
  <conditionalFormatting sqref="AI548">
    <cfRule type="expression" dxfId="1077" priority="417">
      <formula>IF(RIGHT(TEXT(AI548,"0.#"),1)=".",FALSE,TRUE)</formula>
    </cfRule>
    <cfRule type="expression" dxfId="1076" priority="418">
      <formula>IF(RIGHT(TEXT(AI548,"0.#"),1)=".",TRUE,FALSE)</formula>
    </cfRule>
  </conditionalFormatting>
  <conditionalFormatting sqref="AI546">
    <cfRule type="expression" dxfId="1075" priority="421">
      <formula>IF(RIGHT(TEXT(AI546,"0.#"),1)=".",FALSE,TRUE)</formula>
    </cfRule>
    <cfRule type="expression" dxfId="1074" priority="422">
      <formula>IF(RIGHT(TEXT(AI546,"0.#"),1)=".",TRUE,FALSE)</formula>
    </cfRule>
  </conditionalFormatting>
  <conditionalFormatting sqref="AI547">
    <cfRule type="expression" dxfId="1073" priority="419">
      <formula>IF(RIGHT(TEXT(AI547,"0.#"),1)=".",FALSE,TRUE)</formula>
    </cfRule>
    <cfRule type="expression" dxfId="1072" priority="420">
      <formula>IF(RIGHT(TEXT(AI547,"0.#"),1)=".",TRUE,FALSE)</formula>
    </cfRule>
  </conditionalFormatting>
  <conditionalFormatting sqref="AM553">
    <cfRule type="expression" dxfId="1071" priority="411">
      <formula>IF(RIGHT(TEXT(AM553,"0.#"),1)=".",FALSE,TRUE)</formula>
    </cfRule>
    <cfRule type="expression" dxfId="1070" priority="412">
      <formula>IF(RIGHT(TEXT(AM553,"0.#"),1)=".",TRUE,FALSE)</formula>
    </cfRule>
  </conditionalFormatting>
  <conditionalFormatting sqref="AM551">
    <cfRule type="expression" dxfId="1069" priority="415">
      <formula>IF(RIGHT(TEXT(AM551,"0.#"),1)=".",FALSE,TRUE)</formula>
    </cfRule>
    <cfRule type="expression" dxfId="1068" priority="416">
      <formula>IF(RIGHT(TEXT(AM551,"0.#"),1)=".",TRUE,FALSE)</formula>
    </cfRule>
  </conditionalFormatting>
  <conditionalFormatting sqref="AM552">
    <cfRule type="expression" dxfId="1067" priority="413">
      <formula>IF(RIGHT(TEXT(AM552,"0.#"),1)=".",FALSE,TRUE)</formula>
    </cfRule>
    <cfRule type="expression" dxfId="1066" priority="414">
      <formula>IF(RIGHT(TEXT(AM552,"0.#"),1)=".",TRUE,FALSE)</formula>
    </cfRule>
  </conditionalFormatting>
  <conditionalFormatting sqref="AI553">
    <cfRule type="expression" dxfId="1065" priority="405">
      <formula>IF(RIGHT(TEXT(AI553,"0.#"),1)=".",FALSE,TRUE)</formula>
    </cfRule>
    <cfRule type="expression" dxfId="1064" priority="406">
      <formula>IF(RIGHT(TEXT(AI553,"0.#"),1)=".",TRUE,FALSE)</formula>
    </cfRule>
  </conditionalFormatting>
  <conditionalFormatting sqref="AI551">
    <cfRule type="expression" dxfId="1063" priority="409">
      <formula>IF(RIGHT(TEXT(AI551,"0.#"),1)=".",FALSE,TRUE)</formula>
    </cfRule>
    <cfRule type="expression" dxfId="1062" priority="410">
      <formula>IF(RIGHT(TEXT(AI551,"0.#"),1)=".",TRUE,FALSE)</formula>
    </cfRule>
  </conditionalFormatting>
  <conditionalFormatting sqref="AI552">
    <cfRule type="expression" dxfId="1061" priority="407">
      <formula>IF(RIGHT(TEXT(AI552,"0.#"),1)=".",FALSE,TRUE)</formula>
    </cfRule>
    <cfRule type="expression" dxfId="1060" priority="408">
      <formula>IF(RIGHT(TEXT(AI552,"0.#"),1)=".",TRUE,FALSE)</formula>
    </cfRule>
  </conditionalFormatting>
  <conditionalFormatting sqref="AM558">
    <cfRule type="expression" dxfId="1059" priority="399">
      <formula>IF(RIGHT(TEXT(AM558,"0.#"),1)=".",FALSE,TRUE)</formula>
    </cfRule>
    <cfRule type="expression" dxfId="1058" priority="400">
      <formula>IF(RIGHT(TEXT(AM558,"0.#"),1)=".",TRUE,FALSE)</formula>
    </cfRule>
  </conditionalFormatting>
  <conditionalFormatting sqref="AM556">
    <cfRule type="expression" dxfId="1057" priority="403">
      <formula>IF(RIGHT(TEXT(AM556,"0.#"),1)=".",FALSE,TRUE)</formula>
    </cfRule>
    <cfRule type="expression" dxfId="1056" priority="404">
      <formula>IF(RIGHT(TEXT(AM556,"0.#"),1)=".",TRUE,FALSE)</formula>
    </cfRule>
  </conditionalFormatting>
  <conditionalFormatting sqref="AM557">
    <cfRule type="expression" dxfId="1055" priority="401">
      <formula>IF(RIGHT(TEXT(AM557,"0.#"),1)=".",FALSE,TRUE)</formula>
    </cfRule>
    <cfRule type="expression" dxfId="1054" priority="402">
      <formula>IF(RIGHT(TEXT(AM557,"0.#"),1)=".",TRUE,FALSE)</formula>
    </cfRule>
  </conditionalFormatting>
  <conditionalFormatting sqref="AI558">
    <cfRule type="expression" dxfId="1053" priority="393">
      <formula>IF(RIGHT(TEXT(AI558,"0.#"),1)=".",FALSE,TRUE)</formula>
    </cfRule>
    <cfRule type="expression" dxfId="1052" priority="394">
      <formula>IF(RIGHT(TEXT(AI558,"0.#"),1)=".",TRUE,FALSE)</formula>
    </cfRule>
  </conditionalFormatting>
  <conditionalFormatting sqref="AI556">
    <cfRule type="expression" dxfId="1051" priority="397">
      <formula>IF(RIGHT(TEXT(AI556,"0.#"),1)=".",FALSE,TRUE)</formula>
    </cfRule>
    <cfRule type="expression" dxfId="1050" priority="398">
      <formula>IF(RIGHT(TEXT(AI556,"0.#"),1)=".",TRUE,FALSE)</formula>
    </cfRule>
  </conditionalFormatting>
  <conditionalFormatting sqref="AI557">
    <cfRule type="expression" dxfId="1049" priority="395">
      <formula>IF(RIGHT(TEXT(AI557,"0.#"),1)=".",FALSE,TRUE)</formula>
    </cfRule>
    <cfRule type="expression" dxfId="1048" priority="396">
      <formula>IF(RIGHT(TEXT(AI557,"0.#"),1)=".",TRUE,FALSE)</formula>
    </cfRule>
  </conditionalFormatting>
  <conditionalFormatting sqref="AM563">
    <cfRule type="expression" dxfId="1047" priority="387">
      <formula>IF(RIGHT(TEXT(AM563,"0.#"),1)=".",FALSE,TRUE)</formula>
    </cfRule>
    <cfRule type="expression" dxfId="1046" priority="388">
      <formula>IF(RIGHT(TEXT(AM563,"0.#"),1)=".",TRUE,FALSE)</formula>
    </cfRule>
  </conditionalFormatting>
  <conditionalFormatting sqref="AM561">
    <cfRule type="expression" dxfId="1045" priority="391">
      <formula>IF(RIGHT(TEXT(AM561,"0.#"),1)=".",FALSE,TRUE)</formula>
    </cfRule>
    <cfRule type="expression" dxfId="1044" priority="392">
      <formula>IF(RIGHT(TEXT(AM561,"0.#"),1)=".",TRUE,FALSE)</formula>
    </cfRule>
  </conditionalFormatting>
  <conditionalFormatting sqref="AM562">
    <cfRule type="expression" dxfId="1043" priority="389">
      <formula>IF(RIGHT(TEXT(AM562,"0.#"),1)=".",FALSE,TRUE)</formula>
    </cfRule>
    <cfRule type="expression" dxfId="1042" priority="390">
      <formula>IF(RIGHT(TEXT(AM562,"0.#"),1)=".",TRUE,FALSE)</formula>
    </cfRule>
  </conditionalFormatting>
  <conditionalFormatting sqref="AI563">
    <cfRule type="expression" dxfId="1041" priority="381">
      <formula>IF(RIGHT(TEXT(AI563,"0.#"),1)=".",FALSE,TRUE)</formula>
    </cfRule>
    <cfRule type="expression" dxfId="1040" priority="382">
      <formula>IF(RIGHT(TEXT(AI563,"0.#"),1)=".",TRUE,FALSE)</formula>
    </cfRule>
  </conditionalFormatting>
  <conditionalFormatting sqref="AI561">
    <cfRule type="expression" dxfId="1039" priority="385">
      <formula>IF(RIGHT(TEXT(AI561,"0.#"),1)=".",FALSE,TRUE)</formula>
    </cfRule>
    <cfRule type="expression" dxfId="1038" priority="386">
      <formula>IF(RIGHT(TEXT(AI561,"0.#"),1)=".",TRUE,FALSE)</formula>
    </cfRule>
  </conditionalFormatting>
  <conditionalFormatting sqref="AI562">
    <cfRule type="expression" dxfId="1037" priority="383">
      <formula>IF(RIGHT(TEXT(AI562,"0.#"),1)=".",FALSE,TRUE)</formula>
    </cfRule>
    <cfRule type="expression" dxfId="1036" priority="384">
      <formula>IF(RIGHT(TEXT(AI562,"0.#"),1)=".",TRUE,FALSE)</formula>
    </cfRule>
  </conditionalFormatting>
  <conditionalFormatting sqref="AM597">
    <cfRule type="expression" dxfId="1035" priority="339">
      <formula>IF(RIGHT(TEXT(AM597,"0.#"),1)=".",FALSE,TRUE)</formula>
    </cfRule>
    <cfRule type="expression" dxfId="1034" priority="340">
      <formula>IF(RIGHT(TEXT(AM597,"0.#"),1)=".",TRUE,FALSE)</formula>
    </cfRule>
  </conditionalFormatting>
  <conditionalFormatting sqref="AM595">
    <cfRule type="expression" dxfId="1033" priority="343">
      <formula>IF(RIGHT(TEXT(AM595,"0.#"),1)=".",FALSE,TRUE)</formula>
    </cfRule>
    <cfRule type="expression" dxfId="1032" priority="344">
      <formula>IF(RIGHT(TEXT(AM595,"0.#"),1)=".",TRUE,FALSE)</formula>
    </cfRule>
  </conditionalFormatting>
  <conditionalFormatting sqref="AM596">
    <cfRule type="expression" dxfId="1031" priority="341">
      <formula>IF(RIGHT(TEXT(AM596,"0.#"),1)=".",FALSE,TRUE)</formula>
    </cfRule>
    <cfRule type="expression" dxfId="1030" priority="342">
      <formula>IF(RIGHT(TEXT(AM596,"0.#"),1)=".",TRUE,FALSE)</formula>
    </cfRule>
  </conditionalFormatting>
  <conditionalFormatting sqref="AI597">
    <cfRule type="expression" dxfId="1029" priority="333">
      <formula>IF(RIGHT(TEXT(AI597,"0.#"),1)=".",FALSE,TRUE)</formula>
    </cfRule>
    <cfRule type="expression" dxfId="1028" priority="334">
      <formula>IF(RIGHT(TEXT(AI597,"0.#"),1)=".",TRUE,FALSE)</formula>
    </cfRule>
  </conditionalFormatting>
  <conditionalFormatting sqref="AI595">
    <cfRule type="expression" dxfId="1027" priority="337">
      <formula>IF(RIGHT(TEXT(AI595,"0.#"),1)=".",FALSE,TRUE)</formula>
    </cfRule>
    <cfRule type="expression" dxfId="1026" priority="338">
      <formula>IF(RIGHT(TEXT(AI595,"0.#"),1)=".",TRUE,FALSE)</formula>
    </cfRule>
  </conditionalFormatting>
  <conditionalFormatting sqref="AI596">
    <cfRule type="expression" dxfId="1025" priority="335">
      <formula>IF(RIGHT(TEXT(AI596,"0.#"),1)=".",FALSE,TRUE)</formula>
    </cfRule>
    <cfRule type="expression" dxfId="1024" priority="336">
      <formula>IF(RIGHT(TEXT(AI596,"0.#"),1)=".",TRUE,FALSE)</formula>
    </cfRule>
  </conditionalFormatting>
  <conditionalFormatting sqref="AM622">
    <cfRule type="expression" dxfId="1023" priority="327">
      <formula>IF(RIGHT(TEXT(AM622,"0.#"),1)=".",FALSE,TRUE)</formula>
    </cfRule>
    <cfRule type="expression" dxfId="1022" priority="328">
      <formula>IF(RIGHT(TEXT(AM622,"0.#"),1)=".",TRUE,FALSE)</formula>
    </cfRule>
  </conditionalFormatting>
  <conditionalFormatting sqref="AM620">
    <cfRule type="expression" dxfId="1021" priority="331">
      <formula>IF(RIGHT(TEXT(AM620,"0.#"),1)=".",FALSE,TRUE)</formula>
    </cfRule>
    <cfRule type="expression" dxfId="1020" priority="332">
      <formula>IF(RIGHT(TEXT(AM620,"0.#"),1)=".",TRUE,FALSE)</formula>
    </cfRule>
  </conditionalFormatting>
  <conditionalFormatting sqref="AM621">
    <cfRule type="expression" dxfId="1019" priority="329">
      <formula>IF(RIGHT(TEXT(AM621,"0.#"),1)=".",FALSE,TRUE)</formula>
    </cfRule>
    <cfRule type="expression" dxfId="1018" priority="330">
      <formula>IF(RIGHT(TEXT(AM621,"0.#"),1)=".",TRUE,FALSE)</formula>
    </cfRule>
  </conditionalFormatting>
  <conditionalFormatting sqref="AI622">
    <cfRule type="expression" dxfId="1017" priority="321">
      <formula>IF(RIGHT(TEXT(AI622,"0.#"),1)=".",FALSE,TRUE)</formula>
    </cfRule>
    <cfRule type="expression" dxfId="1016" priority="322">
      <formula>IF(RIGHT(TEXT(AI622,"0.#"),1)=".",TRUE,FALSE)</formula>
    </cfRule>
  </conditionalFormatting>
  <conditionalFormatting sqref="AI620">
    <cfRule type="expression" dxfId="1015" priority="325">
      <formula>IF(RIGHT(TEXT(AI620,"0.#"),1)=".",FALSE,TRUE)</formula>
    </cfRule>
    <cfRule type="expression" dxfId="1014" priority="326">
      <formula>IF(RIGHT(TEXT(AI620,"0.#"),1)=".",TRUE,FALSE)</formula>
    </cfRule>
  </conditionalFormatting>
  <conditionalFormatting sqref="AI621">
    <cfRule type="expression" dxfId="1013" priority="323">
      <formula>IF(RIGHT(TEXT(AI621,"0.#"),1)=".",FALSE,TRUE)</formula>
    </cfRule>
    <cfRule type="expression" dxfId="1012" priority="324">
      <formula>IF(RIGHT(TEXT(AI621,"0.#"),1)=".",TRUE,FALSE)</formula>
    </cfRule>
  </conditionalFormatting>
  <conditionalFormatting sqref="AM627">
    <cfRule type="expression" dxfId="1011" priority="267">
      <formula>IF(RIGHT(TEXT(AM627,"0.#"),1)=".",FALSE,TRUE)</formula>
    </cfRule>
    <cfRule type="expression" dxfId="1010" priority="268">
      <formula>IF(RIGHT(TEXT(AM627,"0.#"),1)=".",TRUE,FALSE)</formula>
    </cfRule>
  </conditionalFormatting>
  <conditionalFormatting sqref="AM625">
    <cfRule type="expression" dxfId="1009" priority="271">
      <formula>IF(RIGHT(TEXT(AM625,"0.#"),1)=".",FALSE,TRUE)</formula>
    </cfRule>
    <cfRule type="expression" dxfId="1008" priority="272">
      <formula>IF(RIGHT(TEXT(AM625,"0.#"),1)=".",TRUE,FALSE)</formula>
    </cfRule>
  </conditionalFormatting>
  <conditionalFormatting sqref="AM626">
    <cfRule type="expression" dxfId="1007" priority="269">
      <formula>IF(RIGHT(TEXT(AM626,"0.#"),1)=".",FALSE,TRUE)</formula>
    </cfRule>
    <cfRule type="expression" dxfId="1006" priority="270">
      <formula>IF(RIGHT(TEXT(AM626,"0.#"),1)=".",TRUE,FALSE)</formula>
    </cfRule>
  </conditionalFormatting>
  <conditionalFormatting sqref="AI627">
    <cfRule type="expression" dxfId="1005" priority="261">
      <formula>IF(RIGHT(TEXT(AI627,"0.#"),1)=".",FALSE,TRUE)</formula>
    </cfRule>
    <cfRule type="expression" dxfId="1004" priority="262">
      <formula>IF(RIGHT(TEXT(AI627,"0.#"),1)=".",TRUE,FALSE)</formula>
    </cfRule>
  </conditionalFormatting>
  <conditionalFormatting sqref="AI625">
    <cfRule type="expression" dxfId="1003" priority="265">
      <formula>IF(RIGHT(TEXT(AI625,"0.#"),1)=".",FALSE,TRUE)</formula>
    </cfRule>
    <cfRule type="expression" dxfId="1002" priority="266">
      <formula>IF(RIGHT(TEXT(AI625,"0.#"),1)=".",TRUE,FALSE)</formula>
    </cfRule>
  </conditionalFormatting>
  <conditionalFormatting sqref="AI626">
    <cfRule type="expression" dxfId="1001" priority="263">
      <formula>IF(RIGHT(TEXT(AI626,"0.#"),1)=".",FALSE,TRUE)</formula>
    </cfRule>
    <cfRule type="expression" dxfId="1000" priority="264">
      <formula>IF(RIGHT(TEXT(AI626,"0.#"),1)=".",TRUE,FALSE)</formula>
    </cfRule>
  </conditionalFormatting>
  <conditionalFormatting sqref="AM632">
    <cfRule type="expression" dxfId="999" priority="255">
      <formula>IF(RIGHT(TEXT(AM632,"0.#"),1)=".",FALSE,TRUE)</formula>
    </cfRule>
    <cfRule type="expression" dxfId="998" priority="256">
      <formula>IF(RIGHT(TEXT(AM632,"0.#"),1)=".",TRUE,FALSE)</formula>
    </cfRule>
  </conditionalFormatting>
  <conditionalFormatting sqref="AM630">
    <cfRule type="expression" dxfId="997" priority="259">
      <formula>IF(RIGHT(TEXT(AM630,"0.#"),1)=".",FALSE,TRUE)</formula>
    </cfRule>
    <cfRule type="expression" dxfId="996" priority="260">
      <formula>IF(RIGHT(TEXT(AM630,"0.#"),1)=".",TRUE,FALSE)</formula>
    </cfRule>
  </conditionalFormatting>
  <conditionalFormatting sqref="AM631">
    <cfRule type="expression" dxfId="995" priority="257">
      <formula>IF(RIGHT(TEXT(AM631,"0.#"),1)=".",FALSE,TRUE)</formula>
    </cfRule>
    <cfRule type="expression" dxfId="994" priority="258">
      <formula>IF(RIGHT(TEXT(AM631,"0.#"),1)=".",TRUE,FALSE)</formula>
    </cfRule>
  </conditionalFormatting>
  <conditionalFormatting sqref="AI632">
    <cfRule type="expression" dxfId="993" priority="249">
      <formula>IF(RIGHT(TEXT(AI632,"0.#"),1)=".",FALSE,TRUE)</formula>
    </cfRule>
    <cfRule type="expression" dxfId="992" priority="250">
      <formula>IF(RIGHT(TEXT(AI632,"0.#"),1)=".",TRUE,FALSE)</formula>
    </cfRule>
  </conditionalFormatting>
  <conditionalFormatting sqref="AI630">
    <cfRule type="expression" dxfId="991" priority="253">
      <formula>IF(RIGHT(TEXT(AI630,"0.#"),1)=".",FALSE,TRUE)</formula>
    </cfRule>
    <cfRule type="expression" dxfId="990" priority="254">
      <formula>IF(RIGHT(TEXT(AI630,"0.#"),1)=".",TRUE,FALSE)</formula>
    </cfRule>
  </conditionalFormatting>
  <conditionalFormatting sqref="AI631">
    <cfRule type="expression" dxfId="989" priority="251">
      <formula>IF(RIGHT(TEXT(AI631,"0.#"),1)=".",FALSE,TRUE)</formula>
    </cfRule>
    <cfRule type="expression" dxfId="988" priority="252">
      <formula>IF(RIGHT(TEXT(AI631,"0.#"),1)=".",TRUE,FALSE)</formula>
    </cfRule>
  </conditionalFormatting>
  <conditionalFormatting sqref="AM637">
    <cfRule type="expression" dxfId="987" priority="243">
      <formula>IF(RIGHT(TEXT(AM637,"0.#"),1)=".",FALSE,TRUE)</formula>
    </cfRule>
    <cfRule type="expression" dxfId="986" priority="244">
      <formula>IF(RIGHT(TEXT(AM637,"0.#"),1)=".",TRUE,FALSE)</formula>
    </cfRule>
  </conditionalFormatting>
  <conditionalFormatting sqref="AM635">
    <cfRule type="expression" dxfId="985" priority="247">
      <formula>IF(RIGHT(TEXT(AM635,"0.#"),1)=".",FALSE,TRUE)</formula>
    </cfRule>
    <cfRule type="expression" dxfId="984" priority="248">
      <formula>IF(RIGHT(TEXT(AM635,"0.#"),1)=".",TRUE,FALSE)</formula>
    </cfRule>
  </conditionalFormatting>
  <conditionalFormatting sqref="AM636">
    <cfRule type="expression" dxfId="983" priority="245">
      <formula>IF(RIGHT(TEXT(AM636,"0.#"),1)=".",FALSE,TRUE)</formula>
    </cfRule>
    <cfRule type="expression" dxfId="982" priority="246">
      <formula>IF(RIGHT(TEXT(AM636,"0.#"),1)=".",TRUE,FALSE)</formula>
    </cfRule>
  </conditionalFormatting>
  <conditionalFormatting sqref="AI637">
    <cfRule type="expression" dxfId="981" priority="237">
      <formula>IF(RIGHT(TEXT(AI637,"0.#"),1)=".",FALSE,TRUE)</formula>
    </cfRule>
    <cfRule type="expression" dxfId="980" priority="238">
      <formula>IF(RIGHT(TEXT(AI637,"0.#"),1)=".",TRUE,FALSE)</formula>
    </cfRule>
  </conditionalFormatting>
  <conditionalFormatting sqref="AI635">
    <cfRule type="expression" dxfId="979" priority="241">
      <formula>IF(RIGHT(TEXT(AI635,"0.#"),1)=".",FALSE,TRUE)</formula>
    </cfRule>
    <cfRule type="expression" dxfId="978" priority="242">
      <formula>IF(RIGHT(TEXT(AI635,"0.#"),1)=".",TRUE,FALSE)</formula>
    </cfRule>
  </conditionalFormatting>
  <conditionalFormatting sqref="AI636">
    <cfRule type="expression" dxfId="977" priority="239">
      <formula>IF(RIGHT(TEXT(AI636,"0.#"),1)=".",FALSE,TRUE)</formula>
    </cfRule>
    <cfRule type="expression" dxfId="976" priority="240">
      <formula>IF(RIGHT(TEXT(AI636,"0.#"),1)=".",TRUE,FALSE)</formula>
    </cfRule>
  </conditionalFormatting>
  <conditionalFormatting sqref="AM602">
    <cfRule type="expression" dxfId="975" priority="315">
      <formula>IF(RIGHT(TEXT(AM602,"0.#"),1)=".",FALSE,TRUE)</formula>
    </cfRule>
    <cfRule type="expression" dxfId="974" priority="316">
      <formula>IF(RIGHT(TEXT(AM602,"0.#"),1)=".",TRUE,FALSE)</formula>
    </cfRule>
  </conditionalFormatting>
  <conditionalFormatting sqref="AM600">
    <cfRule type="expression" dxfId="973" priority="319">
      <formula>IF(RIGHT(TEXT(AM600,"0.#"),1)=".",FALSE,TRUE)</formula>
    </cfRule>
    <cfRule type="expression" dxfId="972" priority="320">
      <formula>IF(RIGHT(TEXT(AM600,"0.#"),1)=".",TRUE,FALSE)</formula>
    </cfRule>
  </conditionalFormatting>
  <conditionalFormatting sqref="AM601">
    <cfRule type="expression" dxfId="971" priority="317">
      <formula>IF(RIGHT(TEXT(AM601,"0.#"),1)=".",FALSE,TRUE)</formula>
    </cfRule>
    <cfRule type="expression" dxfId="970" priority="318">
      <formula>IF(RIGHT(TEXT(AM601,"0.#"),1)=".",TRUE,FALSE)</formula>
    </cfRule>
  </conditionalFormatting>
  <conditionalFormatting sqref="AI602">
    <cfRule type="expression" dxfId="969" priority="309">
      <formula>IF(RIGHT(TEXT(AI602,"0.#"),1)=".",FALSE,TRUE)</formula>
    </cfRule>
    <cfRule type="expression" dxfId="968" priority="310">
      <formula>IF(RIGHT(TEXT(AI602,"0.#"),1)=".",TRUE,FALSE)</formula>
    </cfRule>
  </conditionalFormatting>
  <conditionalFormatting sqref="AI600">
    <cfRule type="expression" dxfId="967" priority="313">
      <formula>IF(RIGHT(TEXT(AI600,"0.#"),1)=".",FALSE,TRUE)</formula>
    </cfRule>
    <cfRule type="expression" dxfId="966" priority="314">
      <formula>IF(RIGHT(TEXT(AI600,"0.#"),1)=".",TRUE,FALSE)</formula>
    </cfRule>
  </conditionalFormatting>
  <conditionalFormatting sqref="AI601">
    <cfRule type="expression" dxfId="965" priority="311">
      <formula>IF(RIGHT(TEXT(AI601,"0.#"),1)=".",FALSE,TRUE)</formula>
    </cfRule>
    <cfRule type="expression" dxfId="964" priority="312">
      <formula>IF(RIGHT(TEXT(AI601,"0.#"),1)=".",TRUE,FALSE)</formula>
    </cfRule>
  </conditionalFormatting>
  <conditionalFormatting sqref="AM607">
    <cfRule type="expression" dxfId="963" priority="303">
      <formula>IF(RIGHT(TEXT(AM607,"0.#"),1)=".",FALSE,TRUE)</formula>
    </cfRule>
    <cfRule type="expression" dxfId="962" priority="304">
      <formula>IF(RIGHT(TEXT(AM607,"0.#"),1)=".",TRUE,FALSE)</formula>
    </cfRule>
  </conditionalFormatting>
  <conditionalFormatting sqref="AM605">
    <cfRule type="expression" dxfId="961" priority="307">
      <formula>IF(RIGHT(TEXT(AM605,"0.#"),1)=".",FALSE,TRUE)</formula>
    </cfRule>
    <cfRule type="expression" dxfId="960" priority="308">
      <formula>IF(RIGHT(TEXT(AM605,"0.#"),1)=".",TRUE,FALSE)</formula>
    </cfRule>
  </conditionalFormatting>
  <conditionalFormatting sqref="AM606">
    <cfRule type="expression" dxfId="959" priority="305">
      <formula>IF(RIGHT(TEXT(AM606,"0.#"),1)=".",FALSE,TRUE)</formula>
    </cfRule>
    <cfRule type="expression" dxfId="958" priority="306">
      <formula>IF(RIGHT(TEXT(AM606,"0.#"),1)=".",TRUE,FALSE)</formula>
    </cfRule>
  </conditionalFormatting>
  <conditionalFormatting sqref="AI607">
    <cfRule type="expression" dxfId="957" priority="297">
      <formula>IF(RIGHT(TEXT(AI607,"0.#"),1)=".",FALSE,TRUE)</formula>
    </cfRule>
    <cfRule type="expression" dxfId="956" priority="298">
      <formula>IF(RIGHT(TEXT(AI607,"0.#"),1)=".",TRUE,FALSE)</formula>
    </cfRule>
  </conditionalFormatting>
  <conditionalFormatting sqref="AI605">
    <cfRule type="expression" dxfId="955" priority="301">
      <formula>IF(RIGHT(TEXT(AI605,"0.#"),1)=".",FALSE,TRUE)</formula>
    </cfRule>
    <cfRule type="expression" dxfId="954" priority="302">
      <formula>IF(RIGHT(TEXT(AI605,"0.#"),1)=".",TRUE,FALSE)</formula>
    </cfRule>
  </conditionalFormatting>
  <conditionalFormatting sqref="AI606">
    <cfRule type="expression" dxfId="953" priority="299">
      <formula>IF(RIGHT(TEXT(AI606,"0.#"),1)=".",FALSE,TRUE)</formula>
    </cfRule>
    <cfRule type="expression" dxfId="952" priority="300">
      <formula>IF(RIGHT(TEXT(AI606,"0.#"),1)=".",TRUE,FALSE)</formula>
    </cfRule>
  </conditionalFormatting>
  <conditionalFormatting sqref="AM612">
    <cfRule type="expression" dxfId="951" priority="291">
      <formula>IF(RIGHT(TEXT(AM612,"0.#"),1)=".",FALSE,TRUE)</formula>
    </cfRule>
    <cfRule type="expression" dxfId="950" priority="292">
      <formula>IF(RIGHT(TEXT(AM612,"0.#"),1)=".",TRUE,FALSE)</formula>
    </cfRule>
  </conditionalFormatting>
  <conditionalFormatting sqref="AM610">
    <cfRule type="expression" dxfId="949" priority="295">
      <formula>IF(RIGHT(TEXT(AM610,"0.#"),1)=".",FALSE,TRUE)</formula>
    </cfRule>
    <cfRule type="expression" dxfId="948" priority="296">
      <formula>IF(RIGHT(TEXT(AM610,"0.#"),1)=".",TRUE,FALSE)</formula>
    </cfRule>
  </conditionalFormatting>
  <conditionalFormatting sqref="AM611">
    <cfRule type="expression" dxfId="947" priority="293">
      <formula>IF(RIGHT(TEXT(AM611,"0.#"),1)=".",FALSE,TRUE)</formula>
    </cfRule>
    <cfRule type="expression" dxfId="946" priority="294">
      <formula>IF(RIGHT(TEXT(AM611,"0.#"),1)=".",TRUE,FALSE)</formula>
    </cfRule>
  </conditionalFormatting>
  <conditionalFormatting sqref="AI612">
    <cfRule type="expression" dxfId="945" priority="285">
      <formula>IF(RIGHT(TEXT(AI612,"0.#"),1)=".",FALSE,TRUE)</formula>
    </cfRule>
    <cfRule type="expression" dxfId="944" priority="286">
      <formula>IF(RIGHT(TEXT(AI612,"0.#"),1)=".",TRUE,FALSE)</formula>
    </cfRule>
  </conditionalFormatting>
  <conditionalFormatting sqref="AI610">
    <cfRule type="expression" dxfId="943" priority="289">
      <formula>IF(RIGHT(TEXT(AI610,"0.#"),1)=".",FALSE,TRUE)</formula>
    </cfRule>
    <cfRule type="expression" dxfId="942" priority="290">
      <formula>IF(RIGHT(TEXT(AI610,"0.#"),1)=".",TRUE,FALSE)</formula>
    </cfRule>
  </conditionalFormatting>
  <conditionalFormatting sqref="AI611">
    <cfRule type="expression" dxfId="941" priority="287">
      <formula>IF(RIGHT(TEXT(AI611,"0.#"),1)=".",FALSE,TRUE)</formula>
    </cfRule>
    <cfRule type="expression" dxfId="940" priority="288">
      <formula>IF(RIGHT(TEXT(AI611,"0.#"),1)=".",TRUE,FALSE)</formula>
    </cfRule>
  </conditionalFormatting>
  <conditionalFormatting sqref="AM617">
    <cfRule type="expression" dxfId="939" priority="279">
      <formula>IF(RIGHT(TEXT(AM617,"0.#"),1)=".",FALSE,TRUE)</formula>
    </cfRule>
    <cfRule type="expression" dxfId="938" priority="280">
      <formula>IF(RIGHT(TEXT(AM617,"0.#"),1)=".",TRUE,FALSE)</formula>
    </cfRule>
  </conditionalFormatting>
  <conditionalFormatting sqref="AM615">
    <cfRule type="expression" dxfId="937" priority="283">
      <formula>IF(RIGHT(TEXT(AM615,"0.#"),1)=".",FALSE,TRUE)</formula>
    </cfRule>
    <cfRule type="expression" dxfId="936" priority="284">
      <formula>IF(RIGHT(TEXT(AM615,"0.#"),1)=".",TRUE,FALSE)</formula>
    </cfRule>
  </conditionalFormatting>
  <conditionalFormatting sqref="AM616">
    <cfRule type="expression" dxfId="935" priority="281">
      <formula>IF(RIGHT(TEXT(AM616,"0.#"),1)=".",FALSE,TRUE)</formula>
    </cfRule>
    <cfRule type="expression" dxfId="934" priority="282">
      <formula>IF(RIGHT(TEXT(AM616,"0.#"),1)=".",TRUE,FALSE)</formula>
    </cfRule>
  </conditionalFormatting>
  <conditionalFormatting sqref="AI617">
    <cfRule type="expression" dxfId="933" priority="273">
      <formula>IF(RIGHT(TEXT(AI617,"0.#"),1)=".",FALSE,TRUE)</formula>
    </cfRule>
    <cfRule type="expression" dxfId="932" priority="274">
      <formula>IF(RIGHT(TEXT(AI617,"0.#"),1)=".",TRUE,FALSE)</formula>
    </cfRule>
  </conditionalFormatting>
  <conditionalFormatting sqref="AI615">
    <cfRule type="expression" dxfId="931" priority="277">
      <formula>IF(RIGHT(TEXT(AI615,"0.#"),1)=".",FALSE,TRUE)</formula>
    </cfRule>
    <cfRule type="expression" dxfId="930" priority="278">
      <formula>IF(RIGHT(TEXT(AI615,"0.#"),1)=".",TRUE,FALSE)</formula>
    </cfRule>
  </conditionalFormatting>
  <conditionalFormatting sqref="AI616">
    <cfRule type="expression" dxfId="929" priority="275">
      <formula>IF(RIGHT(TEXT(AI616,"0.#"),1)=".",FALSE,TRUE)</formula>
    </cfRule>
    <cfRule type="expression" dxfId="928" priority="276">
      <formula>IF(RIGHT(TEXT(AI616,"0.#"),1)=".",TRUE,FALSE)</formula>
    </cfRule>
  </conditionalFormatting>
  <conditionalFormatting sqref="AM651">
    <cfRule type="expression" dxfId="927" priority="231">
      <formula>IF(RIGHT(TEXT(AM651,"0.#"),1)=".",FALSE,TRUE)</formula>
    </cfRule>
    <cfRule type="expression" dxfId="926" priority="232">
      <formula>IF(RIGHT(TEXT(AM651,"0.#"),1)=".",TRUE,FALSE)</formula>
    </cfRule>
  </conditionalFormatting>
  <conditionalFormatting sqref="AM649">
    <cfRule type="expression" dxfId="925" priority="235">
      <formula>IF(RIGHT(TEXT(AM649,"0.#"),1)=".",FALSE,TRUE)</formula>
    </cfRule>
    <cfRule type="expression" dxfId="924" priority="236">
      <formula>IF(RIGHT(TEXT(AM649,"0.#"),1)=".",TRUE,FALSE)</formula>
    </cfRule>
  </conditionalFormatting>
  <conditionalFormatting sqref="AM650">
    <cfRule type="expression" dxfId="923" priority="233">
      <formula>IF(RIGHT(TEXT(AM650,"0.#"),1)=".",FALSE,TRUE)</formula>
    </cfRule>
    <cfRule type="expression" dxfId="922" priority="234">
      <formula>IF(RIGHT(TEXT(AM650,"0.#"),1)=".",TRUE,FALSE)</formula>
    </cfRule>
  </conditionalFormatting>
  <conditionalFormatting sqref="AI651">
    <cfRule type="expression" dxfId="921" priority="225">
      <formula>IF(RIGHT(TEXT(AI651,"0.#"),1)=".",FALSE,TRUE)</formula>
    </cfRule>
    <cfRule type="expression" dxfId="920" priority="226">
      <formula>IF(RIGHT(TEXT(AI651,"0.#"),1)=".",TRUE,FALSE)</formula>
    </cfRule>
  </conditionalFormatting>
  <conditionalFormatting sqref="AI649">
    <cfRule type="expression" dxfId="919" priority="229">
      <formula>IF(RIGHT(TEXT(AI649,"0.#"),1)=".",FALSE,TRUE)</formula>
    </cfRule>
    <cfRule type="expression" dxfId="918" priority="230">
      <formula>IF(RIGHT(TEXT(AI649,"0.#"),1)=".",TRUE,FALSE)</formula>
    </cfRule>
  </conditionalFormatting>
  <conditionalFormatting sqref="AI650">
    <cfRule type="expression" dxfId="917" priority="227">
      <formula>IF(RIGHT(TEXT(AI650,"0.#"),1)=".",FALSE,TRUE)</formula>
    </cfRule>
    <cfRule type="expression" dxfId="916" priority="228">
      <formula>IF(RIGHT(TEXT(AI650,"0.#"),1)=".",TRUE,FALSE)</formula>
    </cfRule>
  </conditionalFormatting>
  <conditionalFormatting sqref="AM676">
    <cfRule type="expression" dxfId="915" priority="219">
      <formula>IF(RIGHT(TEXT(AM676,"0.#"),1)=".",FALSE,TRUE)</formula>
    </cfRule>
    <cfRule type="expression" dxfId="914" priority="220">
      <formula>IF(RIGHT(TEXT(AM676,"0.#"),1)=".",TRUE,FALSE)</formula>
    </cfRule>
  </conditionalFormatting>
  <conditionalFormatting sqref="AM674">
    <cfRule type="expression" dxfId="913" priority="223">
      <formula>IF(RIGHT(TEXT(AM674,"0.#"),1)=".",FALSE,TRUE)</formula>
    </cfRule>
    <cfRule type="expression" dxfId="912" priority="224">
      <formula>IF(RIGHT(TEXT(AM674,"0.#"),1)=".",TRUE,FALSE)</formula>
    </cfRule>
  </conditionalFormatting>
  <conditionalFormatting sqref="AM675">
    <cfRule type="expression" dxfId="911" priority="221">
      <formula>IF(RIGHT(TEXT(AM675,"0.#"),1)=".",FALSE,TRUE)</formula>
    </cfRule>
    <cfRule type="expression" dxfId="910" priority="222">
      <formula>IF(RIGHT(TEXT(AM675,"0.#"),1)=".",TRUE,FALSE)</formula>
    </cfRule>
  </conditionalFormatting>
  <conditionalFormatting sqref="AI676">
    <cfRule type="expression" dxfId="909" priority="213">
      <formula>IF(RIGHT(TEXT(AI676,"0.#"),1)=".",FALSE,TRUE)</formula>
    </cfRule>
    <cfRule type="expression" dxfId="908" priority="214">
      <formula>IF(RIGHT(TEXT(AI676,"0.#"),1)=".",TRUE,FALSE)</formula>
    </cfRule>
  </conditionalFormatting>
  <conditionalFormatting sqref="AI674">
    <cfRule type="expression" dxfId="907" priority="217">
      <formula>IF(RIGHT(TEXT(AI674,"0.#"),1)=".",FALSE,TRUE)</formula>
    </cfRule>
    <cfRule type="expression" dxfId="906" priority="218">
      <formula>IF(RIGHT(TEXT(AI674,"0.#"),1)=".",TRUE,FALSE)</formula>
    </cfRule>
  </conditionalFormatting>
  <conditionalFormatting sqref="AI675">
    <cfRule type="expression" dxfId="905" priority="215">
      <formula>IF(RIGHT(TEXT(AI675,"0.#"),1)=".",FALSE,TRUE)</formula>
    </cfRule>
    <cfRule type="expression" dxfId="904" priority="216">
      <formula>IF(RIGHT(TEXT(AI675,"0.#"),1)=".",TRUE,FALSE)</formula>
    </cfRule>
  </conditionalFormatting>
  <conditionalFormatting sqref="AM681">
    <cfRule type="expression" dxfId="903" priority="159">
      <formula>IF(RIGHT(TEXT(AM681,"0.#"),1)=".",FALSE,TRUE)</formula>
    </cfRule>
    <cfRule type="expression" dxfId="902" priority="160">
      <formula>IF(RIGHT(TEXT(AM681,"0.#"),1)=".",TRUE,FALSE)</formula>
    </cfRule>
  </conditionalFormatting>
  <conditionalFormatting sqref="AM679">
    <cfRule type="expression" dxfId="901" priority="163">
      <formula>IF(RIGHT(TEXT(AM679,"0.#"),1)=".",FALSE,TRUE)</formula>
    </cfRule>
    <cfRule type="expression" dxfId="900" priority="164">
      <formula>IF(RIGHT(TEXT(AM679,"0.#"),1)=".",TRUE,FALSE)</formula>
    </cfRule>
  </conditionalFormatting>
  <conditionalFormatting sqref="AM680">
    <cfRule type="expression" dxfId="899" priority="161">
      <formula>IF(RIGHT(TEXT(AM680,"0.#"),1)=".",FALSE,TRUE)</formula>
    </cfRule>
    <cfRule type="expression" dxfId="898" priority="162">
      <formula>IF(RIGHT(TEXT(AM680,"0.#"),1)=".",TRUE,FALSE)</formula>
    </cfRule>
  </conditionalFormatting>
  <conditionalFormatting sqref="AI681">
    <cfRule type="expression" dxfId="897" priority="153">
      <formula>IF(RIGHT(TEXT(AI681,"0.#"),1)=".",FALSE,TRUE)</formula>
    </cfRule>
    <cfRule type="expression" dxfId="896" priority="154">
      <formula>IF(RIGHT(TEXT(AI681,"0.#"),1)=".",TRUE,FALSE)</formula>
    </cfRule>
  </conditionalFormatting>
  <conditionalFormatting sqref="AI679">
    <cfRule type="expression" dxfId="895" priority="157">
      <formula>IF(RIGHT(TEXT(AI679,"0.#"),1)=".",FALSE,TRUE)</formula>
    </cfRule>
    <cfRule type="expression" dxfId="894" priority="158">
      <formula>IF(RIGHT(TEXT(AI679,"0.#"),1)=".",TRUE,FALSE)</formula>
    </cfRule>
  </conditionalFormatting>
  <conditionalFormatting sqref="AI680">
    <cfRule type="expression" dxfId="893" priority="155">
      <formula>IF(RIGHT(TEXT(AI680,"0.#"),1)=".",FALSE,TRUE)</formula>
    </cfRule>
    <cfRule type="expression" dxfId="892" priority="156">
      <formula>IF(RIGHT(TEXT(AI680,"0.#"),1)=".",TRUE,FALSE)</formula>
    </cfRule>
  </conditionalFormatting>
  <conditionalFormatting sqref="AM686">
    <cfRule type="expression" dxfId="891" priority="147">
      <formula>IF(RIGHT(TEXT(AM686,"0.#"),1)=".",FALSE,TRUE)</formula>
    </cfRule>
    <cfRule type="expression" dxfId="890" priority="148">
      <formula>IF(RIGHT(TEXT(AM686,"0.#"),1)=".",TRUE,FALSE)</formula>
    </cfRule>
  </conditionalFormatting>
  <conditionalFormatting sqref="AM684">
    <cfRule type="expression" dxfId="889" priority="151">
      <formula>IF(RIGHT(TEXT(AM684,"0.#"),1)=".",FALSE,TRUE)</formula>
    </cfRule>
    <cfRule type="expression" dxfId="888" priority="152">
      <formula>IF(RIGHT(TEXT(AM684,"0.#"),1)=".",TRUE,FALSE)</formula>
    </cfRule>
  </conditionalFormatting>
  <conditionalFormatting sqref="AM685">
    <cfRule type="expression" dxfId="887" priority="149">
      <formula>IF(RIGHT(TEXT(AM685,"0.#"),1)=".",FALSE,TRUE)</formula>
    </cfRule>
    <cfRule type="expression" dxfId="886" priority="150">
      <formula>IF(RIGHT(TEXT(AM685,"0.#"),1)=".",TRUE,FALSE)</formula>
    </cfRule>
  </conditionalFormatting>
  <conditionalFormatting sqref="AI686">
    <cfRule type="expression" dxfId="885" priority="141">
      <formula>IF(RIGHT(TEXT(AI686,"0.#"),1)=".",FALSE,TRUE)</formula>
    </cfRule>
    <cfRule type="expression" dxfId="884" priority="142">
      <formula>IF(RIGHT(TEXT(AI686,"0.#"),1)=".",TRUE,FALSE)</formula>
    </cfRule>
  </conditionalFormatting>
  <conditionalFormatting sqref="AI684">
    <cfRule type="expression" dxfId="883" priority="145">
      <formula>IF(RIGHT(TEXT(AI684,"0.#"),1)=".",FALSE,TRUE)</formula>
    </cfRule>
    <cfRule type="expression" dxfId="882" priority="146">
      <formula>IF(RIGHT(TEXT(AI684,"0.#"),1)=".",TRUE,FALSE)</formula>
    </cfRule>
  </conditionalFormatting>
  <conditionalFormatting sqref="AI685">
    <cfRule type="expression" dxfId="881" priority="143">
      <formula>IF(RIGHT(TEXT(AI685,"0.#"),1)=".",FALSE,TRUE)</formula>
    </cfRule>
    <cfRule type="expression" dxfId="880" priority="144">
      <formula>IF(RIGHT(TEXT(AI685,"0.#"),1)=".",TRUE,FALSE)</formula>
    </cfRule>
  </conditionalFormatting>
  <conditionalFormatting sqref="AM691">
    <cfRule type="expression" dxfId="879" priority="135">
      <formula>IF(RIGHT(TEXT(AM691,"0.#"),1)=".",FALSE,TRUE)</formula>
    </cfRule>
    <cfRule type="expression" dxfId="878" priority="136">
      <formula>IF(RIGHT(TEXT(AM691,"0.#"),1)=".",TRUE,FALSE)</formula>
    </cfRule>
  </conditionalFormatting>
  <conditionalFormatting sqref="AM689">
    <cfRule type="expression" dxfId="877" priority="139">
      <formula>IF(RIGHT(TEXT(AM689,"0.#"),1)=".",FALSE,TRUE)</formula>
    </cfRule>
    <cfRule type="expression" dxfId="876" priority="140">
      <formula>IF(RIGHT(TEXT(AM689,"0.#"),1)=".",TRUE,FALSE)</formula>
    </cfRule>
  </conditionalFormatting>
  <conditionalFormatting sqref="AM690">
    <cfRule type="expression" dxfId="875" priority="137">
      <formula>IF(RIGHT(TEXT(AM690,"0.#"),1)=".",FALSE,TRUE)</formula>
    </cfRule>
    <cfRule type="expression" dxfId="874" priority="138">
      <formula>IF(RIGHT(TEXT(AM690,"0.#"),1)=".",TRUE,FALSE)</formula>
    </cfRule>
  </conditionalFormatting>
  <conditionalFormatting sqref="AI691">
    <cfRule type="expression" dxfId="873" priority="129">
      <formula>IF(RIGHT(TEXT(AI691,"0.#"),1)=".",FALSE,TRUE)</formula>
    </cfRule>
    <cfRule type="expression" dxfId="872" priority="130">
      <formula>IF(RIGHT(TEXT(AI691,"0.#"),1)=".",TRUE,FALSE)</formula>
    </cfRule>
  </conditionalFormatting>
  <conditionalFormatting sqref="AI689">
    <cfRule type="expression" dxfId="871" priority="133">
      <formula>IF(RIGHT(TEXT(AI689,"0.#"),1)=".",FALSE,TRUE)</formula>
    </cfRule>
    <cfRule type="expression" dxfId="870" priority="134">
      <formula>IF(RIGHT(TEXT(AI689,"0.#"),1)=".",TRUE,FALSE)</formula>
    </cfRule>
  </conditionalFormatting>
  <conditionalFormatting sqref="AI690">
    <cfRule type="expression" dxfId="869" priority="131">
      <formula>IF(RIGHT(TEXT(AI690,"0.#"),1)=".",FALSE,TRUE)</formula>
    </cfRule>
    <cfRule type="expression" dxfId="868" priority="132">
      <formula>IF(RIGHT(TEXT(AI690,"0.#"),1)=".",TRUE,FALSE)</formula>
    </cfRule>
  </conditionalFormatting>
  <conditionalFormatting sqref="AM656">
    <cfRule type="expression" dxfId="867" priority="207">
      <formula>IF(RIGHT(TEXT(AM656,"0.#"),1)=".",FALSE,TRUE)</formula>
    </cfRule>
    <cfRule type="expression" dxfId="866" priority="208">
      <formula>IF(RIGHT(TEXT(AM656,"0.#"),1)=".",TRUE,FALSE)</formula>
    </cfRule>
  </conditionalFormatting>
  <conditionalFormatting sqref="AM654">
    <cfRule type="expression" dxfId="865" priority="211">
      <formula>IF(RIGHT(TEXT(AM654,"0.#"),1)=".",FALSE,TRUE)</formula>
    </cfRule>
    <cfRule type="expression" dxfId="864" priority="212">
      <formula>IF(RIGHT(TEXT(AM654,"0.#"),1)=".",TRUE,FALSE)</formula>
    </cfRule>
  </conditionalFormatting>
  <conditionalFormatting sqref="AM655">
    <cfRule type="expression" dxfId="863" priority="209">
      <formula>IF(RIGHT(TEXT(AM655,"0.#"),1)=".",FALSE,TRUE)</formula>
    </cfRule>
    <cfRule type="expression" dxfId="862" priority="210">
      <formula>IF(RIGHT(TEXT(AM655,"0.#"),1)=".",TRUE,FALSE)</formula>
    </cfRule>
  </conditionalFormatting>
  <conditionalFormatting sqref="AI656">
    <cfRule type="expression" dxfId="861" priority="201">
      <formula>IF(RIGHT(TEXT(AI656,"0.#"),1)=".",FALSE,TRUE)</formula>
    </cfRule>
    <cfRule type="expression" dxfId="860" priority="202">
      <formula>IF(RIGHT(TEXT(AI656,"0.#"),1)=".",TRUE,FALSE)</formula>
    </cfRule>
  </conditionalFormatting>
  <conditionalFormatting sqref="AI654">
    <cfRule type="expression" dxfId="859" priority="205">
      <formula>IF(RIGHT(TEXT(AI654,"0.#"),1)=".",FALSE,TRUE)</formula>
    </cfRule>
    <cfRule type="expression" dxfId="858" priority="206">
      <formula>IF(RIGHT(TEXT(AI654,"0.#"),1)=".",TRUE,FALSE)</formula>
    </cfRule>
  </conditionalFormatting>
  <conditionalFormatting sqref="AI655">
    <cfRule type="expression" dxfId="857" priority="203">
      <formula>IF(RIGHT(TEXT(AI655,"0.#"),1)=".",FALSE,TRUE)</formula>
    </cfRule>
    <cfRule type="expression" dxfId="856" priority="204">
      <formula>IF(RIGHT(TEXT(AI655,"0.#"),1)=".",TRUE,FALSE)</formula>
    </cfRule>
  </conditionalFormatting>
  <conditionalFormatting sqref="AM661">
    <cfRule type="expression" dxfId="855" priority="195">
      <formula>IF(RIGHT(TEXT(AM661,"0.#"),1)=".",FALSE,TRUE)</formula>
    </cfRule>
    <cfRule type="expression" dxfId="854" priority="196">
      <formula>IF(RIGHT(TEXT(AM661,"0.#"),1)=".",TRUE,FALSE)</formula>
    </cfRule>
  </conditionalFormatting>
  <conditionalFormatting sqref="AM659">
    <cfRule type="expression" dxfId="853" priority="199">
      <formula>IF(RIGHT(TEXT(AM659,"0.#"),1)=".",FALSE,TRUE)</formula>
    </cfRule>
    <cfRule type="expression" dxfId="852" priority="200">
      <formula>IF(RIGHT(TEXT(AM659,"0.#"),1)=".",TRUE,FALSE)</formula>
    </cfRule>
  </conditionalFormatting>
  <conditionalFormatting sqref="AM660">
    <cfRule type="expression" dxfId="851" priority="197">
      <formula>IF(RIGHT(TEXT(AM660,"0.#"),1)=".",FALSE,TRUE)</formula>
    </cfRule>
    <cfRule type="expression" dxfId="850" priority="198">
      <formula>IF(RIGHT(TEXT(AM660,"0.#"),1)=".",TRUE,FALSE)</formula>
    </cfRule>
  </conditionalFormatting>
  <conditionalFormatting sqref="AI661">
    <cfRule type="expression" dxfId="849" priority="189">
      <formula>IF(RIGHT(TEXT(AI661,"0.#"),1)=".",FALSE,TRUE)</formula>
    </cfRule>
    <cfRule type="expression" dxfId="848" priority="190">
      <formula>IF(RIGHT(TEXT(AI661,"0.#"),1)=".",TRUE,FALSE)</formula>
    </cfRule>
  </conditionalFormatting>
  <conditionalFormatting sqref="AI659">
    <cfRule type="expression" dxfId="847" priority="193">
      <formula>IF(RIGHT(TEXT(AI659,"0.#"),1)=".",FALSE,TRUE)</formula>
    </cfRule>
    <cfRule type="expression" dxfId="846" priority="194">
      <formula>IF(RIGHT(TEXT(AI659,"0.#"),1)=".",TRUE,FALSE)</formula>
    </cfRule>
  </conditionalFormatting>
  <conditionalFormatting sqref="AI660">
    <cfRule type="expression" dxfId="845" priority="191">
      <formula>IF(RIGHT(TEXT(AI660,"0.#"),1)=".",FALSE,TRUE)</formula>
    </cfRule>
    <cfRule type="expression" dxfId="844" priority="192">
      <formula>IF(RIGHT(TEXT(AI660,"0.#"),1)=".",TRUE,FALSE)</formula>
    </cfRule>
  </conditionalFormatting>
  <conditionalFormatting sqref="AM666">
    <cfRule type="expression" dxfId="843" priority="183">
      <formula>IF(RIGHT(TEXT(AM666,"0.#"),1)=".",FALSE,TRUE)</formula>
    </cfRule>
    <cfRule type="expression" dxfId="842" priority="184">
      <formula>IF(RIGHT(TEXT(AM666,"0.#"),1)=".",TRUE,FALSE)</formula>
    </cfRule>
  </conditionalFormatting>
  <conditionalFormatting sqref="AM664">
    <cfRule type="expression" dxfId="841" priority="187">
      <formula>IF(RIGHT(TEXT(AM664,"0.#"),1)=".",FALSE,TRUE)</formula>
    </cfRule>
    <cfRule type="expression" dxfId="840" priority="188">
      <formula>IF(RIGHT(TEXT(AM664,"0.#"),1)=".",TRUE,FALSE)</formula>
    </cfRule>
  </conditionalFormatting>
  <conditionalFormatting sqref="AM665">
    <cfRule type="expression" dxfId="839" priority="185">
      <formula>IF(RIGHT(TEXT(AM665,"0.#"),1)=".",FALSE,TRUE)</formula>
    </cfRule>
    <cfRule type="expression" dxfId="838" priority="186">
      <formula>IF(RIGHT(TEXT(AM665,"0.#"),1)=".",TRUE,FALSE)</formula>
    </cfRule>
  </conditionalFormatting>
  <conditionalFormatting sqref="AI666">
    <cfRule type="expression" dxfId="837" priority="177">
      <formula>IF(RIGHT(TEXT(AI666,"0.#"),1)=".",FALSE,TRUE)</formula>
    </cfRule>
    <cfRule type="expression" dxfId="836" priority="178">
      <formula>IF(RIGHT(TEXT(AI666,"0.#"),1)=".",TRUE,FALSE)</formula>
    </cfRule>
  </conditionalFormatting>
  <conditionalFormatting sqref="AI664">
    <cfRule type="expression" dxfId="835" priority="181">
      <formula>IF(RIGHT(TEXT(AI664,"0.#"),1)=".",FALSE,TRUE)</formula>
    </cfRule>
    <cfRule type="expression" dxfId="834" priority="182">
      <formula>IF(RIGHT(TEXT(AI664,"0.#"),1)=".",TRUE,FALSE)</formula>
    </cfRule>
  </conditionalFormatting>
  <conditionalFormatting sqref="AI665">
    <cfRule type="expression" dxfId="833" priority="179">
      <formula>IF(RIGHT(TEXT(AI665,"0.#"),1)=".",FALSE,TRUE)</formula>
    </cfRule>
    <cfRule type="expression" dxfId="832" priority="180">
      <formula>IF(RIGHT(TEXT(AI665,"0.#"),1)=".",TRUE,FALSE)</formula>
    </cfRule>
  </conditionalFormatting>
  <conditionalFormatting sqref="AM671">
    <cfRule type="expression" dxfId="831" priority="171">
      <formula>IF(RIGHT(TEXT(AM671,"0.#"),1)=".",FALSE,TRUE)</formula>
    </cfRule>
    <cfRule type="expression" dxfId="830" priority="172">
      <formula>IF(RIGHT(TEXT(AM671,"0.#"),1)=".",TRUE,FALSE)</formula>
    </cfRule>
  </conditionalFormatting>
  <conditionalFormatting sqref="AM669">
    <cfRule type="expression" dxfId="829" priority="175">
      <formula>IF(RIGHT(TEXT(AM669,"0.#"),1)=".",FALSE,TRUE)</formula>
    </cfRule>
    <cfRule type="expression" dxfId="828" priority="176">
      <formula>IF(RIGHT(TEXT(AM669,"0.#"),1)=".",TRUE,FALSE)</formula>
    </cfRule>
  </conditionalFormatting>
  <conditionalFormatting sqref="AM670">
    <cfRule type="expression" dxfId="827" priority="173">
      <formula>IF(RIGHT(TEXT(AM670,"0.#"),1)=".",FALSE,TRUE)</formula>
    </cfRule>
    <cfRule type="expression" dxfId="826" priority="174">
      <formula>IF(RIGHT(TEXT(AM670,"0.#"),1)=".",TRUE,FALSE)</formula>
    </cfRule>
  </conditionalFormatting>
  <conditionalFormatting sqref="AI671">
    <cfRule type="expression" dxfId="825" priority="165">
      <formula>IF(RIGHT(TEXT(AI671,"0.#"),1)=".",FALSE,TRUE)</formula>
    </cfRule>
    <cfRule type="expression" dxfId="824" priority="166">
      <formula>IF(RIGHT(TEXT(AI671,"0.#"),1)=".",TRUE,FALSE)</formula>
    </cfRule>
  </conditionalFormatting>
  <conditionalFormatting sqref="AI669">
    <cfRule type="expression" dxfId="823" priority="169">
      <formula>IF(RIGHT(TEXT(AI669,"0.#"),1)=".",FALSE,TRUE)</formula>
    </cfRule>
    <cfRule type="expression" dxfId="822" priority="170">
      <formula>IF(RIGHT(TEXT(AI669,"0.#"),1)=".",TRUE,FALSE)</formula>
    </cfRule>
  </conditionalFormatting>
  <conditionalFormatting sqref="AI670">
    <cfRule type="expression" dxfId="821" priority="167">
      <formula>IF(RIGHT(TEXT(AI670,"0.#"),1)=".",FALSE,TRUE)</formula>
    </cfRule>
    <cfRule type="expression" dxfId="820" priority="168">
      <formula>IF(RIGHT(TEXT(AI670,"0.#"),1)=".",TRUE,FALSE)</formula>
    </cfRule>
  </conditionalFormatting>
  <conditionalFormatting sqref="P29:AC29">
    <cfRule type="expression" dxfId="819" priority="127">
      <formula>IF(RIGHT(TEXT(P29,"0.#"),1)=".",FALSE,TRUE)</formula>
    </cfRule>
    <cfRule type="expression" dxfId="818" priority="128">
      <formula>IF(RIGHT(TEXT(P29,"0.#"),1)=".",TRUE,FALSE)</formula>
    </cfRule>
  </conditionalFormatting>
  <conditionalFormatting sqref="AE113">
    <cfRule type="expression" dxfId="817" priority="125">
      <formula>IF(RIGHT(TEXT(AE113,"0.#"),1)=".",FALSE,TRUE)</formula>
    </cfRule>
    <cfRule type="expression" dxfId="816" priority="126">
      <formula>IF(RIGHT(TEXT(AE113,"0.#"),1)=".",TRUE,FALSE)</formula>
    </cfRule>
  </conditionalFormatting>
  <conditionalFormatting sqref="AI113">
    <cfRule type="expression" dxfId="815" priority="123">
      <formula>IF(RIGHT(TEXT(AI113,"0.#"),1)=".",FALSE,TRUE)</formula>
    </cfRule>
    <cfRule type="expression" dxfId="814" priority="124">
      <formula>IF(RIGHT(TEXT(AI113,"0.#"),1)=".",TRUE,FALSE)</formula>
    </cfRule>
  </conditionalFormatting>
  <conditionalFormatting sqref="AM113">
    <cfRule type="expression" dxfId="813" priority="121">
      <formula>IF(RIGHT(TEXT(AM113,"0.#"),1)=".",FALSE,TRUE)</formula>
    </cfRule>
    <cfRule type="expression" dxfId="812" priority="122">
      <formula>IF(RIGHT(TEXT(AM113,"0.#"),1)=".",TRUE,FALSE)</formula>
    </cfRule>
  </conditionalFormatting>
  <conditionalFormatting sqref="AE114">
    <cfRule type="expression" dxfId="811" priority="119">
      <formula>IF(RIGHT(TEXT(AE114,"0.#"),1)=".",FALSE,TRUE)</formula>
    </cfRule>
    <cfRule type="expression" dxfId="810" priority="120">
      <formula>IF(RIGHT(TEXT(AE114,"0.#"),1)=".",TRUE,FALSE)</formula>
    </cfRule>
  </conditionalFormatting>
  <conditionalFormatting sqref="AI114">
    <cfRule type="expression" dxfId="809" priority="117">
      <formula>IF(RIGHT(TEXT(AI114,"0.#"),1)=".",FALSE,TRUE)</formula>
    </cfRule>
    <cfRule type="expression" dxfId="808" priority="118">
      <formula>IF(RIGHT(TEXT(AI114,"0.#"),1)=".",TRUE,FALSE)</formula>
    </cfRule>
  </conditionalFormatting>
  <conditionalFormatting sqref="AM114">
    <cfRule type="expression" dxfId="807" priority="115">
      <formula>IF(RIGHT(TEXT(AM114,"0.#"),1)=".",FALSE,TRUE)</formula>
    </cfRule>
    <cfRule type="expression" dxfId="806" priority="116">
      <formula>IF(RIGHT(TEXT(AM114,"0.#"),1)=".",TRUE,FALSE)</formula>
    </cfRule>
  </conditionalFormatting>
  <conditionalFormatting sqref="AQ113">
    <cfRule type="expression" dxfId="805" priority="113">
      <formula>IF(RIGHT(TEXT(AQ113,"0.#"),1)=".",FALSE,TRUE)</formula>
    </cfRule>
    <cfRule type="expression" dxfId="804" priority="114">
      <formula>IF(RIGHT(TEXT(AQ113,"0.#"),1)=".",TRUE,FALSE)</formula>
    </cfRule>
  </conditionalFormatting>
  <conditionalFormatting sqref="AQ114">
    <cfRule type="expression" dxfId="803" priority="111">
      <formula>IF(RIGHT(TEXT(AQ114,"0.#"),1)=".",FALSE,TRUE)</formula>
    </cfRule>
    <cfRule type="expression" dxfId="802" priority="112">
      <formula>IF(RIGHT(TEXT(AQ114,"0.#"),1)=".",TRUE,FALSE)</formula>
    </cfRule>
  </conditionalFormatting>
  <conditionalFormatting sqref="AE110">
    <cfRule type="expression" dxfId="801" priority="109">
      <formula>IF(RIGHT(TEXT(AE110,"0.#"),1)=".",FALSE,TRUE)</formula>
    </cfRule>
    <cfRule type="expression" dxfId="800" priority="110">
      <formula>IF(RIGHT(TEXT(AE110,"0.#"),1)=".",TRUE,FALSE)</formula>
    </cfRule>
  </conditionalFormatting>
  <conditionalFormatting sqref="AI110">
    <cfRule type="expression" dxfId="799" priority="107">
      <formula>IF(RIGHT(TEXT(AI110,"0.#"),1)=".",FALSE,TRUE)</formula>
    </cfRule>
    <cfRule type="expression" dxfId="798" priority="108">
      <formula>IF(RIGHT(TEXT(AI110,"0.#"),1)=".",TRUE,FALSE)</formula>
    </cfRule>
  </conditionalFormatting>
  <conditionalFormatting sqref="AM110">
    <cfRule type="expression" dxfId="797" priority="105">
      <formula>IF(RIGHT(TEXT(AM110,"0.#"),1)=".",FALSE,TRUE)</formula>
    </cfRule>
    <cfRule type="expression" dxfId="796" priority="106">
      <formula>IF(RIGHT(TEXT(AM110,"0.#"),1)=".",TRUE,FALSE)</formula>
    </cfRule>
  </conditionalFormatting>
  <conditionalFormatting sqref="AE111">
    <cfRule type="expression" dxfId="795" priority="103">
      <formula>IF(RIGHT(TEXT(AE111,"0.#"),1)=".",FALSE,TRUE)</formula>
    </cfRule>
    <cfRule type="expression" dxfId="794" priority="104">
      <formula>IF(RIGHT(TEXT(AE111,"0.#"),1)=".",TRUE,FALSE)</formula>
    </cfRule>
  </conditionalFormatting>
  <conditionalFormatting sqref="AI111">
    <cfRule type="expression" dxfId="793" priority="101">
      <formula>IF(RIGHT(TEXT(AI111,"0.#"),1)=".",FALSE,TRUE)</formula>
    </cfRule>
    <cfRule type="expression" dxfId="792" priority="102">
      <formula>IF(RIGHT(TEXT(AI111,"0.#"),1)=".",TRUE,FALSE)</formula>
    </cfRule>
  </conditionalFormatting>
  <conditionalFormatting sqref="AM111">
    <cfRule type="expression" dxfId="791" priority="99">
      <formula>IF(RIGHT(TEXT(AM111,"0.#"),1)=".",FALSE,TRUE)</formula>
    </cfRule>
    <cfRule type="expression" dxfId="790" priority="100">
      <formula>IF(RIGHT(TEXT(AM111,"0.#"),1)=".",TRUE,FALSE)</formula>
    </cfRule>
  </conditionalFormatting>
  <conditionalFormatting sqref="AQ110">
    <cfRule type="expression" dxfId="789" priority="97">
      <formula>IF(RIGHT(TEXT(AQ110,"0.#"),1)=".",FALSE,TRUE)</formula>
    </cfRule>
    <cfRule type="expression" dxfId="788" priority="98">
      <formula>IF(RIGHT(TEXT(AQ110,"0.#"),1)=".",TRUE,FALSE)</formula>
    </cfRule>
  </conditionalFormatting>
  <conditionalFormatting sqref="AQ111">
    <cfRule type="expression" dxfId="787" priority="95">
      <formula>IF(RIGHT(TEXT(AQ111,"0.#"),1)=".",FALSE,TRUE)</formula>
    </cfRule>
    <cfRule type="expression" dxfId="786" priority="96">
      <formula>IF(RIGHT(TEXT(AQ111,"0.#"),1)=".",TRUE,FALSE)</formula>
    </cfRule>
  </conditionalFormatting>
  <conditionalFormatting sqref="AU110">
    <cfRule type="expression" dxfId="785" priority="93">
      <formula>IF(RIGHT(TEXT(AU110,"0.#"),1)=".",FALSE,TRUE)</formula>
    </cfRule>
    <cfRule type="expression" dxfId="784" priority="94">
      <formula>IF(RIGHT(TEXT(AU110,"0.#"),1)=".",TRUE,FALSE)</formula>
    </cfRule>
  </conditionalFormatting>
  <conditionalFormatting sqref="AU111">
    <cfRule type="expression" dxfId="783" priority="91">
      <formula>IF(RIGHT(TEXT(AU111,"0.#"),1)=".",FALSE,TRUE)</formula>
    </cfRule>
    <cfRule type="expression" dxfId="782" priority="92">
      <formula>IF(RIGHT(TEXT(AU111,"0.#"),1)=".",TRUE,FALSE)</formula>
    </cfRule>
  </conditionalFormatting>
  <conditionalFormatting sqref="AE107">
    <cfRule type="expression" dxfId="781" priority="89">
      <formula>IF(RIGHT(TEXT(AE107,"0.#"),1)=".",FALSE,TRUE)</formula>
    </cfRule>
    <cfRule type="expression" dxfId="780" priority="90">
      <formula>IF(RIGHT(TEXT(AE107,"0.#"),1)=".",TRUE,FALSE)</formula>
    </cfRule>
  </conditionalFormatting>
  <conditionalFormatting sqref="AI107">
    <cfRule type="expression" dxfId="779" priority="87">
      <formula>IF(RIGHT(TEXT(AI107,"0.#"),1)=".",FALSE,TRUE)</formula>
    </cfRule>
    <cfRule type="expression" dxfId="778" priority="88">
      <formula>IF(RIGHT(TEXT(AI107,"0.#"),1)=".",TRUE,FALSE)</formula>
    </cfRule>
  </conditionalFormatting>
  <conditionalFormatting sqref="AM107">
    <cfRule type="expression" dxfId="777" priority="85">
      <formula>IF(RIGHT(TEXT(AM107,"0.#"),1)=".",FALSE,TRUE)</formula>
    </cfRule>
    <cfRule type="expression" dxfId="776" priority="86">
      <formula>IF(RIGHT(TEXT(AM107,"0.#"),1)=".",TRUE,FALSE)</formula>
    </cfRule>
  </conditionalFormatting>
  <conditionalFormatting sqref="AE108">
    <cfRule type="expression" dxfId="775" priority="83">
      <formula>IF(RIGHT(TEXT(AE108,"0.#"),1)=".",FALSE,TRUE)</formula>
    </cfRule>
    <cfRule type="expression" dxfId="774" priority="84">
      <formula>IF(RIGHT(TEXT(AE108,"0.#"),1)=".",TRUE,FALSE)</formula>
    </cfRule>
  </conditionalFormatting>
  <conditionalFormatting sqref="AI108">
    <cfRule type="expression" dxfId="773" priority="81">
      <formula>IF(RIGHT(TEXT(AI108,"0.#"),1)=".",FALSE,TRUE)</formula>
    </cfRule>
    <cfRule type="expression" dxfId="772" priority="82">
      <formula>IF(RIGHT(TEXT(AI108,"0.#"),1)=".",TRUE,FALSE)</formula>
    </cfRule>
  </conditionalFormatting>
  <conditionalFormatting sqref="AM108">
    <cfRule type="expression" dxfId="771" priority="79">
      <formula>IF(RIGHT(TEXT(AM108,"0.#"),1)=".",FALSE,TRUE)</formula>
    </cfRule>
    <cfRule type="expression" dxfId="770" priority="80">
      <formula>IF(RIGHT(TEXT(AM108,"0.#"),1)=".",TRUE,FALSE)</formula>
    </cfRule>
  </conditionalFormatting>
  <conditionalFormatting sqref="AQ107">
    <cfRule type="expression" dxfId="769" priority="77">
      <formula>IF(RIGHT(TEXT(AQ107,"0.#"),1)=".",FALSE,TRUE)</formula>
    </cfRule>
    <cfRule type="expression" dxfId="768" priority="78">
      <formula>IF(RIGHT(TEXT(AQ107,"0.#"),1)=".",TRUE,FALSE)</formula>
    </cfRule>
  </conditionalFormatting>
  <conditionalFormatting sqref="AQ108">
    <cfRule type="expression" dxfId="767" priority="75">
      <formula>IF(RIGHT(TEXT(AQ108,"0.#"),1)=".",FALSE,TRUE)</formula>
    </cfRule>
    <cfRule type="expression" dxfId="766" priority="76">
      <formula>IF(RIGHT(TEXT(AQ108,"0.#"),1)=".",TRUE,FALSE)</formula>
    </cfRule>
  </conditionalFormatting>
  <conditionalFormatting sqref="AU107">
    <cfRule type="expression" dxfId="765" priority="73">
      <formula>IF(RIGHT(TEXT(AU107,"0.#"),1)=".",FALSE,TRUE)</formula>
    </cfRule>
    <cfRule type="expression" dxfId="764" priority="74">
      <formula>IF(RIGHT(TEXT(AU107,"0.#"),1)=".",TRUE,FALSE)</formula>
    </cfRule>
  </conditionalFormatting>
  <conditionalFormatting sqref="AU108">
    <cfRule type="expression" dxfId="763" priority="71">
      <formula>IF(RIGHT(TEXT(AU108,"0.#"),1)=".",FALSE,TRUE)</formula>
    </cfRule>
    <cfRule type="expression" dxfId="762" priority="72">
      <formula>IF(RIGHT(TEXT(AU108,"0.#"),1)=".",TRUE,FALSE)</formula>
    </cfRule>
  </conditionalFormatting>
  <conditionalFormatting sqref="AE128">
    <cfRule type="expression" dxfId="761" priority="69">
      <formula>IF(RIGHT(TEXT(AE128,"0.#"),1)=".",FALSE,TRUE)</formula>
    </cfRule>
    <cfRule type="expression" dxfId="760" priority="70">
      <formula>IF(RIGHT(TEXT(AE128,"0.#"),1)=".",TRUE,FALSE)</formula>
    </cfRule>
  </conditionalFormatting>
  <conditionalFormatting sqref="AI128">
    <cfRule type="expression" dxfId="759" priority="67">
      <formula>IF(RIGHT(TEXT(AI128,"0.#"),1)=".",FALSE,TRUE)</formula>
    </cfRule>
    <cfRule type="expression" dxfId="758" priority="68">
      <formula>IF(RIGHT(TEXT(AI128,"0.#"),1)=".",TRUE,FALSE)</formula>
    </cfRule>
  </conditionalFormatting>
  <conditionalFormatting sqref="AM128">
    <cfRule type="expression" dxfId="757" priority="65">
      <formula>IF(RIGHT(TEXT(AM128,"0.#"),1)=".",FALSE,TRUE)</formula>
    </cfRule>
    <cfRule type="expression" dxfId="756" priority="66">
      <formula>IF(RIGHT(TEXT(AM128,"0.#"),1)=".",TRUE,FALSE)</formula>
    </cfRule>
  </conditionalFormatting>
  <conditionalFormatting sqref="AI129">
    <cfRule type="expression" dxfId="755" priority="61">
      <formula>IF(RIGHT(TEXT(AI129,"0.#"),1)=".",FALSE,TRUE)</formula>
    </cfRule>
    <cfRule type="expression" dxfId="754" priority="62">
      <formula>IF(RIGHT(TEXT(AI129,"0.#"),1)=".",TRUE,FALSE)</formula>
    </cfRule>
  </conditionalFormatting>
  <conditionalFormatting sqref="AE129 AM129">
    <cfRule type="expression" dxfId="753" priority="63">
      <formula>IF(RIGHT(TEXT(AE129,"0.#"),1)=".",FALSE,TRUE)</formula>
    </cfRule>
    <cfRule type="expression" dxfId="752" priority="64">
      <formula>IF(RIGHT(TEXT(AE129,"0.#"),1)=".",TRUE,FALSE)</formula>
    </cfRule>
  </conditionalFormatting>
  <conditionalFormatting sqref="AE125">
    <cfRule type="expression" dxfId="751" priority="59">
      <formula>IF(RIGHT(TEXT(AE125,"0.#"),1)=".",FALSE,TRUE)</formula>
    </cfRule>
    <cfRule type="expression" dxfId="750" priority="60">
      <formula>IF(RIGHT(TEXT(AE125,"0.#"),1)=".",TRUE,FALSE)</formula>
    </cfRule>
  </conditionalFormatting>
  <conditionalFormatting sqref="AI125">
    <cfRule type="expression" dxfId="749" priority="57">
      <formula>IF(RIGHT(TEXT(AI125,"0.#"),1)=".",FALSE,TRUE)</formula>
    </cfRule>
    <cfRule type="expression" dxfId="748" priority="58">
      <formula>IF(RIGHT(TEXT(AI125,"0.#"),1)=".",TRUE,FALSE)</formula>
    </cfRule>
  </conditionalFormatting>
  <conditionalFormatting sqref="AM125">
    <cfRule type="expression" dxfId="747" priority="55">
      <formula>IF(RIGHT(TEXT(AM125,"0.#"),1)=".",FALSE,TRUE)</formula>
    </cfRule>
    <cfRule type="expression" dxfId="746" priority="56">
      <formula>IF(RIGHT(TEXT(AM125,"0.#"),1)=".",TRUE,FALSE)</formula>
    </cfRule>
  </conditionalFormatting>
  <conditionalFormatting sqref="AE126 AM126">
    <cfRule type="expression" dxfId="745" priority="53">
      <formula>IF(RIGHT(TEXT(AE126,"0.#"),1)=".",FALSE,TRUE)</formula>
    </cfRule>
    <cfRule type="expression" dxfId="744" priority="54">
      <formula>IF(RIGHT(TEXT(AE126,"0.#"),1)=".",TRUE,FALSE)</formula>
    </cfRule>
  </conditionalFormatting>
  <conditionalFormatting sqref="AI126">
    <cfRule type="expression" dxfId="743" priority="51">
      <formula>IF(RIGHT(TEXT(AI126,"0.#"),1)=".",FALSE,TRUE)</formula>
    </cfRule>
    <cfRule type="expression" dxfId="742" priority="52">
      <formula>IF(RIGHT(TEXT(AI126,"0.#"),1)=".",TRUE,FALSE)</formula>
    </cfRule>
  </conditionalFormatting>
  <conditionalFormatting sqref="AE122">
    <cfRule type="expression" dxfId="741" priority="49">
      <formula>IF(RIGHT(TEXT(AE122,"0.#"),1)=".",FALSE,TRUE)</formula>
    </cfRule>
    <cfRule type="expression" dxfId="740" priority="50">
      <formula>IF(RIGHT(TEXT(AE122,"0.#"),1)=".",TRUE,FALSE)</formula>
    </cfRule>
  </conditionalFormatting>
  <conditionalFormatting sqref="AI122">
    <cfRule type="expression" dxfId="739" priority="47">
      <formula>IF(RIGHT(TEXT(AI122,"0.#"),1)=".",FALSE,TRUE)</formula>
    </cfRule>
    <cfRule type="expression" dxfId="738" priority="48">
      <formula>IF(RIGHT(TEXT(AI122,"0.#"),1)=".",TRUE,FALSE)</formula>
    </cfRule>
  </conditionalFormatting>
  <conditionalFormatting sqref="AE123">
    <cfRule type="expression" dxfId="737" priority="45">
      <formula>IF(RIGHT(TEXT(AE123,"0.#"),1)=".",FALSE,TRUE)</formula>
    </cfRule>
    <cfRule type="expression" dxfId="736" priority="46">
      <formula>IF(RIGHT(TEXT(AE123,"0.#"),1)=".",TRUE,FALSE)</formula>
    </cfRule>
  </conditionalFormatting>
  <conditionalFormatting sqref="AI123">
    <cfRule type="expression" dxfId="735" priority="43">
      <formula>IF(RIGHT(TEXT(AI123,"0.#"),1)=".",FALSE,TRUE)</formula>
    </cfRule>
    <cfRule type="expression" dxfId="734" priority="44">
      <formula>IF(RIGHT(TEXT(AI123,"0.#"),1)=".",TRUE,FALSE)</formula>
    </cfRule>
  </conditionalFormatting>
  <conditionalFormatting sqref="AM122">
    <cfRule type="expression" dxfId="733" priority="41">
      <formula>IF(RIGHT(TEXT(AM122,"0.#"),1)=".",FALSE,TRUE)</formula>
    </cfRule>
    <cfRule type="expression" dxfId="732" priority="42">
      <formula>IF(RIGHT(TEXT(AM122,"0.#"),1)=".",TRUE,FALSE)</formula>
    </cfRule>
  </conditionalFormatting>
  <conditionalFormatting sqref="AM123">
    <cfRule type="expression" dxfId="731" priority="39">
      <formula>IF(RIGHT(TEXT(AM123,"0.#"),1)=".",FALSE,TRUE)</formula>
    </cfRule>
    <cfRule type="expression" dxfId="730" priority="40">
      <formula>IF(RIGHT(TEXT(AM123,"0.#"),1)=".",TRUE,FALSE)</formula>
    </cfRule>
  </conditionalFormatting>
  <conditionalFormatting sqref="AQ123">
    <cfRule type="expression" dxfId="729" priority="37">
      <formula>IF(RIGHT(TEXT(AQ123,"0.#"),1)=".",FALSE,TRUE)</formula>
    </cfRule>
    <cfRule type="expression" dxfId="728" priority="38">
      <formula>IF(RIGHT(TEXT(AQ123,"0.#"),1)=".",TRUE,FALSE)</formula>
    </cfRule>
  </conditionalFormatting>
  <conditionalFormatting sqref="AQ122">
    <cfRule type="expression" dxfId="727" priority="35">
      <formula>IF(RIGHT(TEXT(AQ122,"0.#"),1)=".",FALSE,TRUE)</formula>
    </cfRule>
    <cfRule type="expression" dxfId="726" priority="36">
      <formula>IF(RIGHT(TEXT(AQ122,"0.#"),1)=".",TRUE,FALSE)</formula>
    </cfRule>
  </conditionalFormatting>
  <conditionalFormatting sqref="Y850">
    <cfRule type="expression" dxfId="725" priority="33">
      <formula>IF(RIGHT(TEXT(Y850,"0.#"),1)=".",FALSE,TRUE)</formula>
    </cfRule>
    <cfRule type="expression" dxfId="724" priority="34">
      <formula>IF(RIGHT(TEXT(Y850,"0.#"),1)=".",TRUE,FALSE)</formula>
    </cfRule>
  </conditionalFormatting>
  <conditionalFormatting sqref="Y851">
    <cfRule type="expression" dxfId="723" priority="31">
      <formula>IF(RIGHT(TEXT(Y851,"0.#"),1)=".",FALSE,TRUE)</formula>
    </cfRule>
    <cfRule type="expression" dxfId="722" priority="32">
      <formula>IF(RIGHT(TEXT(Y851,"0.#"),1)=".",TRUE,FALSE)</formula>
    </cfRule>
  </conditionalFormatting>
  <conditionalFormatting sqref="Y944">
    <cfRule type="expression" dxfId="721" priority="21">
      <formula>IF(RIGHT(TEXT(Y944,"0.#"),1)=".",FALSE,TRUE)</formula>
    </cfRule>
    <cfRule type="expression" dxfId="720" priority="22">
      <formula>IF(RIGHT(TEXT(Y944,"0.#"),1)=".",TRUE,FALSE)</formula>
    </cfRule>
  </conditionalFormatting>
  <conditionalFormatting sqref="AL944:AO944">
    <cfRule type="expression" dxfId="719" priority="23">
      <formula>IF(AND(AL944&gt;=0, RIGHT(TEXT(AL944,"0.#"),1)&lt;&gt;"."),TRUE,FALSE)</formula>
    </cfRule>
    <cfRule type="expression" dxfId="718" priority="24">
      <formula>IF(AND(AL944&gt;=0, RIGHT(TEXT(AL944,"0.#"),1)="."),TRUE,FALSE)</formula>
    </cfRule>
    <cfRule type="expression" dxfId="717" priority="25">
      <formula>IF(AND(AL944&lt;0, RIGHT(TEXT(AL944,"0.#"),1)&lt;&gt;"."),TRUE,FALSE)</formula>
    </cfRule>
    <cfRule type="expression" dxfId="716" priority="26">
      <formula>IF(AND(AL944&lt;0, RIGHT(TEXT(AL944,"0.#"),1)="."),TRUE,FALSE)</formula>
    </cfRule>
  </conditionalFormatting>
  <conditionalFormatting sqref="Y791:Y797">
    <cfRule type="expression" dxfId="715" priority="19">
      <formula>IF(RIGHT(TEXT(Y791,"0.#"),1)=".",FALSE,TRUE)</formula>
    </cfRule>
    <cfRule type="expression" dxfId="714" priority="20">
      <formula>IF(RIGHT(TEXT(Y791,"0.#"),1)=".",TRUE,FALSE)</formula>
    </cfRule>
  </conditionalFormatting>
  <conditionalFormatting sqref="Y790">
    <cfRule type="expression" dxfId="713" priority="17">
      <formula>IF(RIGHT(TEXT(Y790,"0.#"),1)=".",FALSE,TRUE)</formula>
    </cfRule>
    <cfRule type="expression" dxfId="712" priority="18">
      <formula>IF(RIGHT(TEXT(Y790,"0.#"),1)=".",TRUE,FALSE)</formula>
    </cfRule>
  </conditionalFormatting>
  <conditionalFormatting sqref="Y789">
    <cfRule type="expression" dxfId="711" priority="15">
      <formula>IF(RIGHT(TEXT(Y789,"0.#"),1)=".",FALSE,TRUE)</formula>
    </cfRule>
    <cfRule type="expression" dxfId="710" priority="16">
      <formula>IF(RIGHT(TEXT(Y789,"0.#"),1)=".",TRUE,FALSE)</formula>
    </cfRule>
  </conditionalFormatting>
  <conditionalFormatting sqref="Y804:Y809">
    <cfRule type="expression" dxfId="709" priority="13">
      <formula>IF(RIGHT(TEXT(Y804,"0.#"),1)=".",FALSE,TRUE)</formula>
    </cfRule>
    <cfRule type="expression" dxfId="708" priority="14">
      <formula>IF(RIGHT(TEXT(Y804,"0.#"),1)=".",TRUE,FALSE)</formula>
    </cfRule>
  </conditionalFormatting>
  <conditionalFormatting sqref="Y803">
    <cfRule type="expression" dxfId="707" priority="11">
      <formula>IF(RIGHT(TEXT(Y803,"0.#"),1)=".",FALSE,TRUE)</formula>
    </cfRule>
    <cfRule type="expression" dxfId="706" priority="12">
      <formula>IF(RIGHT(TEXT(Y803,"0.#"),1)=".",TRUE,FALSE)</formula>
    </cfRule>
  </conditionalFormatting>
  <conditionalFormatting sqref="Y802">
    <cfRule type="expression" dxfId="705" priority="9">
      <formula>IF(RIGHT(TEXT(Y802,"0.#"),1)=".",FALSE,TRUE)</formula>
    </cfRule>
    <cfRule type="expression" dxfId="704" priority="10">
      <formula>IF(RIGHT(TEXT(Y802,"0.#"),1)=".",TRUE,FALSE)</formula>
    </cfRule>
  </conditionalFormatting>
  <conditionalFormatting sqref="AU805">
    <cfRule type="expression" dxfId="703" priority="3">
      <formula>IF(RIGHT(TEXT(AU805,"0.#"),1)=".",FALSE,TRUE)</formula>
    </cfRule>
    <cfRule type="expression" dxfId="702" priority="4">
      <formula>IF(RIGHT(TEXT(AU805,"0.#"),1)=".",TRUE,FALSE)</formula>
    </cfRule>
  </conditionalFormatting>
  <conditionalFormatting sqref="AU802:AU804">
    <cfRule type="expression" dxfId="701" priority="1">
      <formula>IF(RIGHT(TEXT(AU802,"0.#"),1)=".",FALSE,TRUE)</formula>
    </cfRule>
    <cfRule type="expression" dxfId="700" priority="2">
      <formula>IF(RIGHT(TEXT(AU802,"0.#"),1)=".",TRUE,FALSE)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29" max="49" man="1"/>
    <brk id="483" max="49" man="1"/>
    <brk id="727" max="49" man="1"/>
    <brk id="747" max="49" man="1"/>
    <brk id="777" max="49" man="1"/>
    <brk id="85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t="s">
        <v>734</v>
      </c>
      <c r="R2" s="13" t="str">
        <f>IF(Q2="","",P2)</f>
        <v>直接実施</v>
      </c>
      <c r="S2" s="13" t="str">
        <f>IF(R2="","",IF(S1&lt;&gt;"",CONCATENATE(S1,"、",R2),R2))</f>
        <v>直接実施</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734</v>
      </c>
      <c r="M3" s="13" t="str">
        <f t="shared" ref="M3:M11" si="2">IF(L3="","",K3)</f>
        <v>文教及び科学振興</v>
      </c>
      <c r="N3" s="13" t="str">
        <f>IF(M3="",N2,IF(N2&lt;&gt;"",CONCATENATE(N2,"、",M3),M3))</f>
        <v>文教及び科学振興</v>
      </c>
      <c r="O3" s="13"/>
      <c r="P3" s="12" t="s">
        <v>75</v>
      </c>
      <c r="Q3" s="17" t="s">
        <v>734</v>
      </c>
      <c r="R3" s="13" t="str">
        <f t="shared" ref="R3:R8" si="3">IF(Q3="","",P3)</f>
        <v>委託・請負</v>
      </c>
      <c r="S3" s="13" t="str">
        <f t="shared" ref="S3:S8" si="4">IF(R3="",S2,IF(S2&lt;&gt;"",CONCATENATE(S2,"、",R3),R3))</f>
        <v>直接実施、委託・請負</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直接実施、委託・請負</v>
      </c>
      <c r="Q10" s="19"/>
      <c r="T10" s="13"/>
      <c r="W10" s="32" t="s">
        <v>156</v>
      </c>
      <c r="Y10" s="32" t="s">
        <v>419</v>
      </c>
      <c r="Z10" s="32" t="s">
        <v>550</v>
      </c>
      <c r="AA10" s="94" t="s">
        <v>513</v>
      </c>
      <c r="AB10" s="94" t="s">
        <v>644</v>
      </c>
      <c r="AC10" s="31"/>
      <c r="AD10" s="31"/>
      <c r="AE10" s="31"/>
      <c r="AF10" s="30"/>
      <c r="AG10" s="53" t="s">
        <v>357</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347</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8"/>
      <c r="Z2" s="826"/>
      <c r="AA2" s="827"/>
      <c r="AB2" s="1022" t="s">
        <v>11</v>
      </c>
      <c r="AC2" s="1023"/>
      <c r="AD2" s="1024"/>
      <c r="AE2" s="1028" t="s">
        <v>385</v>
      </c>
      <c r="AF2" s="1028"/>
      <c r="AG2" s="1028"/>
      <c r="AH2" s="1028"/>
      <c r="AI2" s="1028" t="s">
        <v>407</v>
      </c>
      <c r="AJ2" s="1028"/>
      <c r="AK2" s="1028"/>
      <c r="AL2" s="558"/>
      <c r="AM2" s="1028" t="s">
        <v>504</v>
      </c>
      <c r="AN2" s="1028"/>
      <c r="AO2" s="1028"/>
      <c r="AP2" s="558"/>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19"/>
      <c r="Z3" s="1020"/>
      <c r="AA3" s="1021"/>
      <c r="AB3" s="1025"/>
      <c r="AC3" s="1026"/>
      <c r="AD3" s="1027"/>
      <c r="AE3" s="915"/>
      <c r="AF3" s="915"/>
      <c r="AG3" s="915"/>
      <c r="AH3" s="915"/>
      <c r="AI3" s="915"/>
      <c r="AJ3" s="915"/>
      <c r="AK3" s="915"/>
      <c r="AL3" s="410"/>
      <c r="AM3" s="915"/>
      <c r="AN3" s="915"/>
      <c r="AO3" s="915"/>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5"/>
      <c r="H4" s="995"/>
      <c r="I4" s="995"/>
      <c r="J4" s="995"/>
      <c r="K4" s="995"/>
      <c r="L4" s="995"/>
      <c r="M4" s="995"/>
      <c r="N4" s="995"/>
      <c r="O4" s="996"/>
      <c r="P4" s="108"/>
      <c r="Q4" s="1003"/>
      <c r="R4" s="1003"/>
      <c r="S4" s="1003"/>
      <c r="T4" s="1003"/>
      <c r="U4" s="1003"/>
      <c r="V4" s="1003"/>
      <c r="W4" s="1003"/>
      <c r="X4" s="1004"/>
      <c r="Y4" s="1013" t="s">
        <v>12</v>
      </c>
      <c r="Z4" s="1014"/>
      <c r="AA4" s="1015"/>
      <c r="AB4" s="463"/>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997"/>
      <c r="H5" s="998"/>
      <c r="I5" s="998"/>
      <c r="J5" s="998"/>
      <c r="K5" s="998"/>
      <c r="L5" s="998"/>
      <c r="M5" s="998"/>
      <c r="N5" s="998"/>
      <c r="O5" s="999"/>
      <c r="P5" s="1005"/>
      <c r="Q5" s="1005"/>
      <c r="R5" s="1005"/>
      <c r="S5" s="1005"/>
      <c r="T5" s="1005"/>
      <c r="U5" s="1005"/>
      <c r="V5" s="1005"/>
      <c r="W5" s="1005"/>
      <c r="X5" s="1006"/>
      <c r="Y5" s="449" t="s">
        <v>54</v>
      </c>
      <c r="Z5" s="1010"/>
      <c r="AA5" s="1011"/>
      <c r="AB5" s="525"/>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347</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8"/>
      <c r="Z9" s="826"/>
      <c r="AA9" s="827"/>
      <c r="AB9" s="1022" t="s">
        <v>11</v>
      </c>
      <c r="AC9" s="1023"/>
      <c r="AD9" s="1024"/>
      <c r="AE9" s="1028" t="s">
        <v>385</v>
      </c>
      <c r="AF9" s="1028"/>
      <c r="AG9" s="1028"/>
      <c r="AH9" s="1028"/>
      <c r="AI9" s="1028" t="s">
        <v>407</v>
      </c>
      <c r="AJ9" s="1028"/>
      <c r="AK9" s="1028"/>
      <c r="AL9" s="558"/>
      <c r="AM9" s="1028" t="s">
        <v>504</v>
      </c>
      <c r="AN9" s="1028"/>
      <c r="AO9" s="1028"/>
      <c r="AP9" s="558"/>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19"/>
      <c r="Z10" s="1020"/>
      <c r="AA10" s="1021"/>
      <c r="AB10" s="1025"/>
      <c r="AC10" s="1026"/>
      <c r="AD10" s="1027"/>
      <c r="AE10" s="915"/>
      <c r="AF10" s="915"/>
      <c r="AG10" s="915"/>
      <c r="AH10" s="915"/>
      <c r="AI10" s="915"/>
      <c r="AJ10" s="915"/>
      <c r="AK10" s="915"/>
      <c r="AL10" s="410"/>
      <c r="AM10" s="915"/>
      <c r="AN10" s="915"/>
      <c r="AO10" s="915"/>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5"/>
      <c r="H11" s="995"/>
      <c r="I11" s="995"/>
      <c r="J11" s="995"/>
      <c r="K11" s="995"/>
      <c r="L11" s="995"/>
      <c r="M11" s="995"/>
      <c r="N11" s="995"/>
      <c r="O11" s="996"/>
      <c r="P11" s="108"/>
      <c r="Q11" s="1003"/>
      <c r="R11" s="1003"/>
      <c r="S11" s="1003"/>
      <c r="T11" s="1003"/>
      <c r="U11" s="1003"/>
      <c r="V11" s="1003"/>
      <c r="W11" s="1003"/>
      <c r="X11" s="1004"/>
      <c r="Y11" s="1013" t="s">
        <v>12</v>
      </c>
      <c r="Z11" s="1014"/>
      <c r="AA11" s="1015"/>
      <c r="AB11" s="463"/>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997"/>
      <c r="H12" s="998"/>
      <c r="I12" s="998"/>
      <c r="J12" s="998"/>
      <c r="K12" s="998"/>
      <c r="L12" s="998"/>
      <c r="M12" s="998"/>
      <c r="N12" s="998"/>
      <c r="O12" s="999"/>
      <c r="P12" s="1005"/>
      <c r="Q12" s="1005"/>
      <c r="R12" s="1005"/>
      <c r="S12" s="1005"/>
      <c r="T12" s="1005"/>
      <c r="U12" s="1005"/>
      <c r="V12" s="1005"/>
      <c r="W12" s="1005"/>
      <c r="X12" s="1006"/>
      <c r="Y12" s="449" t="s">
        <v>54</v>
      </c>
      <c r="Z12" s="1010"/>
      <c r="AA12" s="1011"/>
      <c r="AB12" s="525"/>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347</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8"/>
      <c r="Z16" s="826"/>
      <c r="AA16" s="827"/>
      <c r="AB16" s="1022" t="s">
        <v>11</v>
      </c>
      <c r="AC16" s="1023"/>
      <c r="AD16" s="1024"/>
      <c r="AE16" s="1028" t="s">
        <v>385</v>
      </c>
      <c r="AF16" s="1028"/>
      <c r="AG16" s="1028"/>
      <c r="AH16" s="1028"/>
      <c r="AI16" s="1028" t="s">
        <v>407</v>
      </c>
      <c r="AJ16" s="1028"/>
      <c r="AK16" s="1028"/>
      <c r="AL16" s="558"/>
      <c r="AM16" s="1028" t="s">
        <v>504</v>
      </c>
      <c r="AN16" s="1028"/>
      <c r="AO16" s="1028"/>
      <c r="AP16" s="558"/>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19"/>
      <c r="Z17" s="1020"/>
      <c r="AA17" s="1021"/>
      <c r="AB17" s="1025"/>
      <c r="AC17" s="1026"/>
      <c r="AD17" s="1027"/>
      <c r="AE17" s="915"/>
      <c r="AF17" s="915"/>
      <c r="AG17" s="915"/>
      <c r="AH17" s="915"/>
      <c r="AI17" s="915"/>
      <c r="AJ17" s="915"/>
      <c r="AK17" s="915"/>
      <c r="AL17" s="410"/>
      <c r="AM17" s="915"/>
      <c r="AN17" s="915"/>
      <c r="AO17" s="915"/>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5"/>
      <c r="H18" s="995"/>
      <c r="I18" s="995"/>
      <c r="J18" s="995"/>
      <c r="K18" s="995"/>
      <c r="L18" s="995"/>
      <c r="M18" s="995"/>
      <c r="N18" s="995"/>
      <c r="O18" s="996"/>
      <c r="P18" s="108"/>
      <c r="Q18" s="1003"/>
      <c r="R18" s="1003"/>
      <c r="S18" s="1003"/>
      <c r="T18" s="1003"/>
      <c r="U18" s="1003"/>
      <c r="V18" s="1003"/>
      <c r="W18" s="1003"/>
      <c r="X18" s="1004"/>
      <c r="Y18" s="1013" t="s">
        <v>12</v>
      </c>
      <c r="Z18" s="1014"/>
      <c r="AA18" s="1015"/>
      <c r="AB18" s="463"/>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997"/>
      <c r="H19" s="998"/>
      <c r="I19" s="998"/>
      <c r="J19" s="998"/>
      <c r="K19" s="998"/>
      <c r="L19" s="998"/>
      <c r="M19" s="998"/>
      <c r="N19" s="998"/>
      <c r="O19" s="999"/>
      <c r="P19" s="1005"/>
      <c r="Q19" s="1005"/>
      <c r="R19" s="1005"/>
      <c r="S19" s="1005"/>
      <c r="T19" s="1005"/>
      <c r="U19" s="1005"/>
      <c r="V19" s="1005"/>
      <c r="W19" s="1005"/>
      <c r="X19" s="1006"/>
      <c r="Y19" s="449" t="s">
        <v>54</v>
      </c>
      <c r="Z19" s="1010"/>
      <c r="AA19" s="1011"/>
      <c r="AB19" s="525"/>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347</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8"/>
      <c r="Z23" s="826"/>
      <c r="AA23" s="827"/>
      <c r="AB23" s="1022" t="s">
        <v>11</v>
      </c>
      <c r="AC23" s="1023"/>
      <c r="AD23" s="1024"/>
      <c r="AE23" s="1028" t="s">
        <v>385</v>
      </c>
      <c r="AF23" s="1028"/>
      <c r="AG23" s="1028"/>
      <c r="AH23" s="1028"/>
      <c r="AI23" s="1028" t="s">
        <v>407</v>
      </c>
      <c r="AJ23" s="1028"/>
      <c r="AK23" s="1028"/>
      <c r="AL23" s="558"/>
      <c r="AM23" s="1028" t="s">
        <v>504</v>
      </c>
      <c r="AN23" s="1028"/>
      <c r="AO23" s="1028"/>
      <c r="AP23" s="558"/>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19"/>
      <c r="Z24" s="1020"/>
      <c r="AA24" s="1021"/>
      <c r="AB24" s="1025"/>
      <c r="AC24" s="1026"/>
      <c r="AD24" s="1027"/>
      <c r="AE24" s="915"/>
      <c r="AF24" s="915"/>
      <c r="AG24" s="915"/>
      <c r="AH24" s="915"/>
      <c r="AI24" s="915"/>
      <c r="AJ24" s="915"/>
      <c r="AK24" s="915"/>
      <c r="AL24" s="410"/>
      <c r="AM24" s="915"/>
      <c r="AN24" s="915"/>
      <c r="AO24" s="915"/>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5"/>
      <c r="H25" s="995"/>
      <c r="I25" s="995"/>
      <c r="J25" s="995"/>
      <c r="K25" s="995"/>
      <c r="L25" s="995"/>
      <c r="M25" s="995"/>
      <c r="N25" s="995"/>
      <c r="O25" s="996"/>
      <c r="P25" s="108"/>
      <c r="Q25" s="1003"/>
      <c r="R25" s="1003"/>
      <c r="S25" s="1003"/>
      <c r="T25" s="1003"/>
      <c r="U25" s="1003"/>
      <c r="V25" s="1003"/>
      <c r="W25" s="1003"/>
      <c r="X25" s="1004"/>
      <c r="Y25" s="1013" t="s">
        <v>12</v>
      </c>
      <c r="Z25" s="1014"/>
      <c r="AA25" s="1015"/>
      <c r="AB25" s="463"/>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997"/>
      <c r="H26" s="998"/>
      <c r="I26" s="998"/>
      <c r="J26" s="998"/>
      <c r="K26" s="998"/>
      <c r="L26" s="998"/>
      <c r="M26" s="998"/>
      <c r="N26" s="998"/>
      <c r="O26" s="999"/>
      <c r="P26" s="1005"/>
      <c r="Q26" s="1005"/>
      <c r="R26" s="1005"/>
      <c r="S26" s="1005"/>
      <c r="T26" s="1005"/>
      <c r="U26" s="1005"/>
      <c r="V26" s="1005"/>
      <c r="W26" s="1005"/>
      <c r="X26" s="1006"/>
      <c r="Y26" s="449" t="s">
        <v>54</v>
      </c>
      <c r="Z26" s="1010"/>
      <c r="AA26" s="1011"/>
      <c r="AB26" s="525"/>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347</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8"/>
      <c r="Z30" s="826"/>
      <c r="AA30" s="827"/>
      <c r="AB30" s="1022" t="s">
        <v>11</v>
      </c>
      <c r="AC30" s="1023"/>
      <c r="AD30" s="1024"/>
      <c r="AE30" s="1028" t="s">
        <v>385</v>
      </c>
      <c r="AF30" s="1028"/>
      <c r="AG30" s="1028"/>
      <c r="AH30" s="1028"/>
      <c r="AI30" s="1028" t="s">
        <v>407</v>
      </c>
      <c r="AJ30" s="1028"/>
      <c r="AK30" s="1028"/>
      <c r="AL30" s="558"/>
      <c r="AM30" s="1028" t="s">
        <v>504</v>
      </c>
      <c r="AN30" s="1028"/>
      <c r="AO30" s="1028"/>
      <c r="AP30" s="558"/>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19"/>
      <c r="Z31" s="1020"/>
      <c r="AA31" s="1021"/>
      <c r="AB31" s="1025"/>
      <c r="AC31" s="1026"/>
      <c r="AD31" s="1027"/>
      <c r="AE31" s="915"/>
      <c r="AF31" s="915"/>
      <c r="AG31" s="915"/>
      <c r="AH31" s="915"/>
      <c r="AI31" s="915"/>
      <c r="AJ31" s="915"/>
      <c r="AK31" s="915"/>
      <c r="AL31" s="410"/>
      <c r="AM31" s="915"/>
      <c r="AN31" s="915"/>
      <c r="AO31" s="915"/>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5"/>
      <c r="H32" s="995"/>
      <c r="I32" s="995"/>
      <c r="J32" s="995"/>
      <c r="K32" s="995"/>
      <c r="L32" s="995"/>
      <c r="M32" s="995"/>
      <c r="N32" s="995"/>
      <c r="O32" s="996"/>
      <c r="P32" s="108"/>
      <c r="Q32" s="1003"/>
      <c r="R32" s="1003"/>
      <c r="S32" s="1003"/>
      <c r="T32" s="1003"/>
      <c r="U32" s="1003"/>
      <c r="V32" s="1003"/>
      <c r="W32" s="1003"/>
      <c r="X32" s="1004"/>
      <c r="Y32" s="1013" t="s">
        <v>12</v>
      </c>
      <c r="Z32" s="1014"/>
      <c r="AA32" s="1015"/>
      <c r="AB32" s="463"/>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997"/>
      <c r="H33" s="998"/>
      <c r="I33" s="998"/>
      <c r="J33" s="998"/>
      <c r="K33" s="998"/>
      <c r="L33" s="998"/>
      <c r="M33" s="998"/>
      <c r="N33" s="998"/>
      <c r="O33" s="999"/>
      <c r="P33" s="1005"/>
      <c r="Q33" s="1005"/>
      <c r="R33" s="1005"/>
      <c r="S33" s="1005"/>
      <c r="T33" s="1005"/>
      <c r="U33" s="1005"/>
      <c r="V33" s="1005"/>
      <c r="W33" s="1005"/>
      <c r="X33" s="1006"/>
      <c r="Y33" s="449" t="s">
        <v>54</v>
      </c>
      <c r="Z33" s="1010"/>
      <c r="AA33" s="1011"/>
      <c r="AB33" s="525"/>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347</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8"/>
      <c r="Z37" s="826"/>
      <c r="AA37" s="827"/>
      <c r="AB37" s="1022" t="s">
        <v>11</v>
      </c>
      <c r="AC37" s="1023"/>
      <c r="AD37" s="1024"/>
      <c r="AE37" s="1028" t="s">
        <v>385</v>
      </c>
      <c r="AF37" s="1028"/>
      <c r="AG37" s="1028"/>
      <c r="AH37" s="1028"/>
      <c r="AI37" s="1028" t="s">
        <v>407</v>
      </c>
      <c r="AJ37" s="1028"/>
      <c r="AK37" s="1028"/>
      <c r="AL37" s="558"/>
      <c r="AM37" s="1028" t="s">
        <v>504</v>
      </c>
      <c r="AN37" s="1028"/>
      <c r="AO37" s="1028"/>
      <c r="AP37" s="558"/>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19"/>
      <c r="Z38" s="1020"/>
      <c r="AA38" s="1021"/>
      <c r="AB38" s="1025"/>
      <c r="AC38" s="1026"/>
      <c r="AD38" s="1027"/>
      <c r="AE38" s="915"/>
      <c r="AF38" s="915"/>
      <c r="AG38" s="915"/>
      <c r="AH38" s="915"/>
      <c r="AI38" s="915"/>
      <c r="AJ38" s="915"/>
      <c r="AK38" s="915"/>
      <c r="AL38" s="410"/>
      <c r="AM38" s="915"/>
      <c r="AN38" s="915"/>
      <c r="AO38" s="915"/>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5"/>
      <c r="H39" s="995"/>
      <c r="I39" s="995"/>
      <c r="J39" s="995"/>
      <c r="K39" s="995"/>
      <c r="L39" s="995"/>
      <c r="M39" s="995"/>
      <c r="N39" s="995"/>
      <c r="O39" s="996"/>
      <c r="P39" s="108"/>
      <c r="Q39" s="1003"/>
      <c r="R39" s="1003"/>
      <c r="S39" s="1003"/>
      <c r="T39" s="1003"/>
      <c r="U39" s="1003"/>
      <c r="V39" s="1003"/>
      <c r="W39" s="1003"/>
      <c r="X39" s="1004"/>
      <c r="Y39" s="1013" t="s">
        <v>12</v>
      </c>
      <c r="Z39" s="1014"/>
      <c r="AA39" s="1015"/>
      <c r="AB39" s="463"/>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997"/>
      <c r="H40" s="998"/>
      <c r="I40" s="998"/>
      <c r="J40" s="998"/>
      <c r="K40" s="998"/>
      <c r="L40" s="998"/>
      <c r="M40" s="998"/>
      <c r="N40" s="998"/>
      <c r="O40" s="999"/>
      <c r="P40" s="1005"/>
      <c r="Q40" s="1005"/>
      <c r="R40" s="1005"/>
      <c r="S40" s="1005"/>
      <c r="T40" s="1005"/>
      <c r="U40" s="1005"/>
      <c r="V40" s="1005"/>
      <c r="W40" s="1005"/>
      <c r="X40" s="1006"/>
      <c r="Y40" s="449" t="s">
        <v>54</v>
      </c>
      <c r="Z40" s="1010"/>
      <c r="AA40" s="1011"/>
      <c r="AB40" s="525"/>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347</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8"/>
      <c r="Z44" s="826"/>
      <c r="AA44" s="827"/>
      <c r="AB44" s="1022" t="s">
        <v>11</v>
      </c>
      <c r="AC44" s="1023"/>
      <c r="AD44" s="1024"/>
      <c r="AE44" s="1028" t="s">
        <v>385</v>
      </c>
      <c r="AF44" s="1028"/>
      <c r="AG44" s="1028"/>
      <c r="AH44" s="1028"/>
      <c r="AI44" s="1028" t="s">
        <v>407</v>
      </c>
      <c r="AJ44" s="1028"/>
      <c r="AK44" s="1028"/>
      <c r="AL44" s="558"/>
      <c r="AM44" s="1028" t="s">
        <v>504</v>
      </c>
      <c r="AN44" s="1028"/>
      <c r="AO44" s="1028"/>
      <c r="AP44" s="558"/>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19"/>
      <c r="Z45" s="1020"/>
      <c r="AA45" s="1021"/>
      <c r="AB45" s="1025"/>
      <c r="AC45" s="1026"/>
      <c r="AD45" s="1027"/>
      <c r="AE45" s="915"/>
      <c r="AF45" s="915"/>
      <c r="AG45" s="915"/>
      <c r="AH45" s="915"/>
      <c r="AI45" s="915"/>
      <c r="AJ45" s="915"/>
      <c r="AK45" s="915"/>
      <c r="AL45" s="410"/>
      <c r="AM45" s="915"/>
      <c r="AN45" s="915"/>
      <c r="AO45" s="915"/>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5"/>
      <c r="H46" s="995"/>
      <c r="I46" s="995"/>
      <c r="J46" s="995"/>
      <c r="K46" s="995"/>
      <c r="L46" s="995"/>
      <c r="M46" s="995"/>
      <c r="N46" s="995"/>
      <c r="O46" s="996"/>
      <c r="P46" s="108"/>
      <c r="Q46" s="1003"/>
      <c r="R46" s="1003"/>
      <c r="S46" s="1003"/>
      <c r="T46" s="1003"/>
      <c r="U46" s="1003"/>
      <c r="V46" s="1003"/>
      <c r="W46" s="1003"/>
      <c r="X46" s="1004"/>
      <c r="Y46" s="1013" t="s">
        <v>12</v>
      </c>
      <c r="Z46" s="1014"/>
      <c r="AA46" s="1015"/>
      <c r="AB46" s="463"/>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997"/>
      <c r="H47" s="998"/>
      <c r="I47" s="998"/>
      <c r="J47" s="998"/>
      <c r="K47" s="998"/>
      <c r="L47" s="998"/>
      <c r="M47" s="998"/>
      <c r="N47" s="998"/>
      <c r="O47" s="999"/>
      <c r="P47" s="1005"/>
      <c r="Q47" s="1005"/>
      <c r="R47" s="1005"/>
      <c r="S47" s="1005"/>
      <c r="T47" s="1005"/>
      <c r="U47" s="1005"/>
      <c r="V47" s="1005"/>
      <c r="W47" s="1005"/>
      <c r="X47" s="1006"/>
      <c r="Y47" s="449" t="s">
        <v>54</v>
      </c>
      <c r="Z47" s="1010"/>
      <c r="AA47" s="1011"/>
      <c r="AB47" s="525"/>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347</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8"/>
      <c r="Z51" s="826"/>
      <c r="AA51" s="827"/>
      <c r="AB51" s="558" t="s">
        <v>11</v>
      </c>
      <c r="AC51" s="1023"/>
      <c r="AD51" s="1024"/>
      <c r="AE51" s="1028" t="s">
        <v>385</v>
      </c>
      <c r="AF51" s="1028"/>
      <c r="AG51" s="1028"/>
      <c r="AH51" s="1028"/>
      <c r="AI51" s="1028" t="s">
        <v>407</v>
      </c>
      <c r="AJ51" s="1028"/>
      <c r="AK51" s="1028"/>
      <c r="AL51" s="558"/>
      <c r="AM51" s="1028" t="s">
        <v>504</v>
      </c>
      <c r="AN51" s="1028"/>
      <c r="AO51" s="1028"/>
      <c r="AP51" s="558"/>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19"/>
      <c r="Z52" s="1020"/>
      <c r="AA52" s="1021"/>
      <c r="AB52" s="1025"/>
      <c r="AC52" s="1026"/>
      <c r="AD52" s="1027"/>
      <c r="AE52" s="915"/>
      <c r="AF52" s="915"/>
      <c r="AG52" s="915"/>
      <c r="AH52" s="915"/>
      <c r="AI52" s="915"/>
      <c r="AJ52" s="915"/>
      <c r="AK52" s="915"/>
      <c r="AL52" s="410"/>
      <c r="AM52" s="915"/>
      <c r="AN52" s="915"/>
      <c r="AO52" s="915"/>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5"/>
      <c r="H53" s="995"/>
      <c r="I53" s="995"/>
      <c r="J53" s="995"/>
      <c r="K53" s="995"/>
      <c r="L53" s="995"/>
      <c r="M53" s="995"/>
      <c r="N53" s="995"/>
      <c r="O53" s="996"/>
      <c r="P53" s="108"/>
      <c r="Q53" s="1003"/>
      <c r="R53" s="1003"/>
      <c r="S53" s="1003"/>
      <c r="T53" s="1003"/>
      <c r="U53" s="1003"/>
      <c r="V53" s="1003"/>
      <c r="W53" s="1003"/>
      <c r="X53" s="1004"/>
      <c r="Y53" s="1013" t="s">
        <v>12</v>
      </c>
      <c r="Z53" s="1014"/>
      <c r="AA53" s="1015"/>
      <c r="AB53" s="463"/>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997"/>
      <c r="H54" s="998"/>
      <c r="I54" s="998"/>
      <c r="J54" s="998"/>
      <c r="K54" s="998"/>
      <c r="L54" s="998"/>
      <c r="M54" s="998"/>
      <c r="N54" s="998"/>
      <c r="O54" s="999"/>
      <c r="P54" s="1005"/>
      <c r="Q54" s="1005"/>
      <c r="R54" s="1005"/>
      <c r="S54" s="1005"/>
      <c r="T54" s="1005"/>
      <c r="U54" s="1005"/>
      <c r="V54" s="1005"/>
      <c r="W54" s="1005"/>
      <c r="X54" s="1006"/>
      <c r="Y54" s="449" t="s">
        <v>54</v>
      </c>
      <c r="Z54" s="1010"/>
      <c r="AA54" s="1011"/>
      <c r="AB54" s="525"/>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347</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8"/>
      <c r="Z58" s="826"/>
      <c r="AA58" s="827"/>
      <c r="AB58" s="1022" t="s">
        <v>11</v>
      </c>
      <c r="AC58" s="1023"/>
      <c r="AD58" s="1024"/>
      <c r="AE58" s="1028" t="s">
        <v>385</v>
      </c>
      <c r="AF58" s="1028"/>
      <c r="AG58" s="1028"/>
      <c r="AH58" s="1028"/>
      <c r="AI58" s="1028" t="s">
        <v>407</v>
      </c>
      <c r="AJ58" s="1028"/>
      <c r="AK58" s="1028"/>
      <c r="AL58" s="558"/>
      <c r="AM58" s="1028" t="s">
        <v>504</v>
      </c>
      <c r="AN58" s="1028"/>
      <c r="AO58" s="1028"/>
      <c r="AP58" s="558"/>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19"/>
      <c r="Z59" s="1020"/>
      <c r="AA59" s="1021"/>
      <c r="AB59" s="1025"/>
      <c r="AC59" s="1026"/>
      <c r="AD59" s="1027"/>
      <c r="AE59" s="915"/>
      <c r="AF59" s="915"/>
      <c r="AG59" s="915"/>
      <c r="AH59" s="915"/>
      <c r="AI59" s="915"/>
      <c r="AJ59" s="915"/>
      <c r="AK59" s="915"/>
      <c r="AL59" s="410"/>
      <c r="AM59" s="915"/>
      <c r="AN59" s="915"/>
      <c r="AO59" s="915"/>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5"/>
      <c r="H60" s="995"/>
      <c r="I60" s="995"/>
      <c r="J60" s="995"/>
      <c r="K60" s="995"/>
      <c r="L60" s="995"/>
      <c r="M60" s="995"/>
      <c r="N60" s="995"/>
      <c r="O60" s="996"/>
      <c r="P60" s="108"/>
      <c r="Q60" s="1003"/>
      <c r="R60" s="1003"/>
      <c r="S60" s="1003"/>
      <c r="T60" s="1003"/>
      <c r="U60" s="1003"/>
      <c r="V60" s="1003"/>
      <c r="W60" s="1003"/>
      <c r="X60" s="1004"/>
      <c r="Y60" s="1013" t="s">
        <v>12</v>
      </c>
      <c r="Z60" s="1014"/>
      <c r="AA60" s="1015"/>
      <c r="AB60" s="463"/>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997"/>
      <c r="H61" s="998"/>
      <c r="I61" s="998"/>
      <c r="J61" s="998"/>
      <c r="K61" s="998"/>
      <c r="L61" s="998"/>
      <c r="M61" s="998"/>
      <c r="N61" s="998"/>
      <c r="O61" s="999"/>
      <c r="P61" s="1005"/>
      <c r="Q61" s="1005"/>
      <c r="R61" s="1005"/>
      <c r="S61" s="1005"/>
      <c r="T61" s="1005"/>
      <c r="U61" s="1005"/>
      <c r="V61" s="1005"/>
      <c r="W61" s="1005"/>
      <c r="X61" s="1006"/>
      <c r="Y61" s="449" t="s">
        <v>54</v>
      </c>
      <c r="Z61" s="1010"/>
      <c r="AA61" s="1011"/>
      <c r="AB61" s="525"/>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347</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8"/>
      <c r="Z65" s="826"/>
      <c r="AA65" s="827"/>
      <c r="AB65" s="1022" t="s">
        <v>11</v>
      </c>
      <c r="AC65" s="1023"/>
      <c r="AD65" s="1024"/>
      <c r="AE65" s="1028" t="s">
        <v>385</v>
      </c>
      <c r="AF65" s="1028"/>
      <c r="AG65" s="1028"/>
      <c r="AH65" s="1028"/>
      <c r="AI65" s="1028" t="s">
        <v>407</v>
      </c>
      <c r="AJ65" s="1028"/>
      <c r="AK65" s="1028"/>
      <c r="AL65" s="558"/>
      <c r="AM65" s="1028" t="s">
        <v>504</v>
      </c>
      <c r="AN65" s="1028"/>
      <c r="AO65" s="1028"/>
      <c r="AP65" s="558"/>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19"/>
      <c r="Z66" s="1020"/>
      <c r="AA66" s="1021"/>
      <c r="AB66" s="1025"/>
      <c r="AC66" s="1026"/>
      <c r="AD66" s="1027"/>
      <c r="AE66" s="915"/>
      <c r="AF66" s="915"/>
      <c r="AG66" s="915"/>
      <c r="AH66" s="915"/>
      <c r="AI66" s="915"/>
      <c r="AJ66" s="915"/>
      <c r="AK66" s="915"/>
      <c r="AL66" s="410"/>
      <c r="AM66" s="915"/>
      <c r="AN66" s="915"/>
      <c r="AO66" s="915"/>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5"/>
      <c r="H67" s="995"/>
      <c r="I67" s="995"/>
      <c r="J67" s="995"/>
      <c r="K67" s="995"/>
      <c r="L67" s="995"/>
      <c r="M67" s="995"/>
      <c r="N67" s="995"/>
      <c r="O67" s="996"/>
      <c r="P67" s="108"/>
      <c r="Q67" s="1003"/>
      <c r="R67" s="1003"/>
      <c r="S67" s="1003"/>
      <c r="T67" s="1003"/>
      <c r="U67" s="1003"/>
      <c r="V67" s="1003"/>
      <c r="W67" s="1003"/>
      <c r="X67" s="1004"/>
      <c r="Y67" s="1013" t="s">
        <v>12</v>
      </c>
      <c r="Z67" s="1014"/>
      <c r="AA67" s="1015"/>
      <c r="AB67" s="463"/>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997"/>
      <c r="H68" s="998"/>
      <c r="I68" s="998"/>
      <c r="J68" s="998"/>
      <c r="K68" s="998"/>
      <c r="L68" s="998"/>
      <c r="M68" s="998"/>
      <c r="N68" s="998"/>
      <c r="O68" s="999"/>
      <c r="P68" s="1005"/>
      <c r="Q68" s="1005"/>
      <c r="R68" s="1005"/>
      <c r="S68" s="1005"/>
      <c r="T68" s="1005"/>
      <c r="U68" s="1005"/>
      <c r="V68" s="1005"/>
      <c r="W68" s="1005"/>
      <c r="X68" s="1006"/>
      <c r="Y68" s="449" t="s">
        <v>54</v>
      </c>
      <c r="Z68" s="1010"/>
      <c r="AA68" s="1011"/>
      <c r="AB68" s="525"/>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0"/>
      <c r="H69" s="1001"/>
      <c r="I69" s="1001"/>
      <c r="J69" s="1001"/>
      <c r="K69" s="1001"/>
      <c r="L69" s="1001"/>
      <c r="M69" s="1001"/>
      <c r="N69" s="1001"/>
      <c r="O69" s="1002"/>
      <c r="P69" s="1007"/>
      <c r="Q69" s="1007"/>
      <c r="R69" s="1007"/>
      <c r="S69" s="1007"/>
      <c r="T69" s="1007"/>
      <c r="U69" s="1007"/>
      <c r="V69" s="1007"/>
      <c r="W69" s="1007"/>
      <c r="X69" s="1008"/>
      <c r="Y69" s="449" t="s">
        <v>13</v>
      </c>
      <c r="Z69" s="1010"/>
      <c r="AA69" s="1011"/>
      <c r="AB69" s="55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5" t="s">
        <v>361</v>
      </c>
      <c r="H2" s="596"/>
      <c r="I2" s="596"/>
      <c r="J2" s="596"/>
      <c r="K2" s="596"/>
      <c r="L2" s="596"/>
      <c r="M2" s="596"/>
      <c r="N2" s="596"/>
      <c r="O2" s="596"/>
      <c r="P2" s="596"/>
      <c r="Q2" s="596"/>
      <c r="R2" s="596"/>
      <c r="S2" s="596"/>
      <c r="T2" s="596"/>
      <c r="U2" s="596"/>
      <c r="V2" s="596"/>
      <c r="W2" s="596"/>
      <c r="X2" s="596"/>
      <c r="Y2" s="596"/>
      <c r="Z2" s="596"/>
      <c r="AA2" s="596"/>
      <c r="AB2" s="597"/>
      <c r="AC2" s="595" t="s">
        <v>363</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2" t="s">
        <v>17</v>
      </c>
      <c r="H3" s="669"/>
      <c r="I3" s="669"/>
      <c r="J3" s="669"/>
      <c r="K3" s="669"/>
      <c r="L3" s="668" t="s">
        <v>18</v>
      </c>
      <c r="M3" s="669"/>
      <c r="N3" s="669"/>
      <c r="O3" s="669"/>
      <c r="P3" s="669"/>
      <c r="Q3" s="669"/>
      <c r="R3" s="669"/>
      <c r="S3" s="669"/>
      <c r="T3" s="669"/>
      <c r="U3" s="669"/>
      <c r="V3" s="669"/>
      <c r="W3" s="669"/>
      <c r="X3" s="670"/>
      <c r="Y3" s="654" t="s">
        <v>19</v>
      </c>
      <c r="Z3" s="655"/>
      <c r="AA3" s="655"/>
      <c r="AB3" s="799"/>
      <c r="AC3" s="812"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1"/>
      <c r="B4" s="1042"/>
      <c r="C4" s="1042"/>
      <c r="D4" s="1042"/>
      <c r="E4" s="1042"/>
      <c r="F4" s="1043"/>
      <c r="G4" s="671"/>
      <c r="H4" s="672"/>
      <c r="I4" s="672"/>
      <c r="J4" s="672"/>
      <c r="K4" s="673"/>
      <c r="L4" s="665"/>
      <c r="M4" s="666"/>
      <c r="N4" s="666"/>
      <c r="O4" s="666"/>
      <c r="P4" s="666"/>
      <c r="Q4" s="666"/>
      <c r="R4" s="666"/>
      <c r="S4" s="666"/>
      <c r="T4" s="666"/>
      <c r="U4" s="666"/>
      <c r="V4" s="666"/>
      <c r="W4" s="666"/>
      <c r="X4" s="667"/>
      <c r="Y4" s="385"/>
      <c r="Z4" s="386"/>
      <c r="AA4" s="386"/>
      <c r="AB4" s="65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1"/>
      <c r="B14" s="1042"/>
      <c r="C14" s="1042"/>
      <c r="D14" s="1042"/>
      <c r="E14" s="1042"/>
      <c r="F14" s="104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41"/>
      <c r="B15" s="1042"/>
      <c r="C15" s="1042"/>
      <c r="D15" s="1042"/>
      <c r="E15" s="1042"/>
      <c r="F15" s="1043"/>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4"/>
      <c r="AY15">
        <f>COUNTA($G$17,$AC$17)</f>
        <v>0</v>
      </c>
    </row>
    <row r="16" spans="1:51" ht="25.5" customHeight="1" x14ac:dyDescent="0.15">
      <c r="A16" s="1041"/>
      <c r="B16" s="1042"/>
      <c r="C16" s="1042"/>
      <c r="D16" s="1042"/>
      <c r="E16" s="1042"/>
      <c r="F16" s="1043"/>
      <c r="G16" s="812"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2"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1"/>
      <c r="B17" s="1042"/>
      <c r="C17" s="1042"/>
      <c r="D17" s="1042"/>
      <c r="E17" s="1042"/>
      <c r="F17" s="1043"/>
      <c r="G17" s="671"/>
      <c r="H17" s="672"/>
      <c r="I17" s="672"/>
      <c r="J17" s="672"/>
      <c r="K17" s="673"/>
      <c r="L17" s="665"/>
      <c r="M17" s="666"/>
      <c r="N17" s="666"/>
      <c r="O17" s="666"/>
      <c r="P17" s="666"/>
      <c r="Q17" s="666"/>
      <c r="R17" s="666"/>
      <c r="S17" s="666"/>
      <c r="T17" s="666"/>
      <c r="U17" s="666"/>
      <c r="V17" s="666"/>
      <c r="W17" s="666"/>
      <c r="X17" s="667"/>
      <c r="Y17" s="385"/>
      <c r="Z17" s="386"/>
      <c r="AA17" s="386"/>
      <c r="AB17" s="65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1"/>
      <c r="B27" s="1042"/>
      <c r="C27" s="1042"/>
      <c r="D27" s="1042"/>
      <c r="E27" s="1042"/>
      <c r="F27" s="104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41"/>
      <c r="B28" s="1042"/>
      <c r="C28" s="1042"/>
      <c r="D28" s="1042"/>
      <c r="E28" s="1042"/>
      <c r="F28" s="1043"/>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4"/>
      <c r="AY28">
        <f>COUNTA($G$30,$AC$30)</f>
        <v>0</v>
      </c>
    </row>
    <row r="29" spans="1:51" ht="24.75" customHeight="1" x14ac:dyDescent="0.15">
      <c r="A29" s="1041"/>
      <c r="B29" s="1042"/>
      <c r="C29" s="1042"/>
      <c r="D29" s="1042"/>
      <c r="E29" s="1042"/>
      <c r="F29" s="1043"/>
      <c r="G29" s="812"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2"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1"/>
      <c r="B30" s="1042"/>
      <c r="C30" s="1042"/>
      <c r="D30" s="1042"/>
      <c r="E30" s="1042"/>
      <c r="F30" s="1043"/>
      <c r="G30" s="671"/>
      <c r="H30" s="672"/>
      <c r="I30" s="672"/>
      <c r="J30" s="672"/>
      <c r="K30" s="673"/>
      <c r="L30" s="665"/>
      <c r="M30" s="666"/>
      <c r="N30" s="666"/>
      <c r="O30" s="666"/>
      <c r="P30" s="666"/>
      <c r="Q30" s="666"/>
      <c r="R30" s="666"/>
      <c r="S30" s="666"/>
      <c r="T30" s="666"/>
      <c r="U30" s="666"/>
      <c r="V30" s="666"/>
      <c r="W30" s="666"/>
      <c r="X30" s="667"/>
      <c r="Y30" s="385"/>
      <c r="Z30" s="386"/>
      <c r="AA30" s="386"/>
      <c r="AB30" s="65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1"/>
      <c r="B40" s="1042"/>
      <c r="C40" s="1042"/>
      <c r="D40" s="1042"/>
      <c r="E40" s="1042"/>
      <c r="F40" s="104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41"/>
      <c r="B41" s="1042"/>
      <c r="C41" s="1042"/>
      <c r="D41" s="1042"/>
      <c r="E41" s="1042"/>
      <c r="F41" s="1043"/>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4"/>
      <c r="AY41">
        <f>COUNTA($G$43,$AC$43)</f>
        <v>0</v>
      </c>
    </row>
    <row r="42" spans="1:51" ht="24.75" customHeight="1" x14ac:dyDescent="0.15">
      <c r="A42" s="1041"/>
      <c r="B42" s="1042"/>
      <c r="C42" s="1042"/>
      <c r="D42" s="1042"/>
      <c r="E42" s="1042"/>
      <c r="F42" s="1043"/>
      <c r="G42" s="812"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2"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1"/>
      <c r="B43" s="1042"/>
      <c r="C43" s="1042"/>
      <c r="D43" s="1042"/>
      <c r="E43" s="1042"/>
      <c r="F43" s="1043"/>
      <c r="G43" s="671"/>
      <c r="H43" s="672"/>
      <c r="I43" s="672"/>
      <c r="J43" s="672"/>
      <c r="K43" s="673"/>
      <c r="L43" s="665"/>
      <c r="M43" s="666"/>
      <c r="N43" s="666"/>
      <c r="O43" s="666"/>
      <c r="P43" s="666"/>
      <c r="Q43" s="666"/>
      <c r="R43" s="666"/>
      <c r="S43" s="666"/>
      <c r="T43" s="666"/>
      <c r="U43" s="666"/>
      <c r="V43" s="666"/>
      <c r="W43" s="666"/>
      <c r="X43" s="667"/>
      <c r="Y43" s="385"/>
      <c r="Z43" s="386"/>
      <c r="AA43" s="386"/>
      <c r="AB43" s="65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4"/>
      <c r="AY55">
        <f>COUNTA($G$57,$AC$57)</f>
        <v>0</v>
      </c>
    </row>
    <row r="56" spans="1:51" ht="24.75" customHeight="1" x14ac:dyDescent="0.15">
      <c r="A56" s="1041"/>
      <c r="B56" s="1042"/>
      <c r="C56" s="1042"/>
      <c r="D56" s="1042"/>
      <c r="E56" s="1042"/>
      <c r="F56" s="1043"/>
      <c r="G56" s="812"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2"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1"/>
      <c r="B57" s="1042"/>
      <c r="C57" s="1042"/>
      <c r="D57" s="1042"/>
      <c r="E57" s="1042"/>
      <c r="F57" s="1043"/>
      <c r="G57" s="671"/>
      <c r="H57" s="672"/>
      <c r="I57" s="672"/>
      <c r="J57" s="672"/>
      <c r="K57" s="673"/>
      <c r="L57" s="665"/>
      <c r="M57" s="666"/>
      <c r="N57" s="666"/>
      <c r="O57" s="666"/>
      <c r="P57" s="666"/>
      <c r="Q57" s="666"/>
      <c r="R57" s="666"/>
      <c r="S57" s="666"/>
      <c r="T57" s="666"/>
      <c r="U57" s="666"/>
      <c r="V57" s="666"/>
      <c r="W57" s="666"/>
      <c r="X57" s="667"/>
      <c r="Y57" s="385"/>
      <c r="Z57" s="386"/>
      <c r="AA57" s="386"/>
      <c r="AB57" s="65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1"/>
      <c r="B67" s="1042"/>
      <c r="C67" s="1042"/>
      <c r="D67" s="1042"/>
      <c r="E67" s="1042"/>
      <c r="F67" s="104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41"/>
      <c r="B68" s="1042"/>
      <c r="C68" s="1042"/>
      <c r="D68" s="1042"/>
      <c r="E68" s="1042"/>
      <c r="F68" s="1043"/>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4"/>
      <c r="AY68">
        <f>COUNTA($G$70,$AC$70)</f>
        <v>0</v>
      </c>
    </row>
    <row r="69" spans="1:51" ht="25.5" customHeight="1" x14ac:dyDescent="0.15">
      <c r="A69" s="1041"/>
      <c r="B69" s="1042"/>
      <c r="C69" s="1042"/>
      <c r="D69" s="1042"/>
      <c r="E69" s="1042"/>
      <c r="F69" s="1043"/>
      <c r="G69" s="812"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2"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1"/>
      <c r="B70" s="1042"/>
      <c r="C70" s="1042"/>
      <c r="D70" s="1042"/>
      <c r="E70" s="1042"/>
      <c r="F70" s="1043"/>
      <c r="G70" s="671"/>
      <c r="H70" s="672"/>
      <c r="I70" s="672"/>
      <c r="J70" s="672"/>
      <c r="K70" s="673"/>
      <c r="L70" s="665"/>
      <c r="M70" s="666"/>
      <c r="N70" s="666"/>
      <c r="O70" s="666"/>
      <c r="P70" s="666"/>
      <c r="Q70" s="666"/>
      <c r="R70" s="666"/>
      <c r="S70" s="666"/>
      <c r="T70" s="666"/>
      <c r="U70" s="666"/>
      <c r="V70" s="666"/>
      <c r="W70" s="666"/>
      <c r="X70" s="667"/>
      <c r="Y70" s="385"/>
      <c r="Z70" s="386"/>
      <c r="AA70" s="386"/>
      <c r="AB70" s="65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1"/>
      <c r="B80" s="1042"/>
      <c r="C80" s="1042"/>
      <c r="D80" s="1042"/>
      <c r="E80" s="1042"/>
      <c r="F80" s="104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41"/>
      <c r="B81" s="1042"/>
      <c r="C81" s="1042"/>
      <c r="D81" s="1042"/>
      <c r="E81" s="1042"/>
      <c r="F81" s="1043"/>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4"/>
      <c r="AY81">
        <f>COUNTA($G$83,$AC$83)</f>
        <v>0</v>
      </c>
    </row>
    <row r="82" spans="1:51" ht="24.75" customHeight="1" x14ac:dyDescent="0.15">
      <c r="A82" s="1041"/>
      <c r="B82" s="1042"/>
      <c r="C82" s="1042"/>
      <c r="D82" s="1042"/>
      <c r="E82" s="1042"/>
      <c r="F82" s="1043"/>
      <c r="G82" s="812"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2"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1"/>
      <c r="B83" s="1042"/>
      <c r="C83" s="1042"/>
      <c r="D83" s="1042"/>
      <c r="E83" s="1042"/>
      <c r="F83" s="1043"/>
      <c r="G83" s="671"/>
      <c r="H83" s="672"/>
      <c r="I83" s="672"/>
      <c r="J83" s="672"/>
      <c r="K83" s="673"/>
      <c r="L83" s="665"/>
      <c r="M83" s="666"/>
      <c r="N83" s="666"/>
      <c r="O83" s="666"/>
      <c r="P83" s="666"/>
      <c r="Q83" s="666"/>
      <c r="R83" s="666"/>
      <c r="S83" s="666"/>
      <c r="T83" s="666"/>
      <c r="U83" s="666"/>
      <c r="V83" s="666"/>
      <c r="W83" s="666"/>
      <c r="X83" s="667"/>
      <c r="Y83" s="385"/>
      <c r="Z83" s="386"/>
      <c r="AA83" s="386"/>
      <c r="AB83" s="65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1"/>
      <c r="B93" s="1042"/>
      <c r="C93" s="1042"/>
      <c r="D93" s="1042"/>
      <c r="E93" s="1042"/>
      <c r="F93" s="104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41"/>
      <c r="B94" s="1042"/>
      <c r="C94" s="1042"/>
      <c r="D94" s="1042"/>
      <c r="E94" s="1042"/>
      <c r="F94" s="1043"/>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4"/>
      <c r="AY94">
        <f>COUNTA($G$96,$AC$96)</f>
        <v>0</v>
      </c>
    </row>
    <row r="95" spans="1:51" ht="24.75" customHeight="1" x14ac:dyDescent="0.15">
      <c r="A95" s="1041"/>
      <c r="B95" s="1042"/>
      <c r="C95" s="1042"/>
      <c r="D95" s="1042"/>
      <c r="E95" s="1042"/>
      <c r="F95" s="1043"/>
      <c r="G95" s="812"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2"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1"/>
      <c r="B96" s="1042"/>
      <c r="C96" s="1042"/>
      <c r="D96" s="1042"/>
      <c r="E96" s="1042"/>
      <c r="F96" s="1043"/>
      <c r="G96" s="671"/>
      <c r="H96" s="672"/>
      <c r="I96" s="672"/>
      <c r="J96" s="672"/>
      <c r="K96" s="673"/>
      <c r="L96" s="665"/>
      <c r="M96" s="666"/>
      <c r="N96" s="666"/>
      <c r="O96" s="666"/>
      <c r="P96" s="666"/>
      <c r="Q96" s="666"/>
      <c r="R96" s="666"/>
      <c r="S96" s="666"/>
      <c r="T96" s="666"/>
      <c r="U96" s="666"/>
      <c r="V96" s="666"/>
      <c r="W96" s="666"/>
      <c r="X96" s="667"/>
      <c r="Y96" s="385"/>
      <c r="Z96" s="386"/>
      <c r="AA96" s="386"/>
      <c r="AB96" s="65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c r="AY108">
        <f>COUNTA($G$110,$AC$110)</f>
        <v>0</v>
      </c>
    </row>
    <row r="109" spans="1:51" ht="24.75" customHeight="1" x14ac:dyDescent="0.15">
      <c r="A109" s="1041"/>
      <c r="B109" s="1042"/>
      <c r="C109" s="1042"/>
      <c r="D109" s="1042"/>
      <c r="E109" s="1042"/>
      <c r="F109" s="1043"/>
      <c r="G109" s="812"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2"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1"/>
      <c r="B110" s="1042"/>
      <c r="C110" s="1042"/>
      <c r="D110" s="1042"/>
      <c r="E110" s="1042"/>
      <c r="F110" s="1043"/>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65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1"/>
      <c r="B120" s="1042"/>
      <c r="C120" s="1042"/>
      <c r="D120" s="1042"/>
      <c r="E120" s="1042"/>
      <c r="F120" s="104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41"/>
      <c r="B121" s="1042"/>
      <c r="C121" s="1042"/>
      <c r="D121" s="1042"/>
      <c r="E121" s="1042"/>
      <c r="F121" s="1043"/>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c r="AY121">
        <f>COUNTA($G$123,$AC$123)</f>
        <v>0</v>
      </c>
    </row>
    <row r="122" spans="1:51" ht="25.5" customHeight="1" x14ac:dyDescent="0.15">
      <c r="A122" s="1041"/>
      <c r="B122" s="1042"/>
      <c r="C122" s="1042"/>
      <c r="D122" s="1042"/>
      <c r="E122" s="1042"/>
      <c r="F122" s="1043"/>
      <c r="G122" s="812"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2"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1"/>
      <c r="B123" s="1042"/>
      <c r="C123" s="1042"/>
      <c r="D123" s="1042"/>
      <c r="E123" s="1042"/>
      <c r="F123" s="1043"/>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65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1"/>
      <c r="B133" s="1042"/>
      <c r="C133" s="1042"/>
      <c r="D133" s="1042"/>
      <c r="E133" s="1042"/>
      <c r="F133" s="104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41"/>
      <c r="B134" s="1042"/>
      <c r="C134" s="1042"/>
      <c r="D134" s="1042"/>
      <c r="E134" s="1042"/>
      <c r="F134" s="1043"/>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c r="AY134">
        <f>COUNTA($G$136,$AC$136)</f>
        <v>0</v>
      </c>
    </row>
    <row r="135" spans="1:51" ht="24.75" customHeight="1" x14ac:dyDescent="0.15">
      <c r="A135" s="1041"/>
      <c r="B135" s="1042"/>
      <c r="C135" s="1042"/>
      <c r="D135" s="1042"/>
      <c r="E135" s="1042"/>
      <c r="F135" s="1043"/>
      <c r="G135" s="812"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2"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1"/>
      <c r="B136" s="1042"/>
      <c r="C136" s="1042"/>
      <c r="D136" s="1042"/>
      <c r="E136" s="1042"/>
      <c r="F136" s="1043"/>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65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1"/>
      <c r="B146" s="1042"/>
      <c r="C146" s="1042"/>
      <c r="D146" s="1042"/>
      <c r="E146" s="1042"/>
      <c r="F146" s="104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41"/>
      <c r="B147" s="1042"/>
      <c r="C147" s="1042"/>
      <c r="D147" s="1042"/>
      <c r="E147" s="1042"/>
      <c r="F147" s="1043"/>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c r="AY147">
        <f>COUNTA($G$149,$AC$149)</f>
        <v>0</v>
      </c>
    </row>
    <row r="148" spans="1:51" ht="24.75" customHeight="1" x14ac:dyDescent="0.15">
      <c r="A148" s="1041"/>
      <c r="B148" s="1042"/>
      <c r="C148" s="1042"/>
      <c r="D148" s="1042"/>
      <c r="E148" s="1042"/>
      <c r="F148" s="1043"/>
      <c r="G148" s="812"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2"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1"/>
      <c r="B149" s="1042"/>
      <c r="C149" s="1042"/>
      <c r="D149" s="1042"/>
      <c r="E149" s="1042"/>
      <c r="F149" s="1043"/>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65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c r="AY161">
        <f>COUNTA($G$163,$AC$163)</f>
        <v>0</v>
      </c>
    </row>
    <row r="162" spans="1:51" ht="24.75" customHeight="1" x14ac:dyDescent="0.15">
      <c r="A162" s="1041"/>
      <c r="B162" s="1042"/>
      <c r="C162" s="1042"/>
      <c r="D162" s="1042"/>
      <c r="E162" s="1042"/>
      <c r="F162" s="1043"/>
      <c r="G162" s="812"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2"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1"/>
      <c r="B163" s="1042"/>
      <c r="C163" s="1042"/>
      <c r="D163" s="1042"/>
      <c r="E163" s="1042"/>
      <c r="F163" s="1043"/>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65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1"/>
      <c r="B173" s="1042"/>
      <c r="C173" s="1042"/>
      <c r="D173" s="1042"/>
      <c r="E173" s="1042"/>
      <c r="F173" s="104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41"/>
      <c r="B174" s="1042"/>
      <c r="C174" s="1042"/>
      <c r="D174" s="1042"/>
      <c r="E174" s="1042"/>
      <c r="F174" s="1043"/>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c r="AY174">
        <f>COUNTA($G$176,$AC$176)</f>
        <v>0</v>
      </c>
    </row>
    <row r="175" spans="1:51" ht="25.5" customHeight="1" x14ac:dyDescent="0.15">
      <c r="A175" s="1041"/>
      <c r="B175" s="1042"/>
      <c r="C175" s="1042"/>
      <c r="D175" s="1042"/>
      <c r="E175" s="1042"/>
      <c r="F175" s="1043"/>
      <c r="G175" s="812"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2"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1"/>
      <c r="B176" s="1042"/>
      <c r="C176" s="1042"/>
      <c r="D176" s="1042"/>
      <c r="E176" s="1042"/>
      <c r="F176" s="1043"/>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65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1"/>
      <c r="B186" s="1042"/>
      <c r="C186" s="1042"/>
      <c r="D186" s="1042"/>
      <c r="E186" s="1042"/>
      <c r="F186" s="104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41"/>
      <c r="B187" s="1042"/>
      <c r="C187" s="1042"/>
      <c r="D187" s="1042"/>
      <c r="E187" s="1042"/>
      <c r="F187" s="1043"/>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c r="AY187">
        <f>COUNTA($G$189,$AC$189)</f>
        <v>0</v>
      </c>
    </row>
    <row r="188" spans="1:51" ht="24.75" customHeight="1" x14ac:dyDescent="0.15">
      <c r="A188" s="1041"/>
      <c r="B188" s="1042"/>
      <c r="C188" s="1042"/>
      <c r="D188" s="1042"/>
      <c r="E188" s="1042"/>
      <c r="F188" s="1043"/>
      <c r="G188" s="812"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2"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1"/>
      <c r="B189" s="1042"/>
      <c r="C189" s="1042"/>
      <c r="D189" s="1042"/>
      <c r="E189" s="1042"/>
      <c r="F189" s="1043"/>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65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1"/>
      <c r="B199" s="1042"/>
      <c r="C199" s="1042"/>
      <c r="D199" s="1042"/>
      <c r="E199" s="1042"/>
      <c r="F199" s="104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41"/>
      <c r="B200" s="1042"/>
      <c r="C200" s="1042"/>
      <c r="D200" s="1042"/>
      <c r="E200" s="1042"/>
      <c r="F200" s="1043"/>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c r="AY200">
        <f>COUNTA($G$202,$AC$202)</f>
        <v>0</v>
      </c>
    </row>
    <row r="201" spans="1:51" ht="24.75" customHeight="1" x14ac:dyDescent="0.15">
      <c r="A201" s="1041"/>
      <c r="B201" s="1042"/>
      <c r="C201" s="1042"/>
      <c r="D201" s="1042"/>
      <c r="E201" s="1042"/>
      <c r="F201" s="1043"/>
      <c r="G201" s="812"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2"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1"/>
      <c r="B202" s="1042"/>
      <c r="C202" s="1042"/>
      <c r="D202" s="1042"/>
      <c r="E202" s="1042"/>
      <c r="F202" s="1043"/>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65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c r="AY214">
        <f>COUNTA($G$216,$AC$216)</f>
        <v>0</v>
      </c>
    </row>
    <row r="215" spans="1:51" ht="24.75" customHeight="1" x14ac:dyDescent="0.15">
      <c r="A215" s="1041"/>
      <c r="B215" s="1042"/>
      <c r="C215" s="1042"/>
      <c r="D215" s="1042"/>
      <c r="E215" s="1042"/>
      <c r="F215" s="1043"/>
      <c r="G215" s="812"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2"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1"/>
      <c r="B216" s="1042"/>
      <c r="C216" s="1042"/>
      <c r="D216" s="1042"/>
      <c r="E216" s="1042"/>
      <c r="F216" s="1043"/>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65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1"/>
      <c r="B226" s="1042"/>
      <c r="C226" s="1042"/>
      <c r="D226" s="1042"/>
      <c r="E226" s="1042"/>
      <c r="F226" s="104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41"/>
      <c r="B227" s="1042"/>
      <c r="C227" s="1042"/>
      <c r="D227" s="1042"/>
      <c r="E227" s="1042"/>
      <c r="F227" s="1043"/>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c r="AY227">
        <f>COUNTA($G$229,$AC$229)</f>
        <v>0</v>
      </c>
    </row>
    <row r="228" spans="1:51" ht="25.5" customHeight="1" x14ac:dyDescent="0.15">
      <c r="A228" s="1041"/>
      <c r="B228" s="1042"/>
      <c r="C228" s="1042"/>
      <c r="D228" s="1042"/>
      <c r="E228" s="1042"/>
      <c r="F228" s="1043"/>
      <c r="G228" s="812"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2"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1"/>
      <c r="B229" s="1042"/>
      <c r="C229" s="1042"/>
      <c r="D229" s="1042"/>
      <c r="E229" s="1042"/>
      <c r="F229" s="1043"/>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65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1"/>
      <c r="B239" s="1042"/>
      <c r="C239" s="1042"/>
      <c r="D239" s="1042"/>
      <c r="E239" s="1042"/>
      <c r="F239" s="104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41"/>
      <c r="B240" s="1042"/>
      <c r="C240" s="1042"/>
      <c r="D240" s="1042"/>
      <c r="E240" s="1042"/>
      <c r="F240" s="1043"/>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c r="AY240">
        <f>COUNTA($G$242,$AC$242)</f>
        <v>0</v>
      </c>
    </row>
    <row r="241" spans="1:51" ht="24.75" customHeight="1" x14ac:dyDescent="0.15">
      <c r="A241" s="1041"/>
      <c r="B241" s="1042"/>
      <c r="C241" s="1042"/>
      <c r="D241" s="1042"/>
      <c r="E241" s="1042"/>
      <c r="F241" s="1043"/>
      <c r="G241" s="812"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2"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1"/>
      <c r="B242" s="1042"/>
      <c r="C242" s="1042"/>
      <c r="D242" s="1042"/>
      <c r="E242" s="1042"/>
      <c r="F242" s="1043"/>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65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1"/>
      <c r="B252" s="1042"/>
      <c r="C252" s="1042"/>
      <c r="D252" s="1042"/>
      <c r="E252" s="1042"/>
      <c r="F252" s="104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41"/>
      <c r="B253" s="1042"/>
      <c r="C253" s="1042"/>
      <c r="D253" s="1042"/>
      <c r="E253" s="1042"/>
      <c r="F253" s="1043"/>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c r="AY253">
        <f>COUNTA($G$255,$AC$255)</f>
        <v>0</v>
      </c>
    </row>
    <row r="254" spans="1:51" ht="24.75" customHeight="1" x14ac:dyDescent="0.15">
      <c r="A254" s="1041"/>
      <c r="B254" s="1042"/>
      <c r="C254" s="1042"/>
      <c r="D254" s="1042"/>
      <c r="E254" s="1042"/>
      <c r="F254" s="1043"/>
      <c r="G254" s="812"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2"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1"/>
      <c r="B255" s="1042"/>
      <c r="C255" s="1042"/>
      <c r="D255" s="1042"/>
      <c r="E255" s="1042"/>
      <c r="F255" s="1043"/>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65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2021-09-21T05:39:22Z</cp:lastPrinted>
  <dcterms:created xsi:type="dcterms:W3CDTF">2012-03-13T00:50:25Z</dcterms:created>
  <dcterms:modified xsi:type="dcterms:W3CDTF">2021-09-21T05:39:32Z</dcterms:modified>
</cp:coreProperties>
</file>