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26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<sst xmlns="http://schemas.openxmlformats.org/spreadsheetml/2006/main" count="3118" uniqueCount="771">
  <si>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</si>
  <si>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</si>
  <si>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</si>
  <si>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</si>
  <si>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</si>
  <si>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</si>
  <si>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</si>
  <si>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</si>
  <si>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</si>
  <si>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</si>
  <si>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</si>
  <si>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</si>
  <si>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</si>
  <si>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</si>
  <si>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</si>
  <si>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</si>
  <si>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</si>
  <si>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</si>
  <si>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</si>
  <si>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</si>
  <si>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</si>
  <si>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</si>
  <si>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</si>
  <si>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</si>
  <si>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</si>
  <si>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</si>
  <si>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</si>
  <si>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</si>
  <si>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</si>
  <si>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</si>
  <si>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</si>
  <si>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</si>
  <si>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</si>
  <si>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</si>
  <si>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</si>
  <si>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</si>
  <si>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</si>
  <si>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</si>
  <si>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</si>
  <si>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</si>
  <si>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</si>
  <si>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</si>
  <si>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</si>
  <si>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</si>
  <si>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</si>
  <si>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</si>
  <si>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</si>
  <si>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</si>
  <si>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</si>
  <si>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</si>
  <si>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</si>
  <si>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</si>
  <si>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</si>
  <si>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</si>
  <si>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</si>
  <si>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</si>
  <si>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</si>
  <si>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</si>
  <si>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</si>
  <si>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</si>
  <si>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</si>
  <si>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</si>
  <si>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</si>
  <si>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</si>
  <si>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</si>
  <si>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</si>
  <si>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</si>
  <si>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</si>
  <si>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</si>
  <si>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</si>
  <si>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</si>
  <si>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</si>
  <si>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</si>
  <si>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</si>
  <si>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</si>
  <si>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</si>
  <si>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</si>
  <si>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</si>
  <si>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</si>
  <si>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</si>
  <si>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</si>
  <si>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</si>
  <si>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</si>
  <si>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</si>
  <si>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</si>
  <si>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</si>
  <si>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</si>
  <si>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</si>
  <si>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</si>
  <si>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</si>
  <si>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</si>
  <si>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</si>
  <si>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</si>
  <si>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</si>
  <si>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</si>
  <si>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</si>
  <si>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</si>
  <si>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</si>
  <si>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</si>
  <si>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</si>
  <si>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</si>
  <si>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</si>
  <si>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</si>
  <si>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</si>
  <si>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</si>
  <si>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</si>
  <si>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</si>
  <si>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</si>
  <si>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</si>
  <si>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</si>
  <si>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</si>
  <si>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</si>
  <si>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</si>
  <si>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</si>
  <si>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</si>
  <si>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</si>
  <si>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</si>
  <si>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</si>
  <si>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</si>
  <si>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</si>
  <si>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</si>
  <si>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</si>
  <si>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</si>
  <si>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</si>
  <si>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</si>
  <si>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</si>
  <si>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</si>
  <si>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</si>
  <si>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</si>
  <si>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</si>
  <si>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</si>
  <si>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</si>
  <si>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</si>
  <si>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</si>
  <si>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</si>
  <si>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</si>
  <si>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</si>
  <si>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</si>
  <si>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</si>
  <si>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</si>
  <si>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</si>
  <si>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</si>
  <si>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</si>
  <si>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</si>
  <si>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</si>
  <si>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</si>
  <si>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</si>
  <si>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</si>
  <si>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</si>
  <si>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</si>
  <si>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</si>
  <si>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</si>
  <si>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</si>
  <si>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</si>
  <si>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</si>
  <si>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</si>
  <si>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</si>
  <si>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</si>
  <si>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</si>
  <si>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</si>
  <si>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</si>
  <si>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</si>
  <si>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</si>
  <si>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</si>
  <si>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</si>
  <si>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</si>
  <si>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</si>
  <si>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</si>
  <si>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</si>
  <si>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</si>
  <si>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</si>
  <si>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</si>
  <si>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</si>
  <si>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</si>
  <si>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</si>
  <si>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</si>
  <si>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</si>
  <si>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</si>
  <si>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</si>
  <si>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</si>
  <si>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</si>
  <si>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</si>
  <si>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</si>
  <si>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</si>
  <si>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</si>
  <si>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</si>
  <si>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</si>
  <si>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</si>
  <si>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</si>
  <si>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</si>
  <si>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</si>
  <si>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</si>
  <si>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</si>
  <si>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</si>
  <si>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</si>
  <si>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</si>
  <si>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</si>
  <si>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</si>
  <si>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</si>
  <si>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</si>
  <si>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</si>
  <si>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</si>
  <si>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</si>
  <si>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</si>
  <si>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</si>
  <si>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</si>
  <si>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</si>
  <si>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</si>
  <si>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</si>
  <si>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</si>
  <si>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</si>
  <si>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</si>
  <si>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</si>
  <si>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</si>
  <si>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</si>
  <si>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</si>
  <si>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</si>
  <si>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</si>
  <si>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</si>
  <si>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</si>
  <si>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</si>
  <si>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</si>
  <si>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</si>
  <si>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</si>
  <si>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</si>
  <si>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</si>
  <si>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</si>
  <si>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</si>
  <si>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</si>
  <si>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</si>
  <si>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</si>
  <si>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</si>
  <si>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</si>
  <si>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</si>
  <si>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</si>
  <si>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</si>
  <si>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</si>
  <si>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</si>
  <si>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</si>
  <si>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</si>
  <si>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</si>
  <si>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</si>
  <si>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</si>
  <si>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</si>
  <si>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</si>
  <si>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</si>
  <si>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</si>
  <si>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</si>
  <si>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</si>
  <si>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</si>
  <si>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</si>
  <si>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</si>
  <si>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</si>
  <si>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</si>
  <si>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</si>
  <si>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</si>
  <si>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</si>
  <si>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</si>
  <si>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</si>
  <si>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</si>
  <si>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</si>
  <si>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</si>
  <si>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</si>
  <si>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</si>
  <si>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</si>
  <si>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</si>
  <si>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</si>
  <si>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</si>
  <si>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</si>
  <si>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</si>
  <si>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</si>
  <si>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</si>
  <si>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</si>
  <si>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</si>
  <si>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</si>
  <si>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</si>
  <si>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</si>
  <si>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</si>
  <si>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</si>
  <si>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</si>
  <si>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</si>
  <si>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</si>
  <si>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</si>
  <si>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</si>
  <si>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</si>
  <si>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</si>
  <si>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</si>
  <si>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</si>
  <si>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</si>
  <si>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</si>
  <si>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</si>
  <si>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</si>
  <si>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</si>
  <si>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</si>
  <si>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</si>
  <si>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</si>
  <si>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</si>
  <si>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</si>
  <si>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</si>
  <si>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</si>
  <si>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</si>
  <si>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</si>
  <si>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</si>
  <si>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</si>
  <si>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</si>
  <si>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</si>
  <si>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</si>
  <si>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</si>
  <si>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</si>
  <si>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</si>
  <si>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</si>
  <si>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</si>
  <si>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</si>
  <si>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</si>
  <si>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</si>
  <si>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</si>
  <si>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</si>
  <si>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</si>
  <si>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</si>
  <si>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</si>
  <si>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</si>
  <si>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</si>
  <si>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</si>
  <si>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</si>
  <si>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</si>
  <si>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</si>
  <si>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</si>
  <si>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</si>
  <si>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</si>
  <si>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</si>
  <si>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</si>
  <si>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</si>
  <si>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</si>
  <si>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</si>
  <si>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</si>
  <si>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</si>
  <si>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</si>
  <si>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</si>
  <si>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</si>
  <si>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</si>
  <si>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</si>
  <si>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</si>
  <si>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</si>
  <si>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</si>
  <si>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</si>
  <si>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</si>
  <si>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</si>
  <si>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</si>
  <si>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</si>
  <si>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</si>
  <si>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</si>
  <si>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</si>
  <si>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</si>
  <si>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</si>
  <si>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</si>
  <si>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</si>
  <si>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</si>
  <si>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</si>
  <si>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</si>
  <si>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</si>
  <si>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</si>
  <si>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</si>
  <si>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</si>
  <si>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</si>
  <si>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</si>
  <si>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</si>
  <si>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</si>
  <si>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</si>
  <si>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</si>
  <si>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</si>
  <si>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</si>
  <si>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</si>
  <si>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</si>
  <si>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</si>
  <si>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</si>
  <si>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</si>
  <si>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</si>
  <si>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</si>
  <si>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</si>
  <si>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</si>
  <si>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</si>
  <si>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</si>
  <si>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</si>
  <si>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</si>
  <si>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</si>
  <si>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</si>
  <si>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</si>
  <si>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</si>
  <si>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</si>
  <si>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</si>
  <si>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</si>
  <si>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</si>
  <si>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</si>
  <si>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</si>
  <si>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</si>
  <si>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</si>
  <si>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</si>
  <si>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</si>
  <si>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</si>
  <si>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</si>
  <si>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</si>
  <si>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</si>
  <si>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</si>
  <si>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</si>
  <si>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</si>
  <si>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</si>
  <si>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</si>
  <si>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</si>
  <si>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</si>
  <si>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</si>
  <si>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</si>
  <si>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</si>
  <si>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</si>
  <si>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</si>
  <si>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</si>
  <si>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</si>
  <si>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</si>
  <si>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</si>
  <si>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</si>
  <si>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</si>
  <si>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</si>
  <si>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</si>
  <si>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</si>
  <si>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</si>
  <si>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</si>
  <si>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</si>
  <si>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</si>
  <si>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</si>
  <si>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</si>
  <si>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</si>
  <si>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</si>
  <si>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</si>
  <si>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</si>
  <si>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</si>
  <si>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</si>
  <si>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</si>
  <si>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</si>
  <si>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</si>
  <si>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</si>
  <si>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</si>
  <si>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</si>
  <si>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</si>
  <si>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</si>
  <si>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</si>
  <si>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</si>
  <si>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</si>
  <si>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</si>
  <si>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</si>
  <si>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</si>
  <si>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</si>
  <si>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</si>
  <si>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</si>
  <si>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</si>
  <si>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</si>
  <si>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</si>
  <si>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</si>
  <si>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</si>
  <si>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</si>
  <si>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</si>
  <si>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</si>
  <si>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</si>
  <si>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</si>
  <si>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</si>
  <si>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</si>
  <si>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</si>
  <si>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</si>
  <si>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</si>
  <si>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</si>
  <si>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</si>
  <si>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</si>
  <si>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</si>
  <si>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</si>
  <si>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</si>
  <si>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</si>
  <si>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</si>
  <si>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</si>
  <si>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</si>
  <si>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</si>
  <si>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</si>
  <si>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</si>
  <si>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</si>
  <si>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</si>
  <si>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</si>
  <si>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</si>
  <si>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</si>
  <si>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</si>
  <si>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</si>
  <si>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</si>
  <si>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</si>
  <si>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</si>
  <si>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</si>
  <si>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</si>
  <si>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</si>
  <si>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</si>
  <si>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</si>
  <si>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</si>
  <si>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</si>
  <si>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</si>
  <si>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</si>
  <si>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</si>
  <si>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</si>
  <si>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</si>
  <si>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</si>
  <si>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</si>
  <si>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</si>
  <si>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</si>
  <si>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</si>
  <si>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</si>
  <si>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</si>
  <si>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</si>
  <si>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</si>
  <si>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</si>
  <si>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</si>
  <si>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</si>
  <si>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</si>
  <si>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</si>
  <si>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</si>
  <si>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</si>
  <si>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</si>
  <si>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</si>
  <si>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</si>
  <si>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</si>
  <si>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</si>
  <si>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</si>
  <si>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</si>
  <si>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</si>
  <si>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</si>
  <si>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</si>
  <si>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</si>
  <si>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</si>
  <si>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</si>
  <si>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</si>
  <si>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</si>
  <si>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</si>
  <si>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</si>
  <si>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</si>
  <si>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</si>
  <si>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</si>
  <si>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</si>
  <si>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</si>
  <si>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</si>
  <si>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</si>
  <si>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</si>
  <si>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</si>
  <si>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</si>
  <si>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</si>
  <si>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</si>
  <si>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</si>
  <si>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</si>
  <si>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</si>
  <si>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</si>
  <si>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</si>
  <si>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</si>
  <si>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</si>
  <si>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</si>
  <si>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</si>
  <si>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</si>
  <si>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</si>
  <si>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</si>
  <si>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</si>
  <si>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</si>
  <si>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</si>
  <si>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</si>
  <si>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</si>
  <si>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</si>
  <si>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</si>
  <si>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</si>
  <si>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</si>
  <si>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</si>
  <si>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</si>
  <si>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</si>
  <si>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</si>
  <si>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</si>
  <si>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</si>
  <si>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</si>
  <si>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</si>
  <si>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</si>
  <si>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</si>
  <si>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</si>
  <si>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</si>
  <si>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</si>
  <si>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</si>
  <si>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</si>
  <si>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</si>
  <si>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</si>
  <si>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</si>
  <si>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</si>
  <si>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</si>
  <si>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</si>
  <si>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</si>
  <si>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</si>
  <si>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</si>
  <si>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</si>
  <si>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</si>
  <si>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</si>
  <si>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</si>
  <si>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</si>
  <si>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</si>
  <si>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</si>
  <si>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</si>
  <si>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</si>
  <si>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</si>
  <si>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</si>
  <si>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</si>
  <si>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</si>
  <si>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</si>
  <si>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</si>
  <si>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</si>
  <si>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</si>
  <si>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</si>
  <si>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</si>
  <si>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</si>
  <si>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</si>
  <si>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</si>
  <si>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</si>
  <si>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</si>
  <si>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</si>
  <si>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</si>
  <si>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</si>
  <si>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</si>
  <si>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</si>
  <si>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</si>
  <si>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</si>
  <si>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</si>
  <si>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</si>
  <si>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</si>
  <si>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</si>
  <si>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</si>
  <si>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</si>
  <si>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</si>
  <si>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</si>
  <si>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</si>
  <si>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</si>
  <si>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</si>
  <si>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</si>
  <si>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</si>
  <si>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</si>
  <si>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</si>
  <si>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</si>
  <si>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</si>
  <si>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</si>
  <si>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</si>
  <si>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</si>
  <si>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</si>
  <si>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</si>
  <si>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</si>
  <si>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</si>
  <si>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</si>
  <si>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</si>
  <si>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</si>
  <si>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</si>
  <si>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</si>
  <si>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</si>
  <si>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</si>
  <si>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</si>
  <si>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</si>
  <si>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</si>
  <si>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</si>
  <si>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</si>
  <si>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</si>
  <si>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</si>
  <si>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</si>
  <si>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</si>
  <si>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</si>
  <si>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</si>
  <si>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</si>
  <si>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</si>
  <si>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</si>
  <si>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</si>
  <si>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</si>
  <si>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</si>
  <si>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</si>
  <si>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</si>
  <si>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</si>
  <si>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</si>
  <si>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</si>
  <si>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</si>
  <si>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</si>
  <si>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</si>
  <si>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</si>
  <si>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</si>
  <si>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</si>
  <si>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</si>
  <si>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</si>
  <si>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</si>
  <si>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</si>
  <si>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</si>
  <si>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</si>
  <si>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</si>
  <si>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</si>
  <si>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</si>
  <si>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</si>
  <si>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</si>
  <si>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</si>
  <si>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</si>
  <si>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</si>
  <si>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</si>
  <si>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</si>
  <si>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</si>
  <si>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</si>
  <si>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</si>
  <si>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</si>
  <si>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</si>
  <si>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</si>
  <si>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</si>
  <si>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</si>
  <si>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</si>
  <si>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</si>
  <si>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</si>
  <si>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</si>
  <si>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</si>
  <si>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</si>
  <si>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</si>
  <si>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</si>
  <si>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</si>
  <si>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</si>
  <si>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</si>
  <si>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</si>
  <si>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</si>
  <si>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1　新しい時代に向けた教育政策の推進</t>
    <phoneticPr fontId="5"/>
  </si>
  <si>
    <t>1-4 生涯を通じた学習機会の拡大</t>
    <phoneticPr fontId="5"/>
  </si>
  <si>
    <t>就職・転職支援のための大学リカレント教育推進事業</t>
  </si>
  <si>
    <t>令和2年度</t>
  </si>
  <si>
    <t>総合教育政策局</t>
  </si>
  <si>
    <t>生涯学習推進課</t>
  </si>
  <si>
    <t>-</t>
  </si>
  <si>
    <t>‐</t>
    <phoneticPr fontId="5"/>
  </si>
  <si>
    <t>新型コロナウイルス感染症の影響により、雇用構造の転換が進展する中で、新たな能力を身に付け、自己のキャリアアップに繋げるために非正規雇用労働者・失業者への支援が必要であることから、就職や転職を支援するためのリカレント教育を、大学等を活用して推進する。</t>
    <rPh sb="89" eb="91">
      <t>シュウショク</t>
    </rPh>
    <rPh sb="92" eb="94">
      <t>テンショク</t>
    </rPh>
    <rPh sb="95" eb="97">
      <t>シエン</t>
    </rPh>
    <rPh sb="107" eb="109">
      <t>キョウイク</t>
    </rPh>
    <rPh sb="111" eb="113">
      <t>ダイガク</t>
    </rPh>
    <rPh sb="113" eb="114">
      <t>トウ</t>
    </rPh>
    <rPh sb="115" eb="117">
      <t>カツヨウ</t>
    </rPh>
    <rPh sb="119" eb="121">
      <t>スイシン</t>
    </rPh>
    <phoneticPr fontId="5"/>
  </si>
  <si>
    <t>○</t>
  </si>
  <si>
    <t>国民の命と暮らしを守る安心と希望のための総合経済対策
（令和2年12月8日　閣議決定）</t>
    <rPh sb="0" eb="2">
      <t>コクミン</t>
    </rPh>
    <rPh sb="3" eb="4">
      <t>イノチ</t>
    </rPh>
    <rPh sb="5" eb="6">
      <t>ク</t>
    </rPh>
    <rPh sb="9" eb="10">
      <t>マモ</t>
    </rPh>
    <rPh sb="11" eb="13">
      <t>アンシン</t>
    </rPh>
    <rPh sb="14" eb="16">
      <t>キボウ</t>
    </rPh>
    <rPh sb="20" eb="22">
      <t>ソウゴウ</t>
    </rPh>
    <rPh sb="22" eb="24">
      <t>ケイザイ</t>
    </rPh>
    <rPh sb="24" eb="26">
      <t>タイサク</t>
    </rPh>
    <rPh sb="28" eb="30">
      <t>レイワ</t>
    </rPh>
    <rPh sb="31" eb="32">
      <t>ネン</t>
    </rPh>
    <rPh sb="34" eb="35">
      <t>ガツ</t>
    </rPh>
    <rPh sb="36" eb="37">
      <t>ニチ</t>
    </rPh>
    <rPh sb="38" eb="40">
      <t>カクギ</t>
    </rPh>
    <rPh sb="40" eb="42">
      <t>ケッテイ</t>
    </rPh>
    <phoneticPr fontId="5"/>
  </si>
  <si>
    <t>-</t>
    <phoneticPr fontId="5"/>
  </si>
  <si>
    <t>件</t>
    <rPh sb="0" eb="1">
      <t>ケン</t>
    </rPh>
    <phoneticPr fontId="5"/>
  </si>
  <si>
    <t>百万円</t>
    <rPh sb="0" eb="3">
      <t>ヒャクマンエン</t>
    </rPh>
    <phoneticPr fontId="5"/>
  </si>
  <si>
    <t>委託費／委託件数　　　　　　　　　　　　　　</t>
    <rPh sb="0" eb="3">
      <t>イタクヒ</t>
    </rPh>
    <rPh sb="4" eb="6">
      <t>イタク</t>
    </rPh>
    <rPh sb="6" eb="8">
      <t>ケンスウ</t>
    </rPh>
    <phoneticPr fontId="5"/>
  </si>
  <si>
    <t>非正規雇用労働者・失業者、希望する就職ができていない若者等の支援として、全国の大学等を中心とした連携体制において、即効性があり、かつ質の高いリカレントプログラムの発掘・開発を行い、オンラインと対面を組み合わせ集中的に提供する体制を整えることにより、全国のリカレント教育のニーズに応え、円滑な就職・転職を促す。具体的には、実施大学等（国公私立大学・短大、高専）が他大学、地方公共団体、企業、経済団体等と連携し、企業や地域の実情に応じたリカレントプログラムを開発・実施するとともに、オンライン授業等に必要な環境を整備する。さらに、ハローワーク等と連携し、受講者の就職・転職支援を行う。また事業の成果等について調査分析を行う。</t>
    <rPh sb="154" eb="157">
      <t>グタイテキ</t>
    </rPh>
    <rPh sb="292" eb="294">
      <t>ジギョウ</t>
    </rPh>
    <rPh sb="295" eb="297">
      <t>セイカ</t>
    </rPh>
    <rPh sb="297" eb="298">
      <t>トウ</t>
    </rPh>
    <rPh sb="302" eb="304">
      <t>チョウサ</t>
    </rPh>
    <rPh sb="304" eb="306">
      <t>ブンセキ</t>
    </rPh>
    <rPh sb="307" eb="308">
      <t>オコナ</t>
    </rPh>
    <phoneticPr fontId="5"/>
  </si>
  <si>
    <t>1,250/25</t>
    <phoneticPr fontId="5"/>
  </si>
  <si>
    <t>無</t>
  </si>
  <si>
    <t>‐</t>
  </si>
  <si>
    <t>本事業において、大学等における就職・転職希望者等社会人の学びの機会の充実を図ることにより、生涯を通じた学習機会の拡大につながっている。</t>
    <rPh sb="8" eb="10">
      <t>ダイガク</t>
    </rPh>
    <rPh sb="10" eb="11">
      <t>トウ</t>
    </rPh>
    <rPh sb="15" eb="17">
      <t>シュウショク</t>
    </rPh>
    <rPh sb="18" eb="20">
      <t>テンショク</t>
    </rPh>
    <rPh sb="20" eb="23">
      <t>キボウシャ</t>
    </rPh>
    <rPh sb="23" eb="24">
      <t>トウ</t>
    </rPh>
    <phoneticPr fontId="5"/>
  </si>
  <si>
    <t>本事業は、社会・地域ニーズを踏まえて、大学等が労働部局等と連携して実施する就職・転職希望者の就職等に資する学びの機会の充実を図るものであり、社会のニーズを反映している。</t>
    <rPh sb="5" eb="7">
      <t>シャカイ</t>
    </rPh>
    <rPh sb="8" eb="10">
      <t>チイキ</t>
    </rPh>
    <rPh sb="14" eb="15">
      <t>フ</t>
    </rPh>
    <rPh sb="19" eb="21">
      <t>ダイガク</t>
    </rPh>
    <rPh sb="21" eb="22">
      <t>トウ</t>
    </rPh>
    <rPh sb="23" eb="25">
      <t>ロウドウ</t>
    </rPh>
    <rPh sb="25" eb="26">
      <t>ブ</t>
    </rPh>
    <rPh sb="26" eb="27">
      <t>キョク</t>
    </rPh>
    <rPh sb="27" eb="28">
      <t>トウ</t>
    </rPh>
    <rPh sb="29" eb="31">
      <t>レンケイ</t>
    </rPh>
    <rPh sb="33" eb="35">
      <t>ジッシ</t>
    </rPh>
    <rPh sb="37" eb="39">
      <t>シュウショク</t>
    </rPh>
    <rPh sb="40" eb="42">
      <t>テンショク</t>
    </rPh>
    <rPh sb="42" eb="45">
      <t>キボウシャ</t>
    </rPh>
    <rPh sb="46" eb="48">
      <t>シュウショク</t>
    </rPh>
    <rPh sb="48" eb="49">
      <t>トウ</t>
    </rPh>
    <rPh sb="50" eb="51">
      <t>シ</t>
    </rPh>
    <phoneticPr fontId="5"/>
  </si>
  <si>
    <t>本事業は、モデル開発により得られた成果を全国へ普及することを目的の一つとしているため、地方や民間が個別に行うものではなく、国が総合的に推進していく必要がある。</t>
    <rPh sb="33" eb="34">
      <t>ヒト</t>
    </rPh>
    <phoneticPr fontId="5"/>
  </si>
  <si>
    <t>本事業は、社会人の学びの機会の充実を図るものであり、社会の変化に応じた多様な学習ニーズに応える学習機会を充実させるという達成目標を実現する主要な事業である。</t>
    <phoneticPr fontId="5"/>
  </si>
  <si>
    <t>事業経費が効率的に執行されるよう、委託要項等において、委託費の使途を明確化するなどにより、単位当たりコストの削減に努める予定である。</t>
    <phoneticPr fontId="5"/>
  </si>
  <si>
    <t>費目・使途は真に必要な経費に限定されている。</t>
    <phoneticPr fontId="5"/>
  </si>
  <si>
    <t>講座実施委託件数</t>
    <rPh sb="0" eb="2">
      <t>コウザ</t>
    </rPh>
    <rPh sb="2" eb="4">
      <t>ジッシ</t>
    </rPh>
    <rPh sb="4" eb="6">
      <t>イタク</t>
    </rPh>
    <rPh sb="6" eb="8">
      <t>ケンスウ</t>
    </rPh>
    <phoneticPr fontId="5"/>
  </si>
  <si>
    <t>これまでの学習を通じて身に付けた知識・技能や経験を仕事や就職の上で活かしている者の割合</t>
    <rPh sb="5" eb="7">
      <t>ガクシュウ</t>
    </rPh>
    <rPh sb="8" eb="9">
      <t>ツウ</t>
    </rPh>
    <rPh sb="11" eb="12">
      <t>ミ</t>
    </rPh>
    <rPh sb="13" eb="14">
      <t>ツ</t>
    </rPh>
    <rPh sb="16" eb="18">
      <t>チシキ</t>
    </rPh>
    <rPh sb="19" eb="21">
      <t>ギノウ</t>
    </rPh>
    <rPh sb="22" eb="24">
      <t>ケイケン</t>
    </rPh>
    <rPh sb="25" eb="27">
      <t>シゴト</t>
    </rPh>
    <rPh sb="28" eb="30">
      <t>シュウショク</t>
    </rPh>
    <rPh sb="31" eb="32">
      <t>ウエ</t>
    </rPh>
    <rPh sb="33" eb="34">
      <t>イ</t>
    </rPh>
    <rPh sb="39" eb="40">
      <t>モノ</t>
    </rPh>
    <rPh sb="41" eb="43">
      <t>ワリアイ</t>
    </rPh>
    <phoneticPr fontId="5"/>
  </si>
  <si>
    <t>当初計画を変更し、次年度より実施することとしたため、予算額の全てを次年度に繰り越したものである。</t>
    <rPh sb="0" eb="2">
      <t>トウショ</t>
    </rPh>
    <rPh sb="2" eb="4">
      <t>ケイカク</t>
    </rPh>
    <rPh sb="5" eb="7">
      <t>ヘンコウ</t>
    </rPh>
    <rPh sb="9" eb="12">
      <t>ジネンド</t>
    </rPh>
    <rPh sb="14" eb="16">
      <t>ジッシ</t>
    </rPh>
    <rPh sb="26" eb="28">
      <t>ヨサン</t>
    </rPh>
    <rPh sb="28" eb="29">
      <t>ガク</t>
    </rPh>
    <rPh sb="30" eb="31">
      <t>スベ</t>
    </rPh>
    <rPh sb="33" eb="36">
      <t>ジネンド</t>
    </rPh>
    <rPh sb="37" eb="38">
      <t>ク</t>
    </rPh>
    <rPh sb="39" eb="40">
      <t>コ</t>
    </rPh>
    <phoneticPr fontId="5"/>
  </si>
  <si>
    <t xml:space="preserve">事業の重要性や目的を踏まえ、適正な契約手続きを行うとともに、事業経費の効率的な執行を図り、且つ効果的な事業成果が得られるように努める。 なお、令和３年7月中に大学等委託先と契約締結し事業開始予定。             </t>
    <rPh sb="71" eb="72">
      <t>レイ</t>
    </rPh>
    <rPh sb="72" eb="73">
      <t>ワ</t>
    </rPh>
    <rPh sb="74" eb="75">
      <t>ネン</t>
    </rPh>
    <rPh sb="76" eb="77">
      <t>ガツ</t>
    </rPh>
    <rPh sb="77" eb="78">
      <t>チュウ</t>
    </rPh>
    <rPh sb="79" eb="80">
      <t>ダイ</t>
    </rPh>
    <rPh sb="80" eb="81">
      <t>ガク</t>
    </rPh>
    <rPh sb="81" eb="82">
      <t>トウ</t>
    </rPh>
    <rPh sb="82" eb="85">
      <t>イタクサキ</t>
    </rPh>
    <rPh sb="86" eb="88">
      <t>ケイヤク</t>
    </rPh>
    <rPh sb="88" eb="90">
      <t>テイケツ</t>
    </rPh>
    <rPh sb="91" eb="93">
      <t>ジギョウ</t>
    </rPh>
    <rPh sb="93" eb="95">
      <t>カイシ</t>
    </rPh>
    <rPh sb="95" eb="97">
      <t>ヨテイ</t>
    </rPh>
    <phoneticPr fontId="5"/>
  </si>
  <si>
    <t>支出先の選定に当たっては、複数者による企画競争を行い、外部有識者による審査を実施する予定であり、支出先の選定方法は妥当である。</t>
    <rPh sb="42" eb="44">
      <t>ヨテイ</t>
    </rPh>
    <phoneticPr fontId="5"/>
  </si>
  <si>
    <t>‐</t>
    <phoneticPr fontId="5"/>
  </si>
  <si>
    <t>プログラム実施校への調査</t>
    <rPh sb="5" eb="7">
      <t>ジッシ</t>
    </rPh>
    <rPh sb="7" eb="8">
      <t>コウ</t>
    </rPh>
    <rPh sb="10" eb="12">
      <t>チョウサ</t>
    </rPh>
    <phoneticPr fontId="5"/>
  </si>
  <si>
    <t>開設講座の受講者の就職・就業率が80%以上となる</t>
    <rPh sb="0" eb="2">
      <t>カイセツ</t>
    </rPh>
    <rPh sb="2" eb="4">
      <t>コウザ</t>
    </rPh>
    <rPh sb="5" eb="8">
      <t>ジュコウシャ</t>
    </rPh>
    <rPh sb="9" eb="11">
      <t>シュウショク</t>
    </rPh>
    <rPh sb="12" eb="14">
      <t>シュウギョウ</t>
    </rPh>
    <rPh sb="14" eb="15">
      <t>リツ</t>
    </rPh>
    <rPh sb="19" eb="21">
      <t>イジョウ</t>
    </rPh>
    <phoneticPr fontId="5"/>
  </si>
  <si>
    <t>本事業は、モデル事業として、企業や地域の実情に応じたリカレントプログラムを開発・実施するものであることから、委託件数を活動指標とすることは、活動実績の指標として妥当なものである。</t>
    <rPh sb="0" eb="1">
      <t>ホン</t>
    </rPh>
    <rPh sb="1" eb="3">
      <t>ジギョウ</t>
    </rPh>
    <rPh sb="8" eb="10">
      <t>ジギョウ</t>
    </rPh>
    <rPh sb="54" eb="56">
      <t>イタク</t>
    </rPh>
    <rPh sb="56" eb="58">
      <t>ケンスウ</t>
    </rPh>
    <rPh sb="59" eb="61">
      <t>カツドウ</t>
    </rPh>
    <rPh sb="61" eb="63">
      <t>シヒョウ</t>
    </rPh>
    <rPh sb="70" eb="72">
      <t>カツドウ</t>
    </rPh>
    <rPh sb="72" eb="74">
      <t>ジッセキ</t>
    </rPh>
    <rPh sb="75" eb="77">
      <t>シヒョウ</t>
    </rPh>
    <rPh sb="80" eb="82">
      <t>ダトウ</t>
    </rPh>
    <phoneticPr fontId="5"/>
  </si>
  <si>
    <t>本事業は、就職や転職を支援するためのリカレント教育を、大学等を活用して推進することを目標としていることから、受講者の就職・就業率を成果指標とすることは、成果目標の達成の指標として妥当なものである。</t>
    <rPh sb="0" eb="1">
      <t>ホン</t>
    </rPh>
    <rPh sb="1" eb="3">
      <t>ジギョウ</t>
    </rPh>
    <rPh sb="42" eb="44">
      <t>モクヒョウ</t>
    </rPh>
    <rPh sb="65" eb="67">
      <t>セイカ</t>
    </rPh>
    <rPh sb="67" eb="69">
      <t>シヒョウ</t>
    </rPh>
    <rPh sb="76" eb="78">
      <t>セイカ</t>
    </rPh>
    <rPh sb="78" eb="80">
      <t>モクヒョウ</t>
    </rPh>
    <rPh sb="81" eb="83">
      <t>タッセイ</t>
    </rPh>
    <rPh sb="84" eb="86">
      <t>シヒョウ</t>
    </rPh>
    <rPh sb="89" eb="91">
      <t>ダトウ</t>
    </rPh>
    <phoneticPr fontId="5"/>
  </si>
  <si>
    <t>　本事業は、新型コロナウイルス感染症の影響により、雇用構造の転換が進展する中で、新たな能力を身に付け、自己のキャリアアップに繋げるために非正規雇用労働者・失業者への支援が必要であることから、就職や転職を支援するためのリカレント教育を大学等を活用して推進していく事業であり、事業を実施するに当たっては事業経費の効率的な執行に努めつつ、事業の効果が最大限得られるように取り組んでいく必要がある。なお、本事業は、外部有識者からの意見により、講座内容の見直し等が必要となったことから、計画の変更を行う必要が生じたため（２月）、予算額の全てを次年度に繰り越している。</t>
    <rPh sb="198" eb="199">
      <t>ホン</t>
    </rPh>
    <rPh sb="199" eb="201">
      <t>ジギョウ</t>
    </rPh>
    <phoneticPr fontId="5"/>
  </si>
  <si>
    <t>-</t>
    <phoneticPr fontId="5"/>
  </si>
  <si>
    <t>生涯学習推進課長
山下　洋</t>
    <rPh sb="0" eb="8">
      <t>ショウガイガクシュウスイシンカチョウ</t>
    </rPh>
    <rPh sb="9" eb="11">
      <t>ヤマシタ</t>
    </rPh>
    <rPh sb="12" eb="13">
      <t>ヨウ</t>
    </rPh>
    <phoneticPr fontId="5"/>
  </si>
  <si>
    <t>-</t>
    <phoneticPr fontId="5"/>
  </si>
  <si>
    <t>受講者の就職・就業率
（（就職・転職した人+すでに働いている人）/開設講座受講者）</t>
    <rPh sb="0" eb="3">
      <t>ジュコウシャ</t>
    </rPh>
    <rPh sb="4" eb="6">
      <t>シュウショク</t>
    </rPh>
    <rPh sb="7" eb="9">
      <t>シュウギョウ</t>
    </rPh>
    <rPh sb="9" eb="10">
      <t>リツ</t>
    </rPh>
    <rPh sb="13" eb="15">
      <t>シュウショク</t>
    </rPh>
    <rPh sb="16" eb="18">
      <t>テンショク</t>
    </rPh>
    <rPh sb="20" eb="21">
      <t>ヒト</t>
    </rPh>
    <rPh sb="25" eb="26">
      <t>ハタラ</t>
    </rPh>
    <rPh sb="30" eb="31">
      <t>ヒト</t>
    </rPh>
    <rPh sb="33" eb="35">
      <t>カイセツ</t>
    </rPh>
    <rPh sb="35" eb="37">
      <t>コウザ</t>
    </rPh>
    <rPh sb="37" eb="40">
      <t>ジュコウシャ</t>
    </rPh>
    <phoneticPr fontId="5"/>
  </si>
  <si>
    <t>-</t>
    <phoneticPr fontId="5"/>
  </si>
  <si>
    <t>教育政策推進事業委託費</t>
  </si>
  <si>
    <t>委員等旅費</t>
  </si>
  <si>
    <t>庁費</t>
  </si>
  <si>
    <t>職員旅費</t>
  </si>
  <si>
    <t>諸謝金</t>
  </si>
  <si>
    <t>-</t>
    <phoneticPr fontId="5"/>
  </si>
  <si>
    <t>成果指標として、「受講生の就職・就業率」を掲げているが、その算定式が、”（就職・就業した人＋既に働いている人）/開設講座受講生”　であり、既に働いている人が分子と分母に含まれ、求める成果である「就業、就職支援」の実績を直接的に表さないものとなっていることから見直しを検討すべきである。
また、当事業は、「新型コロナ」対策の一環として補正予算で計上されたが、その「新型コロナ」によって令和２年度中の事業実施が困難であったため、事業の多くの部分が翌年度に繰り越されており、当該事業の評価については、事業の実施状況に鑑みて次年度以降にも実施することが望ましい。</t>
  </si>
  <si>
    <t>終了予定</t>
  </si>
  <si>
    <t>この事業は外部有識者の指摘を踏まえ、R2年度決算における多額の繰越の要因について十分に検証のうえ、計画的な事業実施をおこなうとともに適切なアウトカムの設定について、検討すべきである。</t>
  </si>
  <si>
    <t>予定通り終了</t>
  </si>
  <si>
    <t>当事業は、令和２年度補正予算にて措置されたが、同年度内の事業実施が困難であったため、事業の多くの部分を翌年度に繰り越している。令和３年度においては、外部有識者の所見を踏まえ、事業の成果等について調査分析を行い、より適切な成果指標の設定に努める。なお、補正予算のため本事業は予定通り終了するものの、外部有識者の指摘を踏まえて、一部内容を見直した上で、同趣旨の新規事業を新たに概算要求すること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</si>
</sst>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0</xdr:rowOff>
    </xdr:from>
    <xdr:to>
      <xdr:col>33</xdr:col>
      <xdr:colOff>72286</xdr:colOff>
      <xdr:row>753</xdr:row>
      <xdr:rowOff>122556</xdr:rowOff>
    </xdr:to>
    <xdr:sp macro="" textlink="">
      <xdr:nvSpPr>
        <xdr:cNvPr id="3" name="Rectangle 1">
          <a:extLst>
            <a:ext uri="{FF2B5EF4-FFF2-40B4-BE49-F238E27FC236}">
              <a16:creationId xmlns:a16="http://schemas.microsoft.com/office/drawing/2014/main" id="{98CD38A7-46C0-4CEE-8D9B-520A7A78813F}"/>
            </a:ext>
          </a:extLst>
        </xdr:cNvPr>
        <xdr:cNvSpPr>
          <a:spLocks noChangeArrowheads="1"/>
        </xdr:cNvSpPr>
      </xdr:nvSpPr>
      <xdr:spPr bwMode="auto">
        <a:xfrm>
          <a:off x="3578087" y="53282022"/>
          <a:ext cx="3054025" cy="11910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１，２８０百万円</a:t>
          </a:r>
          <a:endParaRPr lang="ja-JP" altLang="en-US" sz="1100">
            <a:solidFill>
              <a:sysClr val="windowText" lastClr="000000"/>
            </a:solidFill>
          </a:endParaRPr>
        </a:p>
      </xdr:txBody>
    </xdr:sp>
    <xdr:clientData/>
  </xdr:twoCellAnchor>
  <xdr:twoCellAnchor>
    <xdr:from>
      <xdr:col>18</xdr:col>
      <xdr:colOff>198782</xdr:colOff>
      <xdr:row>753</xdr:row>
      <xdr:rowOff>122168</xdr:rowOff>
    </xdr:from>
    <xdr:to>
      <xdr:col>18</xdr:col>
      <xdr:colOff>198782</xdr:colOff>
      <xdr:row>755</xdr:row>
      <xdr:rowOff>97736</xdr:rowOff>
    </xdr:to>
    <xdr:cxnSp macro="">
      <xdr:nvCxnSpPr>
        <xdr:cNvPr id="5" name="直線矢印コネクタ 4">
          <a:extLst>
            <a:ext uri="{FF2B5EF4-FFF2-40B4-BE49-F238E27FC236}">
              <a16:creationId xmlns:a16="http://schemas.microsoft.com/office/drawing/2014/main" id="{DA353CD2-4E5C-464E-933D-C2EED98F8FB8}"/>
            </a:ext>
          </a:extLst>
        </xdr:cNvPr>
        <xdr:cNvCxnSpPr/>
      </xdr:nvCxnSpPr>
      <xdr:spPr>
        <a:xfrm>
          <a:off x="3799232" y="56214893"/>
          <a:ext cx="0" cy="68041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12837</xdr:colOff>
      <xdr:row>755</xdr:row>
      <xdr:rowOff>79927</xdr:rowOff>
    </xdr:from>
    <xdr:to>
      <xdr:col>25</xdr:col>
      <xdr:colOff>61571</xdr:colOff>
      <xdr:row>756</xdr:row>
      <xdr:rowOff>63579</xdr:rowOff>
    </xdr:to>
    <xdr:sp macro="" textlink="">
      <xdr:nvSpPr>
        <xdr:cNvPr id="8" name="テキスト ボックス 7">
          <a:extLst>
            <a:ext uri="{FF2B5EF4-FFF2-40B4-BE49-F238E27FC236}">
              <a16:creationId xmlns:a16="http://schemas.microsoft.com/office/drawing/2014/main" id="{20F78C5E-BA1D-4C54-AFB9-07F2FD5A6B5C}"/>
            </a:ext>
          </a:extLst>
        </xdr:cNvPr>
        <xdr:cNvSpPr txBox="1"/>
      </xdr:nvSpPr>
      <xdr:spPr>
        <a:xfrm>
          <a:off x="2213112" y="56877502"/>
          <a:ext cx="2849084" cy="336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47626</xdr:colOff>
      <xdr:row>756</xdr:row>
      <xdr:rowOff>17485</xdr:rowOff>
    </xdr:from>
    <xdr:to>
      <xdr:col>24</xdr:col>
      <xdr:colOff>190913</xdr:colOff>
      <xdr:row>758</xdr:row>
      <xdr:rowOff>200025</xdr:rowOff>
    </xdr:to>
    <xdr:sp macro="" textlink="">
      <xdr:nvSpPr>
        <xdr:cNvPr id="10"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2247901" y="57167485"/>
          <a:ext cx="2743612" cy="8873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．大学等（２５機関）</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１，２５０百万円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11</xdr:col>
      <xdr:colOff>37687</xdr:colOff>
      <xdr:row>758</xdr:row>
      <xdr:rowOff>260074</xdr:rowOff>
    </xdr:from>
    <xdr:to>
      <xdr:col>24</xdr:col>
      <xdr:colOff>180976</xdr:colOff>
      <xdr:row>759</xdr:row>
      <xdr:rowOff>342900</xdr:rowOff>
    </xdr:to>
    <xdr:sp macro="" textlink="">
      <xdr:nvSpPr>
        <xdr:cNvPr id="12"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2237962" y="58114924"/>
          <a:ext cx="2743614" cy="43525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en-US" sz="1050">
              <a:effectLst/>
              <a:latin typeface="+mn-lt"/>
              <a:ea typeface="+mn-ea"/>
              <a:cs typeface="+mn-cs"/>
            </a:rPr>
            <a:t>〇リカレント教育プログラムの開発・実施</a:t>
          </a:r>
          <a:endParaRPr lang="ja-JP" altLang="ja-JP" sz="1050">
            <a:effectLst/>
          </a:endParaRPr>
        </a:p>
      </xdr:txBody>
    </xdr:sp>
    <xdr:clientData/>
  </xdr:twoCellAnchor>
  <xdr:twoCellAnchor>
    <xdr:from>
      <xdr:col>7</xdr:col>
      <xdr:colOff>195884</xdr:colOff>
      <xdr:row>762</xdr:row>
      <xdr:rowOff>306042</xdr:rowOff>
    </xdr:from>
    <xdr:to>
      <xdr:col>49</xdr:col>
      <xdr:colOff>157577</xdr:colOff>
      <xdr:row>763</xdr:row>
      <xdr:rowOff>255242</xdr:rowOff>
    </xdr:to>
    <xdr:sp macro="" textlink="">
      <xdr:nvSpPr>
        <xdr:cNvPr id="14" name="テキスト ボックス 13"/>
        <xdr:cNvSpPr txBox="1"/>
      </xdr:nvSpPr>
      <xdr:spPr>
        <a:xfrm>
          <a:off x="1596059" y="59570592"/>
          <a:ext cx="8362743"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twoCellAnchor>
    <xdr:from>
      <xdr:col>25</xdr:col>
      <xdr:colOff>114300</xdr:colOff>
      <xdr:row>756</xdr:row>
      <xdr:rowOff>9525</xdr:rowOff>
    </xdr:from>
    <xdr:to>
      <xdr:col>40</xdr:col>
      <xdr:colOff>180560</xdr:colOff>
      <xdr:row>758</xdr:row>
      <xdr:rowOff>193903</xdr:rowOff>
    </xdr:to>
    <xdr:sp macro="" textlink="">
      <xdr:nvSpPr>
        <xdr:cNvPr id="16"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5114925" y="57159525"/>
          <a:ext cx="3066635" cy="8892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．調査機関（シンクタンク等）（１機関）</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31</xdr:col>
      <xdr:colOff>198782</xdr:colOff>
      <xdr:row>753</xdr:row>
      <xdr:rowOff>122168</xdr:rowOff>
    </xdr:from>
    <xdr:to>
      <xdr:col>31</xdr:col>
      <xdr:colOff>198782</xdr:colOff>
      <xdr:row>755</xdr:row>
      <xdr:rowOff>97736</xdr:rowOff>
    </xdr:to>
    <xdr:cxnSp macro="">
      <xdr:nvCxnSpPr>
        <xdr:cNvPr id="17" name="直線矢印コネクタ 16">
          <a:extLst>
            <a:ext uri="{FF2B5EF4-FFF2-40B4-BE49-F238E27FC236}">
              <a16:creationId xmlns:a16="http://schemas.microsoft.com/office/drawing/2014/main" id="{DA353CD2-4E5C-464E-933D-C2EED98F8FB8}"/>
            </a:ext>
          </a:extLst>
        </xdr:cNvPr>
        <xdr:cNvCxnSpPr/>
      </xdr:nvCxnSpPr>
      <xdr:spPr>
        <a:xfrm>
          <a:off x="6399557" y="56214893"/>
          <a:ext cx="0" cy="68041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25</xdr:col>
      <xdr:colOff>3312</xdr:colOff>
      <xdr:row>755</xdr:row>
      <xdr:rowOff>70402</xdr:rowOff>
    </xdr:from>
    <xdr:to>
      <xdr:col>39</xdr:col>
      <xdr:colOff>52046</xdr:colOff>
      <xdr:row>756</xdr:row>
      <xdr:rowOff>54054</xdr:rowOff>
    </xdr:to>
    <xdr:sp macro="" textlink="">
      <xdr:nvSpPr>
        <xdr:cNvPr id="18" name="テキスト ボックス 17">
          <a:extLst>
            <a:ext uri="{FF2B5EF4-FFF2-40B4-BE49-F238E27FC236}">
              <a16:creationId xmlns:a16="http://schemas.microsoft.com/office/drawing/2014/main" id="{20F78C5E-BA1D-4C54-AFB9-07F2FD5A6B5C}"/>
            </a:ext>
          </a:extLst>
        </xdr:cNvPr>
        <xdr:cNvSpPr txBox="1"/>
      </xdr:nvSpPr>
      <xdr:spPr>
        <a:xfrm>
          <a:off x="5003937" y="56867977"/>
          <a:ext cx="2849084" cy="336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132937</xdr:colOff>
      <xdr:row>758</xdr:row>
      <xdr:rowOff>269599</xdr:rowOff>
    </xdr:from>
    <xdr:to>
      <xdr:col>40</xdr:col>
      <xdr:colOff>152400</xdr:colOff>
      <xdr:row>760</xdr:row>
      <xdr:rowOff>0</xdr:rowOff>
    </xdr:to>
    <xdr:sp macro="" textlink="">
      <xdr:nvSpPr>
        <xdr:cNvPr id="19"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5133562" y="58124449"/>
          <a:ext cx="3019838" cy="43525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en-US" sz="1050">
              <a:effectLst/>
              <a:latin typeface="+mn-lt"/>
              <a:ea typeface="+mn-ea"/>
              <a:cs typeface="+mn-cs"/>
            </a:rPr>
            <a:t>〇各大学等における実施状況等の調査分析</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3" zoomScale="70" zoomScaleNormal="75" zoomScaleSheetLayoutView="70" zoomScalePageLayoutView="85" workbookViewId="0">
      <selection activeCell="AI117" sqref="AI117:AL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713</v>
      </c>
      <c r="AS2" s="207">
        <v>31</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723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722</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724</v>
      </c>
      <c r="AF5" s="716"/>
      <c r="AG5" s="716"/>
      <c r="AH5" s="716"/>
      <c r="AI5" s="716"/>
      <c r="AJ5" s="716"/>
      <c r="AK5" s="716"/>
      <c r="AL5" s="716"/>
      <c r="AM5" s="716"/>
      <c r="AN5" s="716"/>
      <c r="AO5" s="716"/>
      <c r="AP5" s="717"/>
      <c r="AQ5" s="718" t="s">
        <v>756</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726</v>
      </c>
      <c r="H7" s="825"/>
      <c r="I7" s="825"/>
      <c r="J7" s="825"/>
      <c r="K7" s="825"/>
      <c r="L7" s="825"/>
      <c r="M7" s="825"/>
      <c r="N7" s="825"/>
      <c r="O7" s="825"/>
      <c r="P7" s="825"/>
      <c r="Q7" s="825"/>
      <c r="R7" s="825"/>
      <c r="S7" s="825"/>
      <c r="T7" s="825"/>
      <c r="U7" s="825"/>
      <c r="V7" s="825"/>
      <c r="W7" s="825"/>
      <c r="X7" s="826"/>
      <c r="Y7" s="392" t="s">
        <v>391</v>
      </c>
      <c r="Z7" s="296"/>
      <c r="AA7" s="296"/>
      <c r="AB7" s="296"/>
      <c r="AC7" s="296"/>
      <c r="AD7" s="393"/>
      <c r="AE7" s="379" t="s">
        <v>729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730</v>
      </c>
      <c r="Q13" s="164"/>
      <c r="R13" s="164"/>
      <c r="S13" s="164"/>
      <c r="T13" s="164"/>
      <c r="U13" s="164"/>
      <c r="V13" s="165"/>
      <c r="W13" s="163" t="s">
        <v>730</v>
      </c>
      <c r="X13" s="164"/>
      <c r="Y13" s="164"/>
      <c r="Z13" s="164"/>
      <c r="AA13" s="164"/>
      <c r="AB13" s="164"/>
      <c r="AC13" s="165"/>
      <c r="AD13" s="163" t="s">
        <v>725</v>
      </c>
      <c r="AE13" s="164"/>
      <c r="AF13" s="164"/>
      <c r="AG13" s="164"/>
      <c r="AH13" s="164"/>
      <c r="AI13" s="164"/>
      <c r="AJ13" s="165"/>
      <c r="AK13" s="163" t="s">
        <v>755</v>
      </c>
      <c r="AL13" s="164"/>
      <c r="AM13" s="164"/>
      <c r="AN13" s="164"/>
      <c r="AO13" s="164"/>
      <c r="AP13" s="164"/>
      <c r="AQ13" s="165"/>
      <c r="AR13" s="160" t="s">
        <v>765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730</v>
      </c>
      <c r="Q14" s="164"/>
      <c r="R14" s="164"/>
      <c r="S14" s="164"/>
      <c r="T14" s="164"/>
      <c r="U14" s="164"/>
      <c r="V14" s="165"/>
      <c r="W14" s="163" t="s">
        <v>730</v>
      </c>
      <c r="X14" s="164"/>
      <c r="Y14" s="164"/>
      <c r="Z14" s="164"/>
      <c r="AA14" s="164"/>
      <c r="AB14" s="164"/>
      <c r="AC14" s="165"/>
      <c r="AD14" s="163">
        <v>1280</v>
      </c>
      <c r="AE14" s="164"/>
      <c r="AF14" s="164"/>
      <c r="AG14" s="164"/>
      <c r="AH14" s="164"/>
      <c r="AI14" s="164"/>
      <c r="AJ14" s="165"/>
      <c r="AK14" s="163" t="s">
        <v>730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730</v>
      </c>
      <c r="Q15" s="164"/>
      <c r="R15" s="164"/>
      <c r="S15" s="164"/>
      <c r="T15" s="164"/>
      <c r="U15" s="164"/>
      <c r="V15" s="165"/>
      <c r="W15" s="163" t="s">
        <v>730</v>
      </c>
      <c r="X15" s="164"/>
      <c r="Y15" s="164"/>
      <c r="Z15" s="164"/>
      <c r="AA15" s="164"/>
      <c r="AB15" s="164"/>
      <c r="AC15" s="165"/>
      <c r="AD15" s="163" t="s">
        <v>730</v>
      </c>
      <c r="AE15" s="164"/>
      <c r="AF15" s="164"/>
      <c r="AG15" s="164"/>
      <c r="AH15" s="164"/>
      <c r="AI15" s="164"/>
      <c r="AJ15" s="165"/>
      <c r="AK15" s="163">
        <v>1280</v>
      </c>
      <c r="AL15" s="164"/>
      <c r="AM15" s="164"/>
      <c r="AN15" s="164"/>
      <c r="AO15" s="164"/>
      <c r="AP15" s="164"/>
      <c r="AQ15" s="165"/>
      <c r="AR15" s="163" t="s">
        <v>765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730</v>
      </c>
      <c r="Q16" s="164"/>
      <c r="R16" s="164"/>
      <c r="S16" s="164"/>
      <c r="T16" s="164"/>
      <c r="U16" s="164"/>
      <c r="V16" s="165"/>
      <c r="W16" s="163" t="s">
        <v>730</v>
      </c>
      <c r="X16" s="164"/>
      <c r="Y16" s="164"/>
      <c r="Z16" s="164"/>
      <c r="AA16" s="164"/>
      <c r="AB16" s="164"/>
      <c r="AC16" s="165"/>
      <c r="AD16" s="163">
        <v>-1280</v>
      </c>
      <c r="AE16" s="164"/>
      <c r="AF16" s="164"/>
      <c r="AG16" s="164"/>
      <c r="AH16" s="164"/>
      <c r="AI16" s="164"/>
      <c r="AJ16" s="165"/>
      <c r="AK16" s="163" t="s">
        <v>730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730</v>
      </c>
      <c r="Q17" s="164"/>
      <c r="R17" s="164"/>
      <c r="S17" s="164"/>
      <c r="T17" s="164"/>
      <c r="U17" s="164"/>
      <c r="V17" s="165"/>
      <c r="W17" s="163" t="s">
        <v>730</v>
      </c>
      <c r="X17" s="164"/>
      <c r="Y17" s="164"/>
      <c r="Z17" s="164"/>
      <c r="AA17" s="164"/>
      <c r="AB17" s="164"/>
      <c r="AC17" s="165"/>
      <c r="AD17" s="163" t="s">
        <v>730</v>
      </c>
      <c r="AE17" s="164"/>
      <c r="AF17" s="164"/>
      <c r="AG17" s="164"/>
      <c r="AH17" s="164"/>
      <c r="AI17" s="164"/>
      <c r="AJ17" s="165"/>
      <c r="AK17" s="163" t="s">
        <v>730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1280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760</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716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761</v>
      </c>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762</v>
      </c>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763</v>
      </c>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764</v>
      </c>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c r="AV31" s="271"/>
      <c r="AW31" s="375" t="s">
        <v>179</v>
      </c>
      <c r="AX31" s="376"/>
    </row>
    <row r="32" spans="1:50" ht="23.25" customHeight="1" x14ac:dyDescent="0.15">
      <c r="A32" s="511"/>
      <c r="B32" s="509"/>
      <c r="C32" s="509"/>
      <c r="D32" s="509"/>
      <c r="E32" s="509"/>
      <c r="F32" s="510"/>
      <c r="G32" s="536" t="s">
        <v>751</v>
      </c>
      <c r="H32" s="537"/>
      <c r="I32" s="537"/>
      <c r="J32" s="537"/>
      <c r="K32" s="537"/>
      <c r="L32" s="537"/>
      <c r="M32" s="537"/>
      <c r="N32" s="537"/>
      <c r="O32" s="538"/>
      <c r="P32" s="191" t="s">
        <v>758</v>
      </c>
      <c r="Q32" s="191"/>
      <c r="R32" s="191"/>
      <c r="S32" s="191"/>
      <c r="T32" s="191"/>
      <c r="U32" s="191"/>
      <c r="V32" s="191"/>
      <c r="W32" s="191"/>
      <c r="X32" s="233"/>
      <c r="Y32" s="339" t="s">
        <v>12</v>
      </c>
      <c r="Z32" s="545"/>
      <c r="AA32" s="546"/>
      <c r="AB32" s="547" t="s">
        <v>14</v>
      </c>
      <c r="AC32" s="547"/>
      <c r="AD32" s="547"/>
      <c r="AE32" s="363" t="s">
        <v>730</v>
      </c>
      <c r="AF32" s="364"/>
      <c r="AG32" s="364"/>
      <c r="AH32" s="364"/>
      <c r="AI32" s="363" t="s">
        <v>730</v>
      </c>
      <c r="AJ32" s="364"/>
      <c r="AK32" s="364"/>
      <c r="AL32" s="364"/>
      <c r="AM32" s="363" t="s">
        <v>730</v>
      </c>
      <c r="AN32" s="364"/>
      <c r="AO32" s="364"/>
      <c r="AP32" s="364"/>
      <c r="AQ32" s="166" t="s">
        <v>730</v>
      </c>
      <c r="AR32" s="167"/>
      <c r="AS32" s="167"/>
      <c r="AT32" s="168"/>
      <c r="AU32" s="364" t="s">
        <v>730</v>
      </c>
      <c r="AV32" s="364"/>
      <c r="AW32" s="364"/>
      <c r="AX32" s="365"/>
    </row>
    <row r="33" spans="1:51" ht="31.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14</v>
      </c>
      <c r="AC33" s="518"/>
      <c r="AD33" s="518"/>
      <c r="AE33" s="363" t="s">
        <v>730</v>
      </c>
      <c r="AF33" s="364"/>
      <c r="AG33" s="364"/>
      <c r="AH33" s="364"/>
      <c r="AI33" s="363" t="s">
        <v>730</v>
      </c>
      <c r="AJ33" s="364"/>
      <c r="AK33" s="364"/>
      <c r="AL33" s="364"/>
      <c r="AM33" s="363" t="s">
        <v>730</v>
      </c>
      <c r="AN33" s="364"/>
      <c r="AO33" s="364"/>
      <c r="AP33" s="364"/>
      <c r="AQ33" s="166">
        <v>80</v>
      </c>
      <c r="AR33" s="167"/>
      <c r="AS33" s="167"/>
      <c r="AT33" s="168"/>
      <c r="AU33" s="364" t="s">
        <v>730</v>
      </c>
      <c r="AV33" s="364"/>
      <c r="AW33" s="364"/>
      <c r="AX33" s="365"/>
    </row>
    <row r="34" spans="1:51" ht="33"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730</v>
      </c>
      <c r="AF34" s="364"/>
      <c r="AG34" s="364"/>
      <c r="AH34" s="364"/>
      <c r="AI34" s="363" t="s">
        <v>730</v>
      </c>
      <c r="AJ34" s="364"/>
      <c r="AK34" s="364"/>
      <c r="AL34" s="364"/>
      <c r="AM34" s="363" t="s">
        <v>730</v>
      </c>
      <c r="AN34" s="364"/>
      <c r="AO34" s="364"/>
      <c r="AP34" s="364"/>
      <c r="AQ34" s="166" t="s">
        <v>730</v>
      </c>
      <c r="AR34" s="167"/>
      <c r="AS34" s="167"/>
      <c r="AT34" s="168"/>
      <c r="AU34" s="364" t="s">
        <v>730</v>
      </c>
      <c r="AV34" s="364"/>
      <c r="AW34" s="364"/>
      <c r="AX34" s="365"/>
    </row>
    <row r="35" spans="1:51" ht="23.25" customHeight="1" x14ac:dyDescent="0.15">
      <c r="A35" s="892" t="s">
        <v>382</v>
      </c>
      <c r="B35" s="893"/>
      <c r="C35" s="893"/>
      <c r="D35" s="893"/>
      <c r="E35" s="893"/>
      <c r="F35" s="894"/>
      <c r="G35" s="898" t="s">
        <v>750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392</v>
      </c>
      <c r="AF65" s="335"/>
      <c r="AG65" s="335"/>
      <c r="AH65" s="335"/>
      <c r="AI65" s="335" t="s">
        <v>414</v>
      </c>
      <c r="AJ65" s="335"/>
      <c r="AK65" s="335"/>
      <c r="AL65" s="335"/>
      <c r="AM65" s="335" t="s">
        <v>511</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372</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373</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372</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373</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385</v>
      </c>
      <c r="B78" s="908"/>
      <c r="C78" s="908"/>
      <c r="D78" s="908"/>
      <c r="E78" s="905" t="s">
        <v>328</v>
      </c>
      <c r="F78" s="906"/>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5" t="s">
        <v>147</v>
      </c>
      <c r="B80" s="841" t="s">
        <v>341</v>
      </c>
      <c r="C80" s="842"/>
      <c r="D80" s="842"/>
      <c r="E80" s="842"/>
      <c r="F80" s="843"/>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7"/>
      <c r="AY80">
        <f>COUNTA($G$82)</f>
        <v>0</v>
      </c>
    </row>
    <row r="81" spans="1:60" ht="22.5" hidden="1"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7"/>
      <c r="B101" s="488"/>
      <c r="C101" s="488"/>
      <c r="D101" s="488"/>
      <c r="E101" s="488"/>
      <c r="F101" s="489"/>
      <c r="G101" s="191" t="s">
        <v>744</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731</v>
      </c>
      <c r="AC101" s="547"/>
      <c r="AD101" s="547"/>
      <c r="AE101" s="358" t="s">
        <v>730</v>
      </c>
      <c r="AF101" s="358"/>
      <c r="AG101" s="358"/>
      <c r="AH101" s="358"/>
      <c r="AI101" s="358" t="s">
        <v>730</v>
      </c>
      <c r="AJ101" s="358"/>
      <c r="AK101" s="358"/>
      <c r="AL101" s="358"/>
      <c r="AM101" s="358" t="s">
        <v>730</v>
      </c>
      <c r="AN101" s="358"/>
      <c r="AO101" s="358"/>
      <c r="AP101" s="358"/>
      <c r="AQ101" s="358" t="s">
        <v>730</v>
      </c>
      <c r="AR101" s="358"/>
      <c r="AS101" s="358"/>
      <c r="AT101" s="358"/>
      <c r="AU101" s="363" t="s">
        <v>730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731</v>
      </c>
      <c r="AC102" s="547"/>
      <c r="AD102" s="547"/>
      <c r="AE102" s="358" t="s">
        <v>730</v>
      </c>
      <c r="AF102" s="358"/>
      <c r="AG102" s="358"/>
      <c r="AH102" s="358"/>
      <c r="AI102" s="358" t="s">
        <v>730</v>
      </c>
      <c r="AJ102" s="358"/>
      <c r="AK102" s="358"/>
      <c r="AL102" s="358"/>
      <c r="AM102" s="358" t="s">
        <v>730</v>
      </c>
      <c r="AN102" s="358"/>
      <c r="AO102" s="358"/>
      <c r="AP102" s="358"/>
      <c r="AQ102" s="358">
        <v>25</v>
      </c>
      <c r="AR102" s="358"/>
      <c r="AS102" s="358"/>
      <c r="AT102" s="358"/>
      <c r="AU102" s="371">
        <v>25</v>
      </c>
      <c r="AV102" s="372"/>
      <c r="AW102" s="372"/>
      <c r="AX102" s="925"/>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t="s">
        <v>730</v>
      </c>
      <c r="AF116" s="358"/>
      <c r="AG116" s="358"/>
      <c r="AH116" s="358"/>
      <c r="AI116" s="358" t="s">
        <v>730</v>
      </c>
      <c r="AJ116" s="358"/>
      <c r="AK116" s="358"/>
      <c r="AL116" s="358"/>
      <c r="AM116" s="358" t="s">
        <v>730</v>
      </c>
      <c r="AN116" s="358"/>
      <c r="AO116" s="358"/>
      <c r="AP116" s="358"/>
      <c r="AQ116" s="363">
        <v>50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730</v>
      </c>
      <c r="AF117" s="306"/>
      <c r="AG117" s="306"/>
      <c r="AH117" s="306"/>
      <c r="AI117" s="306" t="s">
        <v>730</v>
      </c>
      <c r="AJ117" s="306"/>
      <c r="AK117" s="306"/>
      <c r="AL117" s="306"/>
      <c r="AM117" s="306" t="s">
        <v>730</v>
      </c>
      <c r="AN117" s="306"/>
      <c r="AO117" s="306"/>
      <c r="AP117" s="306"/>
      <c r="AQ117" s="306" t="s">
        <v>735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407</v>
      </c>
      <c r="B130" s="986"/>
      <c r="C130" s="985" t="s">
        <v>236</v>
      </c>
      <c r="D130" s="986"/>
      <c r="E130" s="308" t="s">
        <v>265</v>
      </c>
      <c r="F130" s="309"/>
      <c r="G130" s="310" t="s">
        <v>719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717</v>
      </c>
      <c r="AV133" s="178"/>
      <c r="AW133" s="179" t="s">
        <v>179</v>
      </c>
      <c r="AX133" s="180"/>
      <c r="AY133">
        <f>$AY$132</f>
        <v>1</v>
      </c>
    </row>
    <row r="134" spans="1:51" ht="39.75" customHeight="1" x14ac:dyDescent="0.15">
      <c r="A134" s="989"/>
      <c r="B134" s="253"/>
      <c r="C134" s="252"/>
      <c r="D134" s="253"/>
      <c r="E134" s="252"/>
      <c r="F134" s="314"/>
      <c r="G134" s="232" t="s">
        <v>745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47.9</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717</v>
      </c>
      <c r="AR137" s="271"/>
      <c r="AS137" s="179" t="s">
        <v>233</v>
      </c>
      <c r="AT137" s="202"/>
      <c r="AU137" s="178" t="s">
        <v>717</v>
      </c>
      <c r="AV137" s="178"/>
      <c r="AW137" s="179" t="s">
        <v>179</v>
      </c>
      <c r="AX137" s="180"/>
      <c r="AY137">
        <f>$AY$136</f>
        <v>1</v>
      </c>
    </row>
    <row r="138" spans="1:51" ht="39.75" customHeight="1" x14ac:dyDescent="0.15">
      <c r="A138" s="989"/>
      <c r="B138" s="253"/>
      <c r="C138" s="252"/>
      <c r="D138" s="253"/>
      <c r="E138" s="252"/>
      <c r="F138" s="314"/>
      <c r="G138" s="232" t="s">
        <v>717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717</v>
      </c>
      <c r="AC138" s="224"/>
      <c r="AD138" s="224"/>
      <c r="AE138" s="266" t="s">
        <v>717</v>
      </c>
      <c r="AF138" s="167"/>
      <c r="AG138" s="167"/>
      <c r="AH138" s="167"/>
      <c r="AI138" s="266" t="s">
        <v>717</v>
      </c>
      <c r="AJ138" s="167"/>
      <c r="AK138" s="167"/>
      <c r="AL138" s="167"/>
      <c r="AM138" s="266" t="s">
        <v>717</v>
      </c>
      <c r="AN138" s="167"/>
      <c r="AO138" s="167"/>
      <c r="AP138" s="167"/>
      <c r="AQ138" s="266" t="s">
        <v>717</v>
      </c>
      <c r="AR138" s="167"/>
      <c r="AS138" s="167"/>
      <c r="AT138" s="167"/>
      <c r="AU138" s="266" t="s">
        <v>717</v>
      </c>
      <c r="AV138" s="167"/>
      <c r="AW138" s="167"/>
      <c r="AX138" s="208"/>
      <c r="AY138">
        <f t="shared" ref="AY138:AY139" si="14">$AY$136</f>
        <v>1</v>
      </c>
    </row>
    <row r="139" spans="1:51" ht="39.75"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717</v>
      </c>
      <c r="AC139" s="175"/>
      <c r="AD139" s="175"/>
      <c r="AE139" s="266" t="s">
        <v>717</v>
      </c>
      <c r="AF139" s="167"/>
      <c r="AG139" s="167"/>
      <c r="AH139" s="167"/>
      <c r="AI139" s="266" t="s">
        <v>717</v>
      </c>
      <c r="AJ139" s="167"/>
      <c r="AK139" s="167"/>
      <c r="AL139" s="167"/>
      <c r="AM139" s="266" t="s">
        <v>717</v>
      </c>
      <c r="AN139" s="167"/>
      <c r="AO139" s="167"/>
      <c r="AP139" s="167"/>
      <c r="AQ139" s="266" t="s">
        <v>717</v>
      </c>
      <c r="AR139" s="167"/>
      <c r="AS139" s="167"/>
      <c r="AT139" s="167"/>
      <c r="AU139" s="266" t="s">
        <v>717</v>
      </c>
      <c r="AV139" s="167"/>
      <c r="AW139" s="167"/>
      <c r="AX139" s="208"/>
      <c r="AY139">
        <f t="shared" si="14"/>
        <v>1</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6"/>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89"/>
      <c r="B190" s="253"/>
      <c r="C190" s="252"/>
      <c r="D190" s="253"/>
      <c r="E190" s="308" t="s">
        <v>265</v>
      </c>
      <c r="F190" s="309"/>
      <c r="G190" s="310" t="s">
        <v>717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9"/>
      <c r="B191" s="253"/>
      <c r="C191" s="252"/>
      <c r="D191" s="253"/>
      <c r="E191" s="239" t="s">
        <v>264</v>
      </c>
      <c r="F191" s="240"/>
      <c r="G191" s="237" t="s">
        <v>717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717</v>
      </c>
      <c r="AR193" s="271"/>
      <c r="AS193" s="179" t="s">
        <v>233</v>
      </c>
      <c r="AT193" s="202"/>
      <c r="AU193" s="178" t="s">
        <v>717</v>
      </c>
      <c r="AV193" s="178"/>
      <c r="AW193" s="179" t="s">
        <v>179</v>
      </c>
      <c r="AX193" s="180"/>
      <c r="AY193">
        <f>$AY$192</f>
        <v>1</v>
      </c>
    </row>
    <row r="194" spans="1:51" ht="39.75" customHeight="1" x14ac:dyDescent="0.15">
      <c r="A194" s="989"/>
      <c r="B194" s="253"/>
      <c r="C194" s="252"/>
      <c r="D194" s="253"/>
      <c r="E194" s="252"/>
      <c r="F194" s="314"/>
      <c r="G194" s="232" t="s">
        <v>717</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717</v>
      </c>
      <c r="AC194" s="224"/>
      <c r="AD194" s="224"/>
      <c r="AE194" s="266" t="s">
        <v>717</v>
      </c>
      <c r="AF194" s="167"/>
      <c r="AG194" s="167"/>
      <c r="AH194" s="167"/>
      <c r="AI194" s="266" t="s">
        <v>717</v>
      </c>
      <c r="AJ194" s="167"/>
      <c r="AK194" s="167"/>
      <c r="AL194" s="167"/>
      <c r="AM194" s="266" t="s">
        <v>717</v>
      </c>
      <c r="AN194" s="167"/>
      <c r="AO194" s="167"/>
      <c r="AP194" s="167"/>
      <c r="AQ194" s="266" t="s">
        <v>717</v>
      </c>
      <c r="AR194" s="167"/>
      <c r="AS194" s="167"/>
      <c r="AT194" s="167"/>
      <c r="AU194" s="266" t="s">
        <v>717</v>
      </c>
      <c r="AV194" s="167"/>
      <c r="AW194" s="167"/>
      <c r="AX194" s="208"/>
      <c r="AY194">
        <f t="shared" ref="AY194:AY195" si="23">$AY$192</f>
        <v>1</v>
      </c>
    </row>
    <row r="195" spans="1:51" ht="39.75"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717</v>
      </c>
      <c r="AC195" s="175"/>
      <c r="AD195" s="175"/>
      <c r="AE195" s="266" t="s">
        <v>717</v>
      </c>
      <c r="AF195" s="167"/>
      <c r="AG195" s="167"/>
      <c r="AH195" s="167"/>
      <c r="AI195" s="266" t="s">
        <v>717</v>
      </c>
      <c r="AJ195" s="167"/>
      <c r="AK195" s="167"/>
      <c r="AL195" s="167"/>
      <c r="AM195" s="266" t="s">
        <v>717</v>
      </c>
      <c r="AN195" s="167"/>
      <c r="AO195" s="167"/>
      <c r="AP195" s="167"/>
      <c r="AQ195" s="266" t="s">
        <v>717</v>
      </c>
      <c r="AR195" s="167"/>
      <c r="AS195" s="167"/>
      <c r="AT195" s="167"/>
      <c r="AU195" s="266" t="s">
        <v>717</v>
      </c>
      <c r="AV195" s="167"/>
      <c r="AW195" s="167"/>
      <c r="AX195" s="208"/>
      <c r="AY195">
        <f t="shared" si="23"/>
        <v>1</v>
      </c>
    </row>
    <row r="196" spans="1:51" ht="18.75"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1</v>
      </c>
    </row>
    <row r="197" spans="1:51" ht="18.75"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717</v>
      </c>
      <c r="AR197" s="271"/>
      <c r="AS197" s="179" t="s">
        <v>233</v>
      </c>
      <c r="AT197" s="202"/>
      <c r="AU197" s="178" t="s">
        <v>717</v>
      </c>
      <c r="AV197" s="178"/>
      <c r="AW197" s="179" t="s">
        <v>179</v>
      </c>
      <c r="AX197" s="180"/>
      <c r="AY197">
        <f>$AY$196</f>
        <v>1</v>
      </c>
    </row>
    <row r="198" spans="1:51" ht="39.75" customHeight="1" x14ac:dyDescent="0.15">
      <c r="A198" s="989"/>
      <c r="B198" s="253"/>
      <c r="C198" s="252"/>
      <c r="D198" s="253"/>
      <c r="E198" s="252"/>
      <c r="F198" s="314"/>
      <c r="G198" s="232" t="s">
        <v>717</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717</v>
      </c>
      <c r="AC198" s="224"/>
      <c r="AD198" s="224"/>
      <c r="AE198" s="266" t="s">
        <v>717</v>
      </c>
      <c r="AF198" s="167"/>
      <c r="AG198" s="167"/>
      <c r="AH198" s="167"/>
      <c r="AI198" s="266" t="s">
        <v>717</v>
      </c>
      <c r="AJ198" s="167"/>
      <c r="AK198" s="167"/>
      <c r="AL198" s="167"/>
      <c r="AM198" s="266" t="s">
        <v>717</v>
      </c>
      <c r="AN198" s="167"/>
      <c r="AO198" s="167"/>
      <c r="AP198" s="167"/>
      <c r="AQ198" s="266" t="s">
        <v>717</v>
      </c>
      <c r="AR198" s="167"/>
      <c r="AS198" s="167"/>
      <c r="AT198" s="167"/>
      <c r="AU198" s="266" t="s">
        <v>717</v>
      </c>
      <c r="AV198" s="167"/>
      <c r="AW198" s="167"/>
      <c r="AX198" s="208"/>
      <c r="AY198">
        <f t="shared" ref="AY198:AY199" si="24">$AY$196</f>
        <v>1</v>
      </c>
    </row>
    <row r="199" spans="1:51" ht="39.75"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717</v>
      </c>
      <c r="AC199" s="175"/>
      <c r="AD199" s="175"/>
      <c r="AE199" s="266" t="s">
        <v>717</v>
      </c>
      <c r="AF199" s="167"/>
      <c r="AG199" s="167"/>
      <c r="AH199" s="167"/>
      <c r="AI199" s="266" t="s">
        <v>717</v>
      </c>
      <c r="AJ199" s="167"/>
      <c r="AK199" s="167"/>
      <c r="AL199" s="167"/>
      <c r="AM199" s="266" t="s">
        <v>717</v>
      </c>
      <c r="AN199" s="167"/>
      <c r="AO199" s="167"/>
      <c r="AP199" s="167"/>
      <c r="AQ199" s="266" t="s">
        <v>717</v>
      </c>
      <c r="AR199" s="167"/>
      <c r="AS199" s="167"/>
      <c r="AT199" s="167"/>
      <c r="AU199" s="266" t="s">
        <v>717</v>
      </c>
      <c r="AV199" s="167"/>
      <c r="AW199" s="167"/>
      <c r="AX199" s="208"/>
      <c r="AY199">
        <f t="shared" si="24"/>
        <v>1</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9"/>
      <c r="B214" s="253"/>
      <c r="C214" s="252"/>
      <c r="D214" s="253"/>
      <c r="E214" s="252"/>
      <c r="F214" s="314"/>
      <c r="G214" s="232" t="s">
        <v>717</v>
      </c>
      <c r="H214" s="191"/>
      <c r="I214" s="191"/>
      <c r="J214" s="191"/>
      <c r="K214" s="191"/>
      <c r="L214" s="191"/>
      <c r="M214" s="191"/>
      <c r="N214" s="191"/>
      <c r="O214" s="191"/>
      <c r="P214" s="233"/>
      <c r="Q214" s="976" t="s">
        <v>717</v>
      </c>
      <c r="R214" s="977"/>
      <c r="S214" s="977"/>
      <c r="T214" s="977"/>
      <c r="U214" s="977"/>
      <c r="V214" s="977"/>
      <c r="W214" s="977"/>
      <c r="X214" s="977"/>
      <c r="Y214" s="977"/>
      <c r="Z214" s="977"/>
      <c r="AA214" s="978"/>
      <c r="AB214" s="256" t="s">
        <v>717</v>
      </c>
      <c r="AC214" s="257"/>
      <c r="AD214" s="257"/>
      <c r="AE214" s="262" t="s">
        <v>717</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t="s">
        <v>717</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9"/>
      <c r="B248" s="253"/>
      <c r="C248" s="252"/>
      <c r="D248" s="253"/>
      <c r="E248" s="190" t="s">
        <v>717</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675</v>
      </c>
      <c r="D430" s="251"/>
      <c r="E430" s="239" t="s">
        <v>401</v>
      </c>
      <c r="F430" s="444"/>
      <c r="G430" s="241" t="s">
        <v>252</v>
      </c>
      <c r="H430" s="188"/>
      <c r="I430" s="188"/>
      <c r="J430" s="242" t="s">
        <v>717</v>
      </c>
      <c r="K430" s="243"/>
      <c r="L430" s="243"/>
      <c r="M430" s="243"/>
      <c r="N430" s="243"/>
      <c r="O430" s="243"/>
      <c r="P430" s="243"/>
      <c r="Q430" s="243"/>
      <c r="R430" s="243"/>
      <c r="S430" s="243"/>
      <c r="T430" s="244"/>
      <c r="U430" s="245" t="s">
        <v>717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9"/>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9"/>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717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728</v>
      </c>
      <c r="AE702" s="891"/>
      <c r="AF702" s="891"/>
      <c r="AG702" s="880" t="s">
        <v>739</v>
      </c>
      <c r="AH702" s="881"/>
      <c r="AI702" s="881"/>
      <c r="AJ702" s="881"/>
      <c r="AK702" s="881"/>
      <c r="AL702" s="881"/>
      <c r="AM702" s="881"/>
      <c r="AN702" s="881"/>
      <c r="AO702" s="881"/>
      <c r="AP702" s="881"/>
      <c r="AQ702" s="881"/>
      <c r="AR702" s="881"/>
      <c r="AS702" s="881"/>
      <c r="AT702" s="881"/>
      <c r="AU702" s="881"/>
      <c r="AV702" s="881"/>
      <c r="AW702" s="881"/>
      <c r="AX702" s="882"/>
    </row>
    <row r="703" spans="1:51" ht="6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728</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6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728</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728</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2.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1.7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5.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55.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728</v>
      </c>
      <c r="AE709" s="185"/>
      <c r="AF709" s="185"/>
      <c r="AG709" s="663" t="s">
        <v>742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737</v>
      </c>
      <c r="AE710" s="185"/>
      <c r="AF710" s="185"/>
      <c r="AG710" s="663" t="s">
        <v>759</v>
      </c>
      <c r="AH710" s="664"/>
      <c r="AI710" s="664"/>
      <c r="AJ710" s="664"/>
      <c r="AK710" s="664"/>
      <c r="AL710" s="664"/>
      <c r="AM710" s="664"/>
      <c r="AN710" s="664"/>
      <c r="AO710" s="664"/>
      <c r="AP710" s="664"/>
      <c r="AQ710" s="664"/>
      <c r="AR710" s="664"/>
      <c r="AS710" s="664"/>
      <c r="AT710" s="664"/>
      <c r="AU710" s="664"/>
      <c r="AV710" s="664"/>
      <c r="AW710" s="664"/>
      <c r="AX710" s="665"/>
    </row>
    <row r="711" spans="1:50" ht="40.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728</v>
      </c>
      <c r="AE711" s="185"/>
      <c r="AF711" s="185"/>
      <c r="AG711" s="663" t="s">
        <v>743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t="s">
        <v>759</v>
      </c>
      <c r="AH712" s="591"/>
      <c r="AI712" s="591"/>
      <c r="AJ712" s="591"/>
      <c r="AK712" s="591"/>
      <c r="AL712" s="591"/>
      <c r="AM712" s="591"/>
      <c r="AN712" s="591"/>
      <c r="AO712" s="591"/>
      <c r="AP712" s="591"/>
      <c r="AQ712" s="591"/>
      <c r="AR712" s="591"/>
      <c r="AS712" s="591"/>
      <c r="AT712" s="591"/>
      <c r="AU712" s="591"/>
      <c r="AV712" s="591"/>
      <c r="AW712" s="591"/>
      <c r="AX712" s="592"/>
    </row>
    <row r="713" spans="1:50" ht="45.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663" t="s">
        <v>746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83.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t="s">
        <v>759</v>
      </c>
      <c r="AH716" s="664"/>
      <c r="AI716" s="664"/>
      <c r="AJ716" s="664"/>
      <c r="AK716" s="664"/>
      <c r="AL716" s="664"/>
      <c r="AM716" s="664"/>
      <c r="AN716" s="664"/>
      <c r="AO716" s="664"/>
      <c r="AP716" s="664"/>
      <c r="AQ716" s="664"/>
      <c r="AR716" s="664"/>
      <c r="AS716" s="664"/>
      <c r="AT716" s="664"/>
      <c r="AU716" s="664"/>
      <c r="AV716" s="664"/>
      <c r="AW716" s="664"/>
      <c r="AX716" s="665"/>
    </row>
    <row r="717" spans="1:50" ht="66.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737</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82.5" customHeight="1" x14ac:dyDescent="0.15">
      <c r="A726" s="617" t="s">
        <v>48</v>
      </c>
      <c r="B726" s="618"/>
      <c r="C726" s="439" t="s">
        <v>53</v>
      </c>
      <c r="D726" s="577"/>
      <c r="E726" s="577"/>
      <c r="F726" s="578"/>
      <c r="G726" s="794" t="s">
        <v>754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1" t="s">
        <v>747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767</v>
      </c>
      <c r="B731" s="615"/>
      <c r="C731" s="615"/>
      <c r="D731" s="615"/>
      <c r="E731" s="616"/>
      <c r="F731" s="679" t="s">
        <v>768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769</v>
      </c>
      <c r="B733" s="615"/>
      <c r="C733" s="615"/>
      <c r="D733" s="615"/>
      <c r="E733" s="616"/>
      <c r="F733" s="762" t="s">
        <v>770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1.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6.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759</v>
      </c>
      <c r="D845" s="415"/>
      <c r="E845" s="415"/>
      <c r="F845" s="415"/>
      <c r="G845" s="415"/>
      <c r="H845" s="415"/>
      <c r="I845" s="415"/>
      <c r="J845" s="416" t="s">
        <v>759</v>
      </c>
      <c r="K845" s="417"/>
      <c r="L845" s="417"/>
      <c r="M845" s="417"/>
      <c r="N845" s="417"/>
      <c r="O845" s="417"/>
      <c r="P845" s="421" t="s">
        <v>759</v>
      </c>
      <c r="Q845" s="317"/>
      <c r="R845" s="317"/>
      <c r="S845" s="317"/>
      <c r="T845" s="317"/>
      <c r="U845" s="317"/>
      <c r="V845" s="317"/>
      <c r="W845" s="317"/>
      <c r="X845" s="317"/>
      <c r="Y845" s="318" t="s">
        <v>759</v>
      </c>
      <c r="Z845" s="319"/>
      <c r="AA845" s="319"/>
      <c r="AB845" s="320"/>
      <c r="AC845" s="322"/>
      <c r="AD845" s="323"/>
      <c r="AE845" s="323"/>
      <c r="AF845" s="323"/>
      <c r="AG845" s="323"/>
      <c r="AH845" s="418" t="s">
        <v>759</v>
      </c>
      <c r="AI845" s="419"/>
      <c r="AJ845" s="419"/>
      <c r="AK845" s="419"/>
      <c r="AL845" s="326" t="s">
        <v>759</v>
      </c>
      <c r="AM845" s="327"/>
      <c r="AN845" s="327"/>
      <c r="AO845" s="328"/>
      <c r="AP845" s="321" t="s">
        <v>759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717</v>
      </c>
      <c r="F1110" s="887"/>
      <c r="G1110" s="887"/>
      <c r="H1110" s="887"/>
      <c r="I1110" s="887"/>
      <c r="J1110" s="416" t="s">
        <v>717</v>
      </c>
      <c r="K1110" s="417"/>
      <c r="L1110" s="417"/>
      <c r="M1110" s="417"/>
      <c r="N1110" s="417"/>
      <c r="O1110" s="417"/>
      <c r="P1110" s="421" t="s">
        <v>717</v>
      </c>
      <c r="Q1110" s="317"/>
      <c r="R1110" s="317"/>
      <c r="S1110" s="317"/>
      <c r="T1110" s="317"/>
      <c r="U1110" s="317"/>
      <c r="V1110" s="317"/>
      <c r="W1110" s="317"/>
      <c r="X1110" s="317"/>
      <c r="Y1110" s="318" t="s">
        <v>717</v>
      </c>
      <c r="Z1110" s="319"/>
      <c r="AA1110" s="319"/>
      <c r="AB1110" s="320"/>
      <c r="AC1110" s="322"/>
      <c r="AD1110" s="323"/>
      <c r="AE1110" s="323"/>
      <c r="AF1110" s="323"/>
      <c r="AG1110" s="323"/>
      <c r="AH1110" s="324" t="s">
        <v>717</v>
      </c>
      <c r="AI1110" s="325"/>
      <c r="AJ1110" s="325"/>
      <c r="AK1110" s="325"/>
      <c r="AL1110" s="326" t="s">
        <v>717</v>
      </c>
      <c r="AM1110" s="327"/>
      <c r="AN1110" s="327"/>
      <c r="AO1110" s="328"/>
      <c r="AP1110" s="321" t="s">
        <v>717</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30" max="49" man="1"/>
    <brk id="718" max="49" man="1"/>
    <brk id="747"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392</v>
      </c>
      <c r="AF2" s="991"/>
      <c r="AG2" s="991"/>
      <c r="AH2" s="991"/>
      <c r="AI2" s="991" t="s">
        <v>414</v>
      </c>
      <c r="AJ2" s="991"/>
      <c r="AK2" s="991"/>
      <c r="AL2" s="454"/>
      <c r="AM2" s="991" t="s">
        <v>511</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392</v>
      </c>
      <c r="AF9" s="991"/>
      <c r="AG9" s="991"/>
      <c r="AH9" s="991"/>
      <c r="AI9" s="991" t="s">
        <v>414</v>
      </c>
      <c r="AJ9" s="991"/>
      <c r="AK9" s="991"/>
      <c r="AL9" s="454"/>
      <c r="AM9" s="991" t="s">
        <v>511</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392</v>
      </c>
      <c r="AF16" s="991"/>
      <c r="AG16" s="991"/>
      <c r="AH16" s="991"/>
      <c r="AI16" s="991" t="s">
        <v>414</v>
      </c>
      <c r="AJ16" s="991"/>
      <c r="AK16" s="991"/>
      <c r="AL16" s="454"/>
      <c r="AM16" s="991" t="s">
        <v>511</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392</v>
      </c>
      <c r="AF23" s="991"/>
      <c r="AG23" s="991"/>
      <c r="AH23" s="991"/>
      <c r="AI23" s="991" t="s">
        <v>414</v>
      </c>
      <c r="AJ23" s="991"/>
      <c r="AK23" s="991"/>
      <c r="AL23" s="454"/>
      <c r="AM23" s="991" t="s">
        <v>511</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392</v>
      </c>
      <c r="AF30" s="991"/>
      <c r="AG30" s="991"/>
      <c r="AH30" s="991"/>
      <c r="AI30" s="991" t="s">
        <v>414</v>
      </c>
      <c r="AJ30" s="991"/>
      <c r="AK30" s="991"/>
      <c r="AL30" s="454"/>
      <c r="AM30" s="991" t="s">
        <v>511</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392</v>
      </c>
      <c r="AF37" s="991"/>
      <c r="AG37" s="991"/>
      <c r="AH37" s="991"/>
      <c r="AI37" s="991" t="s">
        <v>414</v>
      </c>
      <c r="AJ37" s="991"/>
      <c r="AK37" s="991"/>
      <c r="AL37" s="454"/>
      <c r="AM37" s="991" t="s">
        <v>511</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392</v>
      </c>
      <c r="AF44" s="991"/>
      <c r="AG44" s="991"/>
      <c r="AH44" s="991"/>
      <c r="AI44" s="991" t="s">
        <v>414</v>
      </c>
      <c r="AJ44" s="991"/>
      <c r="AK44" s="991"/>
      <c r="AL44" s="454"/>
      <c r="AM44" s="991" t="s">
        <v>511</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392</v>
      </c>
      <c r="AF51" s="991"/>
      <c r="AG51" s="991"/>
      <c r="AH51" s="991"/>
      <c r="AI51" s="991" t="s">
        <v>414</v>
      </c>
      <c r="AJ51" s="991"/>
      <c r="AK51" s="991"/>
      <c r="AL51" s="454"/>
      <c r="AM51" s="991" t="s">
        <v>511</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392</v>
      </c>
      <c r="AF58" s="991"/>
      <c r="AG58" s="991"/>
      <c r="AH58" s="991"/>
      <c r="AI58" s="991" t="s">
        <v>414</v>
      </c>
      <c r="AJ58" s="991"/>
      <c r="AK58" s="991"/>
      <c r="AL58" s="454"/>
      <c r="AM58" s="991" t="s">
        <v>511</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392</v>
      </c>
      <c r="AF65" s="991"/>
      <c r="AG65" s="991"/>
      <c r="AH65" s="991"/>
      <c r="AI65" s="991" t="s">
        <v>414</v>
      </c>
      <c r="AJ65" s="991"/>
      <c r="AK65" s="991"/>
      <c r="AL65" s="454"/>
      <c r="AM65" s="991" t="s">
        <v>511</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2021-07-12T11:17:12Z</cp:lastPrinted>
  <dcterms:created xsi:type="dcterms:W3CDTF">2012-03-13T00:50:25Z</dcterms:created>
  <dcterms:modified xsi:type="dcterms:W3CDTF">2021-09-17T02:22:11Z</dcterms:modified>
</cp:coreProperties>
</file>