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dmxcifs01\home\Users\t-ino\Desktop\"/>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fileRecoveryPr repairLoad="1"/>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<sst xmlns="http://schemas.openxmlformats.org/spreadsheetml/2006/main" count="3119" uniqueCount="809">
  <si>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</si>
  <si>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</si>
  <si>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</si>
  <si>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</si>
  <si>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</si>
  <si>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</si>
  <si>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</si>
  <si>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</si>
  <si>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</si>
  <si>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</si>
  <si>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</si>
  <si>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</si>
  <si>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</si>
  <si>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</si>
  <si>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</si>
  <si>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</si>
  <si>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</si>
  <si>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</si>
  <si>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</si>
  <si>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</si>
  <si>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</si>
  <si>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</si>
  <si>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</si>
  <si>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</si>
  <si>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</si>
  <si>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</si>
  <si>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</si>
  <si>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</si>
  <si>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</si>
  <si>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</si>
  <si>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</si>
  <si>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</si>
  <si>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</si>
  <si>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</si>
  <si>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</si>
  <si>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</si>
  <si>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</si>
  <si>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</si>
  <si>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</si>
  <si>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</si>
  <si>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</si>
  <si>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</si>
  <si>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</si>
  <si>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</si>
  <si>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</si>
  <si>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</si>
  <si>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</si>
  <si>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</si>
  <si>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</si>
  <si>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</si>
  <si>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</si>
  <si>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</si>
  <si>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</si>
  <si>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</si>
  <si>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</si>
  <si>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</si>
  <si>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</si>
  <si>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</si>
  <si>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</si>
  <si>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</si>
  <si>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</si>
  <si>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</si>
  <si>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</si>
  <si>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</si>
  <si>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</si>
  <si>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</si>
  <si>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</si>
  <si>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</si>
  <si>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</si>
  <si>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</si>
  <si>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</si>
  <si>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</si>
  <si>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</si>
  <si>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</si>
  <si>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</si>
  <si>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</si>
  <si>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</si>
  <si>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</si>
  <si>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</si>
  <si>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</si>
  <si>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</si>
  <si>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</si>
  <si>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</si>
  <si>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</si>
  <si>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</si>
  <si>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</si>
  <si>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</si>
  <si>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</si>
  <si>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</si>
  <si>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</si>
  <si>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</si>
  <si>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</si>
  <si>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</si>
  <si>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</si>
  <si>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</si>
  <si>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</si>
  <si>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</si>
  <si>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</si>
  <si>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</si>
  <si>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</si>
  <si>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</si>
  <si>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</si>
  <si>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</si>
  <si>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</si>
  <si>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</si>
  <si>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</si>
  <si>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</si>
  <si>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</si>
  <si>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</si>
  <si>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</si>
  <si>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</si>
  <si>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</si>
  <si>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</si>
  <si>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</si>
  <si>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</si>
  <si>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</si>
  <si>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</si>
  <si>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</si>
  <si>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</si>
  <si>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</si>
  <si>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</si>
  <si>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</si>
  <si>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</si>
  <si>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</si>
  <si>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</si>
  <si>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</si>
  <si>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</si>
  <si>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</si>
  <si>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</si>
  <si>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</si>
  <si>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</si>
  <si>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</si>
  <si>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</si>
  <si>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</si>
  <si>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</si>
  <si>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</si>
  <si>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</si>
  <si>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</si>
  <si>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</si>
  <si>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</si>
  <si>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</si>
  <si>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</si>
  <si>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</si>
  <si>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</si>
  <si>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</si>
  <si>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</si>
  <si>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</si>
  <si>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</si>
  <si>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</si>
  <si>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</si>
  <si>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</si>
  <si>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</si>
  <si>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</si>
  <si>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</si>
  <si>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</si>
  <si>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</si>
  <si>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</si>
  <si>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</si>
  <si>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</si>
  <si>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</si>
  <si>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</si>
  <si>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</si>
  <si>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</si>
  <si>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</si>
  <si>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</si>
  <si>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</si>
  <si>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</si>
  <si>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</si>
  <si>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</si>
  <si>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</si>
  <si>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</si>
  <si>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</si>
  <si>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</si>
  <si>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</si>
  <si>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</si>
  <si>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</si>
  <si>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</si>
  <si>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</si>
  <si>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</si>
  <si>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</si>
  <si>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</si>
  <si>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</si>
  <si>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</si>
  <si>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</si>
  <si>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</si>
  <si>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</si>
  <si>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</si>
  <si>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</si>
  <si>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</si>
  <si>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</si>
  <si>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</si>
  <si>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</si>
  <si>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</si>
  <si>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</si>
  <si>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</si>
  <si>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</si>
  <si>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</si>
  <si>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</si>
  <si>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</si>
  <si>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</si>
  <si>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</si>
  <si>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</si>
  <si>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</si>
  <si>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</si>
  <si>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</si>
  <si>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</si>
  <si>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</si>
  <si>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</si>
  <si>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</si>
  <si>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</si>
  <si>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</si>
  <si>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</si>
  <si>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</si>
  <si>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</si>
  <si>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</si>
  <si>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</si>
  <si>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</si>
  <si>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</si>
  <si>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</si>
  <si>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</si>
  <si>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</si>
  <si>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</si>
  <si>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</si>
  <si>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</si>
  <si>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</si>
  <si>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</si>
  <si>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</si>
  <si>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</si>
  <si>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</si>
  <si>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</si>
  <si>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</si>
  <si>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</si>
  <si>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</si>
  <si>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</si>
  <si>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</si>
  <si>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</si>
  <si>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</si>
  <si>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</si>
  <si>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</si>
  <si>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</si>
  <si>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</si>
  <si>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</si>
  <si>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</si>
  <si>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</si>
  <si>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</si>
  <si>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</si>
  <si>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</si>
  <si>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</si>
  <si>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</si>
  <si>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</si>
  <si>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</si>
  <si>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</si>
  <si>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</si>
  <si>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</si>
  <si>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</si>
  <si>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</si>
  <si>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</si>
  <si>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</si>
  <si>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</si>
  <si>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</si>
  <si>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</si>
  <si>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</si>
  <si>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</si>
  <si>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</si>
  <si>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</si>
  <si>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</si>
  <si>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</si>
  <si>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</si>
  <si>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</si>
  <si>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</si>
  <si>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</si>
  <si>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</si>
  <si>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</si>
  <si>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</si>
  <si>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</si>
  <si>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</si>
  <si>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</si>
  <si>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</si>
  <si>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</si>
  <si>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</si>
  <si>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</si>
  <si>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</si>
  <si>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</si>
  <si>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</si>
  <si>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</si>
  <si>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</si>
  <si>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</si>
  <si>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</si>
  <si>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</si>
  <si>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</si>
  <si>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</si>
  <si>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</si>
  <si>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</si>
  <si>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</si>
  <si>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</si>
  <si>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</si>
  <si>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</si>
  <si>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</si>
  <si>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</si>
  <si>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</si>
  <si>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</si>
  <si>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</si>
  <si>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</si>
  <si>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</si>
  <si>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</si>
  <si>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</si>
  <si>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</si>
  <si>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</si>
  <si>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</si>
  <si>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</si>
  <si>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</si>
  <si>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</si>
  <si>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</si>
  <si>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</si>
  <si>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</si>
  <si>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</si>
  <si>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</si>
  <si>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</si>
  <si>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</si>
  <si>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</si>
  <si>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</si>
  <si>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</si>
  <si>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</si>
  <si>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</si>
  <si>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</si>
  <si>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</si>
  <si>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</si>
  <si>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</si>
  <si>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</si>
  <si>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</si>
  <si>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</si>
  <si>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</si>
  <si>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</si>
  <si>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</si>
  <si>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</si>
  <si>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</si>
  <si>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</si>
  <si>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</si>
  <si>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</si>
  <si>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</si>
  <si>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</si>
  <si>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</si>
  <si>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</si>
  <si>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</si>
  <si>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</si>
  <si>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</si>
  <si>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</si>
  <si>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</si>
  <si>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</si>
  <si>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</si>
  <si>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</si>
  <si>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</si>
  <si>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</si>
  <si>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</si>
  <si>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</si>
  <si>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</si>
  <si>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</si>
  <si>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</si>
  <si>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</si>
  <si>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</si>
  <si>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</si>
  <si>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</si>
  <si>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</si>
  <si>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</si>
  <si>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</si>
  <si>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</si>
  <si>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</si>
  <si>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</si>
  <si>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</si>
  <si>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</si>
  <si>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</si>
  <si>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</si>
  <si>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</si>
  <si>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</si>
  <si>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</si>
  <si>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</si>
  <si>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</si>
  <si>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</si>
  <si>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</si>
  <si>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</si>
  <si>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</si>
  <si>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</si>
  <si>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</si>
  <si>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</si>
  <si>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</si>
  <si>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</si>
  <si>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</si>
  <si>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</si>
  <si>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</si>
  <si>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</si>
  <si>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</si>
  <si>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</si>
  <si>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</si>
  <si>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</si>
  <si>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</si>
  <si>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</si>
  <si>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</si>
  <si>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</si>
  <si>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</si>
  <si>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</si>
  <si>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</si>
  <si>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</si>
  <si>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</si>
  <si>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</si>
  <si>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</si>
  <si>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</si>
  <si>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</si>
  <si>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</si>
  <si>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</si>
  <si>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</si>
  <si>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</si>
  <si>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</si>
  <si>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</si>
  <si>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</si>
  <si>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</si>
  <si>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</si>
  <si>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</si>
  <si>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</si>
  <si>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</si>
  <si>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</si>
  <si>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</si>
  <si>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</si>
  <si>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</si>
  <si>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</si>
  <si>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</si>
  <si>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</si>
  <si>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</si>
  <si>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</si>
  <si>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</si>
  <si>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</si>
  <si>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</si>
  <si>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</si>
  <si>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</si>
  <si>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</si>
  <si>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</si>
  <si>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</si>
  <si>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</si>
  <si>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</si>
  <si>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</si>
  <si>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</si>
  <si>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</si>
  <si>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</si>
  <si>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</si>
  <si>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</si>
  <si>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</si>
  <si>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</si>
  <si>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</si>
  <si>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</si>
  <si>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</si>
  <si>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</si>
  <si>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</si>
  <si>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</si>
  <si>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</si>
  <si>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</si>
  <si>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</si>
  <si>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</si>
  <si>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</si>
  <si>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</si>
  <si>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</si>
  <si>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</si>
  <si>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</si>
  <si>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</si>
  <si>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</si>
  <si>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</si>
  <si>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</si>
  <si>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</si>
  <si>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</si>
  <si>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</si>
  <si>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</si>
  <si>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</si>
  <si>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</si>
  <si>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</si>
  <si>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</si>
  <si>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</si>
  <si>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</si>
  <si>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</si>
  <si>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</si>
  <si>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</si>
  <si>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</si>
  <si>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</si>
  <si>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</si>
  <si>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</si>
  <si>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</si>
  <si>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</si>
  <si>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</si>
  <si>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</si>
  <si>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</si>
  <si>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</si>
  <si>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</si>
  <si>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</si>
  <si>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</si>
  <si>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</si>
  <si>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</si>
  <si>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</si>
  <si>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</si>
  <si>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</si>
  <si>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</si>
  <si>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</si>
  <si>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</si>
  <si>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</si>
  <si>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</si>
  <si>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</si>
  <si>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</si>
  <si>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</si>
  <si>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</si>
  <si>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</si>
  <si>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</si>
  <si>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</si>
  <si>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</si>
  <si>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</si>
  <si>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</si>
  <si>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</si>
  <si>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</si>
  <si>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</si>
  <si>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</si>
  <si>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</si>
  <si>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</si>
  <si>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</si>
  <si>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</si>
  <si>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</si>
  <si>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</si>
  <si>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</si>
  <si>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</si>
  <si>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</si>
  <si>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</si>
  <si>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</si>
  <si>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</si>
  <si>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</si>
  <si>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</si>
  <si>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</si>
  <si>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</si>
  <si>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</si>
  <si>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</si>
  <si>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</si>
  <si>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</si>
  <si>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</si>
  <si>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</si>
  <si>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</si>
  <si>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</si>
  <si>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</si>
  <si>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</si>
  <si>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</si>
  <si>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</si>
  <si>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</si>
  <si>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</si>
  <si>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</si>
  <si>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</si>
  <si>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</si>
  <si>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</si>
  <si>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</si>
  <si>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</si>
  <si>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</si>
  <si>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</si>
  <si>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</si>
  <si>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</si>
  <si>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</si>
  <si>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</si>
  <si>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</si>
  <si>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</si>
  <si>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</si>
  <si>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</si>
  <si>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</si>
  <si>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</si>
  <si>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</si>
  <si>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</si>
  <si>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</si>
  <si>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</si>
  <si>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</si>
  <si>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</si>
  <si>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</si>
  <si>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</si>
  <si>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</si>
  <si>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</si>
  <si>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</si>
  <si>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</si>
  <si>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</si>
  <si>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</si>
  <si>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</si>
  <si>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</si>
  <si>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</si>
  <si>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</si>
  <si>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</si>
  <si>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</si>
  <si>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</si>
  <si>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</si>
  <si>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</si>
  <si>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</si>
  <si>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</si>
  <si>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</si>
  <si>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</si>
  <si>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</si>
  <si>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</si>
  <si>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</si>
  <si>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</si>
  <si>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</si>
  <si>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</si>
  <si>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</si>
  <si>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</si>
  <si>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</si>
  <si>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</si>
  <si>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</si>
  <si>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</si>
  <si>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</si>
  <si>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</si>
  <si>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</si>
  <si>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</si>
  <si>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</si>
  <si>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</si>
  <si>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</si>
  <si>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</si>
  <si>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</si>
  <si>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</si>
  <si>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</si>
  <si>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</si>
  <si>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</si>
  <si>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</si>
  <si>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</si>
  <si>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</si>
  <si>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</si>
  <si>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</si>
  <si>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</si>
  <si>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</si>
  <si>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</si>
  <si>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</si>
  <si>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</si>
  <si>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</si>
  <si>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</si>
  <si>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</si>
  <si>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</si>
  <si>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</si>
  <si>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</si>
  <si>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</si>
  <si>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</si>
  <si>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</si>
  <si>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</si>
  <si>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</si>
  <si>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</si>
  <si>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</si>
  <si>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</si>
  <si>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</si>
  <si>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</si>
  <si>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</si>
  <si>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</si>
  <si>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</si>
  <si>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</si>
  <si>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</si>
  <si>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</si>
  <si>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</si>
  <si>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</si>
  <si>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</si>
  <si>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</si>
  <si>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</si>
  <si>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</si>
  <si>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</si>
  <si>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</si>
  <si>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</si>
  <si>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</si>
  <si>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</si>
  <si>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</si>
  <si>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</si>
  <si>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</si>
  <si>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</si>
  <si>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</si>
  <si>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</si>
  <si>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</si>
  <si>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</si>
  <si>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</si>
  <si>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</si>
  <si>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</si>
  <si>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</si>
  <si>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</si>
  <si>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</si>
  <si>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</si>
  <si>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</si>
  <si>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</si>
  <si>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</si>
  <si>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</si>
  <si>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</si>
  <si>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</si>
  <si>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</si>
  <si>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</si>
  <si>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</si>
  <si>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</si>
  <si>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</si>
  <si>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</si>
  <si>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</si>
  <si>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</si>
  <si>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</si>
  <si>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</si>
  <si>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</si>
  <si>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</si>
  <si>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</si>
  <si>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</si>
  <si>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</si>
  <si>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</si>
  <si>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</si>
  <si>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</si>
  <si>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</si>
  <si>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</si>
  <si>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</si>
  <si>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</si>
  <si>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</si>
  <si>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</si>
  <si>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</si>
  <si>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</si>
  <si>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</si>
  <si>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</si>
  <si>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</si>
  <si>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</si>
  <si>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</si>
  <si>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</si>
  <si>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</si>
  <si>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</si>
  <si>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</si>
  <si>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</si>
  <si>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</si>
  <si>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全国高等学校総合文化祭</t>
    <phoneticPr fontId="5"/>
  </si>
  <si>
    <t>文化庁</t>
    <phoneticPr fontId="5"/>
  </si>
  <si>
    <t>昭和52年度</t>
    <phoneticPr fontId="5"/>
  </si>
  <si>
    <t>参事官（芸術文化担当）</t>
    <phoneticPr fontId="5"/>
  </si>
  <si>
    <t>文化芸術基本法第8条、12条、24条</t>
    <phoneticPr fontId="5"/>
  </si>
  <si>
    <t>文化芸術の振興に関する基本的な方針（第４次基本方針）
（平成27年5月22日閣議決定）</t>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</si>
  <si>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phoneticPr fontId="5"/>
  </si>
  <si>
    <t>-</t>
    <phoneticPr fontId="5"/>
  </si>
  <si>
    <t>芸術祭等運営費</t>
    <phoneticPr fontId="5"/>
  </si>
  <si>
    <t>委員等旅費</t>
  </si>
  <si>
    <t>諸謝金</t>
  </si>
  <si>
    <t>職員旅費</t>
  </si>
  <si>
    <t>全国高等学校総合文化祭の全都道府県での開催</t>
    <phoneticPr fontId="5"/>
  </si>
  <si>
    <t>全国高等学校総合文化祭の開催県の数</t>
    <phoneticPr fontId="5"/>
  </si>
  <si>
    <t>県</t>
    <phoneticPr fontId="5"/>
  </si>
  <si>
    <t>実績</t>
    <phoneticPr fontId="5"/>
  </si>
  <si>
    <t>全国高等学校総合文化祭への参加校数</t>
    <phoneticPr fontId="5"/>
  </si>
  <si>
    <t>校</t>
    <phoneticPr fontId="5"/>
  </si>
  <si>
    <t>全国高等学校総合文化祭への参加人数</t>
    <phoneticPr fontId="5"/>
  </si>
  <si>
    <t>人</t>
  </si>
  <si>
    <t>人</t>
    <phoneticPr fontId="5"/>
  </si>
  <si>
    <t>参加校1校あたりコスト＝執行額／参加校数　　　　　　　　　　　　　　</t>
    <phoneticPr fontId="5"/>
  </si>
  <si>
    <t>円</t>
    <phoneticPr fontId="5"/>
  </si>
  <si>
    <t>　　百万円/校</t>
    <phoneticPr fontId="5"/>
  </si>
  <si>
    <t>100百万円/3403</t>
    <phoneticPr fontId="5"/>
  </si>
  <si>
    <t>97百万円/3,144</t>
    <phoneticPr fontId="5"/>
  </si>
  <si>
    <t>12　文化芸術の振興</t>
    <phoneticPr fontId="5"/>
  </si>
  <si>
    <t>12-1 文化芸術の創造・発展・継承と教育の充実</t>
    <phoneticPr fontId="5"/>
  </si>
  <si>
    <t>①日本の誇りとして「文化・芸術」を挙げる国民の割合</t>
    <phoneticPr fontId="5"/>
  </si>
  <si>
    <t>②新進芸術家海外研修制度により研修した者で、国内外で活躍している者の排出</t>
  </si>
  <si>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</si>
  <si>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458</t>
    <phoneticPr fontId="5"/>
  </si>
  <si>
    <t>370</t>
    <phoneticPr fontId="5"/>
  </si>
  <si>
    <t>5298</t>
    <phoneticPr fontId="5"/>
  </si>
  <si>
    <t>364</t>
    <phoneticPr fontId="5"/>
  </si>
  <si>
    <t>359</t>
    <phoneticPr fontId="5"/>
  </si>
  <si>
    <t>355</t>
    <phoneticPr fontId="5"/>
  </si>
  <si>
    <t>335</t>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</si>
  <si>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令和2年度の文化祭は高知県におけるWEB開催（7/31～10/31）である。現在、第49回大会（令和7年度）まで開催県の内定をしているところである。</t>
    <rPh sb="183" eb="186">
      <t>コウチケン</t>
    </rPh>
    <phoneticPr fontId="5"/>
  </si>
  <si>
    <t>-</t>
    <phoneticPr fontId="5"/>
  </si>
  <si>
    <t>本事業は全国都道府県代表の文化部活動を行う高等学校の生徒に発表する場を提供することを目的とし、広く国民のニーズに応える事業である。</t>
    <rPh sb="0" eb="1">
      <t>ホン</t>
    </rPh>
    <rPh sb="1" eb="3">
      <t>ジギョウ</t>
    </rPh>
    <rPh sb="4" eb="6">
      <t>ゼンコク</t>
    </rPh>
    <rPh sb="6" eb="10">
      <t>トドウフケン</t>
    </rPh>
    <rPh sb="10" eb="12">
      <t>ダイヒョウ</t>
    </rPh>
    <rPh sb="13" eb="15">
      <t>ブンカ</t>
    </rPh>
    <rPh sb="15" eb="16">
      <t>ブ</t>
    </rPh>
    <rPh sb="16" eb="18">
      <t>カツドウ</t>
    </rPh>
    <rPh sb="19" eb="20">
      <t>オコナ</t>
    </rPh>
    <rPh sb="21" eb="23">
      <t>コウトウ</t>
    </rPh>
    <rPh sb="23" eb="25">
      <t>ガッコウ</t>
    </rPh>
    <rPh sb="26" eb="28">
      <t>セイト</t>
    </rPh>
    <rPh sb="29" eb="31">
      <t>ハッピョウ</t>
    </rPh>
    <rPh sb="33" eb="34">
      <t>バ</t>
    </rPh>
    <rPh sb="35" eb="37">
      <t>テイキョウ</t>
    </rPh>
    <rPh sb="42" eb="44">
      <t>モクテキ</t>
    </rPh>
    <rPh sb="47" eb="48">
      <t>ヒロ</t>
    </rPh>
    <rPh sb="49" eb="51">
      <t>コクミン</t>
    </rPh>
    <rPh sb="56" eb="57">
      <t>コタ</t>
    </rPh>
    <rPh sb="59" eb="61">
      <t>ジギョウ</t>
    </rPh>
    <phoneticPr fontId="5"/>
  </si>
  <si>
    <t>文化部活動を発表する場を提供することにより全国の高校生の創造活動の向上を図り、将来の日本文化の発展に寄与する本事業は国が実施すべき事業である。</t>
    <rPh sb="0" eb="2">
      <t>ブンカ</t>
    </rPh>
    <rPh sb="2" eb="3">
      <t>ブ</t>
    </rPh>
    <rPh sb="3" eb="5">
      <t>カツドウ</t>
    </rPh>
    <rPh sb="6" eb="8">
      <t>ハッピョウ</t>
    </rPh>
    <rPh sb="10" eb="11">
      <t>バ</t>
    </rPh>
    <rPh sb="12" eb="14">
      <t>テイキョウ</t>
    </rPh>
    <rPh sb="21" eb="23">
      <t>ゼンコク</t>
    </rPh>
    <rPh sb="24" eb="27">
      <t>コウコウセイ</t>
    </rPh>
    <rPh sb="28" eb="30">
      <t>ソウゾウ</t>
    </rPh>
    <rPh sb="30" eb="32">
      <t>カツドウ</t>
    </rPh>
    <rPh sb="33" eb="35">
      <t>コウジョウ</t>
    </rPh>
    <rPh sb="36" eb="37">
      <t>ハカ</t>
    </rPh>
    <rPh sb="39" eb="41">
      <t>ショウライ</t>
    </rPh>
    <rPh sb="42" eb="44">
      <t>ニホン</t>
    </rPh>
    <rPh sb="44" eb="46">
      <t>ブンカ</t>
    </rPh>
    <rPh sb="47" eb="49">
      <t>ハッテン</t>
    </rPh>
    <rPh sb="50" eb="52">
      <t>キヨ</t>
    </rPh>
    <rPh sb="54" eb="55">
      <t>ホン</t>
    </rPh>
    <rPh sb="55" eb="57">
      <t>ジギョウ</t>
    </rPh>
    <rPh sb="58" eb="59">
      <t>クニ</t>
    </rPh>
    <rPh sb="60" eb="62">
      <t>ジッシ</t>
    </rPh>
    <rPh sb="65" eb="67">
      <t>ジギョウ</t>
    </rPh>
    <phoneticPr fontId="5"/>
  </si>
  <si>
    <t>有</t>
  </si>
  <si>
    <t>委託契約については、一般競争入札としており競争性を確保している。なお、競争性のない随意契約があるが、全国高等学校総合文化祭を主催する県に委任し、当該県を中心に構成された実行委員会との契約であり問題はない。</t>
    <rPh sb="0" eb="2">
      <t>イタク</t>
    </rPh>
    <rPh sb="2" eb="4">
      <t>ケイヤク</t>
    </rPh>
    <rPh sb="10" eb="12">
      <t>イッパン</t>
    </rPh>
    <rPh sb="12" eb="14">
      <t>キョウソウ</t>
    </rPh>
    <rPh sb="14" eb="16">
      <t>ニュウサツ</t>
    </rPh>
    <rPh sb="21" eb="24">
      <t>キョウソウセイ</t>
    </rPh>
    <rPh sb="25" eb="27">
      <t>カクホ</t>
    </rPh>
    <rPh sb="35" eb="38">
      <t>キョウソウセイ</t>
    </rPh>
    <rPh sb="41" eb="43">
      <t>ズイイ</t>
    </rPh>
    <rPh sb="43" eb="45">
      <t>ケイヤク</t>
    </rPh>
    <rPh sb="50" eb="52">
      <t>ゼンコク</t>
    </rPh>
    <rPh sb="52" eb="54">
      <t>コウトウ</t>
    </rPh>
    <rPh sb="54" eb="56">
      <t>ガッコウ</t>
    </rPh>
    <rPh sb="56" eb="58">
      <t>ソウゴウ</t>
    </rPh>
    <rPh sb="58" eb="61">
      <t>ブンカサイ</t>
    </rPh>
    <rPh sb="62" eb="64">
      <t>シュサイ</t>
    </rPh>
    <rPh sb="66" eb="67">
      <t>ケン</t>
    </rPh>
    <rPh sb="68" eb="70">
      <t>イニン</t>
    </rPh>
    <rPh sb="72" eb="74">
      <t>トウガイ</t>
    </rPh>
    <rPh sb="74" eb="75">
      <t>ケン</t>
    </rPh>
    <rPh sb="76" eb="78">
      <t>チュウシン</t>
    </rPh>
    <rPh sb="79" eb="81">
      <t>コウセイ</t>
    </rPh>
    <rPh sb="84" eb="86">
      <t>ジッコウ</t>
    </rPh>
    <rPh sb="86" eb="89">
      <t>イインカイ</t>
    </rPh>
    <rPh sb="91" eb="93">
      <t>ケイヤク</t>
    </rPh>
    <rPh sb="96" eb="98">
      <t>モンダイ</t>
    </rPh>
    <phoneticPr fontId="5"/>
  </si>
  <si>
    <t>○</t>
    <phoneticPr fontId="5"/>
  </si>
  <si>
    <t>開催経費のうち国が負担する部分と開催県が負担する部分を明確に分けており、その負担関係は妥当である。</t>
    <rPh sb="0" eb="2">
      <t>カイサイ</t>
    </rPh>
    <rPh sb="2" eb="4">
      <t>ケイヒ</t>
    </rPh>
    <rPh sb="7" eb="8">
      <t>クニ</t>
    </rPh>
    <rPh sb="9" eb="11">
      <t>フタン</t>
    </rPh>
    <rPh sb="13" eb="15">
      <t>ブブン</t>
    </rPh>
    <rPh sb="16" eb="18">
      <t>カイサイ</t>
    </rPh>
    <rPh sb="18" eb="19">
      <t>ケン</t>
    </rPh>
    <rPh sb="20" eb="22">
      <t>フタン</t>
    </rPh>
    <rPh sb="24" eb="26">
      <t>ブブン</t>
    </rPh>
    <rPh sb="27" eb="29">
      <t>メイカク</t>
    </rPh>
    <rPh sb="30" eb="31">
      <t>ワ</t>
    </rPh>
    <rPh sb="38" eb="40">
      <t>フタン</t>
    </rPh>
    <rPh sb="40" eb="42">
      <t>カンケイ</t>
    </rPh>
    <rPh sb="43" eb="45">
      <t>ダトウ</t>
    </rPh>
    <phoneticPr fontId="5"/>
  </si>
  <si>
    <t>より多くの参加が得られるよう周知、広報に努めており、単位当たりのコストの水準は妥当なものである。</t>
    <rPh sb="2" eb="3">
      <t>オオ</t>
    </rPh>
    <rPh sb="5" eb="7">
      <t>サンカ</t>
    </rPh>
    <rPh sb="8" eb="9">
      <t>エ</t>
    </rPh>
    <rPh sb="14" eb="16">
      <t>シュウチ</t>
    </rPh>
    <rPh sb="17" eb="19">
      <t>コウホウ</t>
    </rPh>
    <rPh sb="20" eb="21">
      <t>ツト</t>
    </rPh>
    <rPh sb="26" eb="28">
      <t>タンイ</t>
    </rPh>
    <rPh sb="28" eb="29">
      <t>ア</t>
    </rPh>
    <rPh sb="36" eb="38">
      <t>スイジュン</t>
    </rPh>
    <rPh sb="39" eb="41">
      <t>ダトウ</t>
    </rPh>
    <phoneticPr fontId="5"/>
  </si>
  <si>
    <t>国、地方公共団体の定めるところに従って支出を行っており、合理的である。</t>
    <rPh sb="0" eb="1">
      <t>クニ</t>
    </rPh>
    <rPh sb="2" eb="4">
      <t>チホウ</t>
    </rPh>
    <rPh sb="4" eb="6">
      <t>コウキョウ</t>
    </rPh>
    <rPh sb="6" eb="8">
      <t>ダンタイ</t>
    </rPh>
    <rPh sb="9" eb="10">
      <t>サダ</t>
    </rPh>
    <rPh sb="16" eb="17">
      <t>シタガ</t>
    </rPh>
    <rPh sb="19" eb="21">
      <t>シシュツ</t>
    </rPh>
    <rPh sb="22" eb="23">
      <t>オコナ</t>
    </rPh>
    <rPh sb="28" eb="31">
      <t>ゴウリテキ</t>
    </rPh>
    <phoneticPr fontId="5"/>
  </si>
  <si>
    <t>要綱に基づいた事業の実施を効果的に行うための費目・使途に限定されている。</t>
    <rPh sb="0" eb="2">
      <t>ヨウコウ</t>
    </rPh>
    <rPh sb="3" eb="4">
      <t>モト</t>
    </rPh>
    <rPh sb="7" eb="9">
      <t>ジギョウ</t>
    </rPh>
    <rPh sb="10" eb="12">
      <t>ジッシ</t>
    </rPh>
    <rPh sb="13" eb="16">
      <t>コウカテキ</t>
    </rPh>
    <rPh sb="17" eb="18">
      <t>オコナ</t>
    </rPh>
    <rPh sb="22" eb="24">
      <t>ヒモク</t>
    </rPh>
    <rPh sb="25" eb="27">
      <t>シト</t>
    </rPh>
    <rPh sb="28" eb="30">
      <t>ゲンテイ</t>
    </rPh>
    <phoneticPr fontId="5"/>
  </si>
  <si>
    <t>‐</t>
    <phoneticPr fontId="5"/>
  </si>
  <si>
    <t>新型コロナウイルス感染症拡大を受け、事業が一部中止となったため。</t>
    <rPh sb="0" eb="2">
      <t>シンガタ</t>
    </rPh>
    <rPh sb="9" eb="12">
      <t>カンセンショウ</t>
    </rPh>
    <rPh sb="12" eb="14">
      <t>カクダイ</t>
    </rPh>
    <rPh sb="15" eb="16">
      <t>ウ</t>
    </rPh>
    <rPh sb="18" eb="20">
      <t>ジギョウ</t>
    </rPh>
    <rPh sb="21" eb="23">
      <t>イチブ</t>
    </rPh>
    <rPh sb="23" eb="25">
      <t>チュウシ</t>
    </rPh>
    <phoneticPr fontId="5"/>
  </si>
  <si>
    <t>開催県との連携を密にし、効率的な執行を行っている。</t>
    <rPh sb="0" eb="2">
      <t>カイサイ</t>
    </rPh>
    <rPh sb="2" eb="3">
      <t>ケン</t>
    </rPh>
    <rPh sb="5" eb="7">
      <t>レンケイ</t>
    </rPh>
    <rPh sb="8" eb="9">
      <t>ミツ</t>
    </rPh>
    <rPh sb="12" eb="14">
      <t>コウリツ</t>
    </rPh>
    <rPh sb="14" eb="15">
      <t>テキ</t>
    </rPh>
    <rPh sb="16" eb="18">
      <t>シッコウ</t>
    </rPh>
    <rPh sb="19" eb="20">
      <t>オコナ</t>
    </rPh>
    <phoneticPr fontId="5"/>
  </si>
  <si>
    <t>各都道府県の特色を生かしながら、毎年新たな都道府県で実施している。</t>
    <rPh sb="0" eb="5">
      <t>カクトドウフケン</t>
    </rPh>
    <rPh sb="6" eb="8">
      <t>トクショク</t>
    </rPh>
    <rPh sb="9" eb="10">
      <t>イ</t>
    </rPh>
    <rPh sb="16" eb="18">
      <t>マイトシ</t>
    </rPh>
    <rPh sb="18" eb="19">
      <t>アラ</t>
    </rPh>
    <rPh sb="21" eb="25">
      <t>トドウフケン</t>
    </rPh>
    <rPh sb="26" eb="28">
      <t>ジッシ</t>
    </rPh>
    <phoneticPr fontId="5"/>
  </si>
  <si>
    <t>高校生の文化部活動を支援し、これを活性化することにより、将来の日本文化の発展に寄与するため、開催県との共催で行う事業であり、十分な実効性を持つ手段である。</t>
    <rPh sb="0" eb="3">
      <t>コウコウセイ</t>
    </rPh>
    <rPh sb="4" eb="6">
      <t>ブンカ</t>
    </rPh>
    <rPh sb="6" eb="7">
      <t>ブ</t>
    </rPh>
    <rPh sb="7" eb="9">
      <t>カツドウ</t>
    </rPh>
    <rPh sb="10" eb="12">
      <t>シエン</t>
    </rPh>
    <rPh sb="17" eb="20">
      <t>カッセイカ</t>
    </rPh>
    <rPh sb="28" eb="30">
      <t>ショウライ</t>
    </rPh>
    <rPh sb="31" eb="33">
      <t>ニホン</t>
    </rPh>
    <rPh sb="33" eb="35">
      <t>ブンカ</t>
    </rPh>
    <rPh sb="36" eb="38">
      <t>ハッテン</t>
    </rPh>
    <rPh sb="39" eb="41">
      <t>キヨ</t>
    </rPh>
    <rPh sb="46" eb="48">
      <t>カイサイ</t>
    </rPh>
    <rPh sb="48" eb="49">
      <t>ケン</t>
    </rPh>
    <rPh sb="51" eb="53">
      <t>キョウサイ</t>
    </rPh>
    <rPh sb="54" eb="55">
      <t>オコナ</t>
    </rPh>
    <rPh sb="56" eb="58">
      <t>ジギョウ</t>
    </rPh>
    <rPh sb="62" eb="64">
      <t>ジュウブン</t>
    </rPh>
    <rPh sb="65" eb="68">
      <t>ジッコウセイ</t>
    </rPh>
    <rPh sb="69" eb="70">
      <t>モ</t>
    </rPh>
    <rPh sb="71" eb="73">
      <t>シュダン</t>
    </rPh>
    <phoneticPr fontId="5"/>
  </si>
  <si>
    <t>着実に開催県を内定、決定し、達成度は向上している。</t>
    <rPh sb="0" eb="2">
      <t>チャクジツ</t>
    </rPh>
    <rPh sb="3" eb="5">
      <t>カイサイ</t>
    </rPh>
    <rPh sb="5" eb="6">
      <t>ケン</t>
    </rPh>
    <rPh sb="7" eb="9">
      <t>ナイテイ</t>
    </rPh>
    <rPh sb="10" eb="12">
      <t>ケッテイ</t>
    </rPh>
    <rPh sb="14" eb="16">
      <t>タッセイ</t>
    </rPh>
    <rPh sb="16" eb="17">
      <t>ド</t>
    </rPh>
    <rPh sb="18" eb="20">
      <t>コウジョウ</t>
    </rPh>
    <phoneticPr fontId="5"/>
  </si>
  <si>
    <t>　事業費の執行に当たっては、開催県実行委員会の契約方法について事前に確認を行っているところであり、引き続き競争性を確保した委託先の選定に努める。</t>
    <rPh sb="1" eb="4">
      <t>ジギョウヒ</t>
    </rPh>
    <rPh sb="5" eb="7">
      <t>シッコウ</t>
    </rPh>
    <rPh sb="8" eb="9">
      <t>ア</t>
    </rPh>
    <rPh sb="14" eb="16">
      <t>カイサイ</t>
    </rPh>
    <rPh sb="16" eb="17">
      <t>ケン</t>
    </rPh>
    <rPh sb="17" eb="19">
      <t>ジッコウ</t>
    </rPh>
    <rPh sb="19" eb="22">
      <t>イインカイ</t>
    </rPh>
    <rPh sb="23" eb="25">
      <t>ケイヤク</t>
    </rPh>
    <rPh sb="25" eb="27">
      <t>ホウホウ</t>
    </rPh>
    <rPh sb="31" eb="33">
      <t>ジゼン</t>
    </rPh>
    <rPh sb="34" eb="36">
      <t>カクニン</t>
    </rPh>
    <rPh sb="37" eb="38">
      <t>オコナ</t>
    </rPh>
    <rPh sb="49" eb="50">
      <t>ヒ</t>
    </rPh>
    <rPh sb="51" eb="52">
      <t>ツヅ</t>
    </rPh>
    <rPh sb="53" eb="56">
      <t>キョウソウセイ</t>
    </rPh>
    <rPh sb="57" eb="59">
      <t>カクホ</t>
    </rPh>
    <rPh sb="61" eb="63">
      <t>イタク</t>
    </rPh>
    <rPh sb="63" eb="64">
      <t>サキ</t>
    </rPh>
    <rPh sb="65" eb="67">
      <t>センテイ</t>
    </rPh>
    <rPh sb="68" eb="69">
      <t>ツト</t>
    </rPh>
    <phoneticPr fontId="5"/>
  </si>
  <si>
    <t>１．事業評価の観点：この事業は、高校生の芸術文化活動の全国規模の発表の場を提供する全国高等学校総合文化祭を実施するものであり、契約の競争性・公平性・透明性の確保の観点から検証を行った。
２．所見：直接、業者委託している事業については、引き続き企画競争から一般競争入札による契約を実施している。</t>
    <rPh sb="2" eb="4">
      <t>ジギョウ</t>
    </rPh>
    <rPh sb="4" eb="6">
      <t>ヒョウカ</t>
    </rPh>
    <rPh sb="7" eb="9">
      <t>カンテン</t>
    </rPh>
    <rPh sb="12" eb="14">
      <t>ジギョウ</t>
    </rPh>
    <rPh sb="16" eb="19">
      <t>コウコウセイ</t>
    </rPh>
    <rPh sb="20" eb="22">
      <t>ゲイジュツ</t>
    </rPh>
    <rPh sb="22" eb="24">
      <t>ブンカ</t>
    </rPh>
    <rPh sb="24" eb="26">
      <t>カツドウ</t>
    </rPh>
    <rPh sb="27" eb="29">
      <t>ゼンコク</t>
    </rPh>
    <rPh sb="29" eb="31">
      <t>キボ</t>
    </rPh>
    <rPh sb="32" eb="34">
      <t>ハッピョウ</t>
    </rPh>
    <rPh sb="35" eb="36">
      <t>バ</t>
    </rPh>
    <rPh sb="37" eb="39">
      <t>テイキョウ</t>
    </rPh>
    <rPh sb="41" eb="43">
      <t>ゼンコク</t>
    </rPh>
    <rPh sb="43" eb="45">
      <t>コウトウ</t>
    </rPh>
    <rPh sb="45" eb="47">
      <t>ガッコウ</t>
    </rPh>
    <rPh sb="47" eb="49">
      <t>ソウゴウ</t>
    </rPh>
    <rPh sb="49" eb="52">
      <t>ブンカサイ</t>
    </rPh>
    <rPh sb="53" eb="55">
      <t>ジッシ</t>
    </rPh>
    <rPh sb="63" eb="65">
      <t>ケイヤク</t>
    </rPh>
    <rPh sb="66" eb="69">
      <t>キョウソウセイ</t>
    </rPh>
    <rPh sb="70" eb="73">
      <t>コウヘイセイ</t>
    </rPh>
    <rPh sb="74" eb="77">
      <t>トウメイセイ</t>
    </rPh>
    <rPh sb="78" eb="80">
      <t>カクホ</t>
    </rPh>
    <rPh sb="81" eb="83">
      <t>カンテン</t>
    </rPh>
    <rPh sb="85" eb="87">
      <t>ケンショウ</t>
    </rPh>
    <rPh sb="88" eb="89">
      <t>オコナ</t>
    </rPh>
    <rPh sb="95" eb="97">
      <t>ショケン</t>
    </rPh>
    <rPh sb="98" eb="100">
      <t>チョクセツ</t>
    </rPh>
    <rPh sb="101" eb="103">
      <t>ギョウシャ</t>
    </rPh>
    <rPh sb="103" eb="105">
      <t>イタク</t>
    </rPh>
    <rPh sb="109" eb="111">
      <t>ジギョウ</t>
    </rPh>
    <rPh sb="117" eb="118">
      <t>ヒ</t>
    </rPh>
    <rPh sb="119" eb="120">
      <t>ツヅ</t>
    </rPh>
    <rPh sb="121" eb="123">
      <t>キカク</t>
    </rPh>
    <rPh sb="123" eb="125">
      <t>キョウソウ</t>
    </rPh>
    <rPh sb="127" eb="129">
      <t>イッパン</t>
    </rPh>
    <rPh sb="129" eb="131">
      <t>キョウソウ</t>
    </rPh>
    <rPh sb="131" eb="133">
      <t>ニュウサツ</t>
    </rPh>
    <rPh sb="136" eb="138">
      <t>ケイヤク</t>
    </rPh>
    <rPh sb="139" eb="141">
      <t>ジッシ</t>
    </rPh>
    <phoneticPr fontId="5"/>
  </si>
  <si>
    <t>-</t>
    <phoneticPr fontId="5"/>
  </si>
  <si>
    <t>事業費</t>
    <rPh sb="0" eb="3">
      <t>ジギョウヒ</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</si>
  <si>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</si>
  <si>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役務</t>
    <rPh sb="0" eb="2">
      <t>エキム</t>
    </rPh>
    <phoneticPr fontId="5"/>
  </si>
  <si>
    <t>開閉会式・開会式後に行うパレード会場設営等に係る経費</t>
    <rPh sb="0" eb="2">
      <t>カイヘイ</t>
    </rPh>
    <rPh sb="2" eb="3">
      <t>カイ</t>
    </rPh>
    <rPh sb="3" eb="4">
      <t>シキ</t>
    </rPh>
    <rPh sb="5" eb="8">
      <t>カイカイシキ</t>
    </rPh>
    <rPh sb="8" eb="9">
      <t>ゴ</t>
    </rPh>
    <rPh sb="10" eb="11">
      <t>オコナ</t>
    </rPh>
    <rPh sb="16" eb="18">
      <t>カイジョウ</t>
    </rPh>
    <rPh sb="18" eb="20">
      <t>セツエイ</t>
    </rPh>
    <rPh sb="20" eb="21">
      <t>トウ</t>
    </rPh>
    <rPh sb="22" eb="23">
      <t>カカ</t>
    </rPh>
    <rPh sb="24" eb="26">
      <t>ケイヒ</t>
    </rPh>
    <phoneticPr fontId="5"/>
  </si>
  <si>
    <t>海外参加校招聘に係る経費</t>
    <rPh sb="0" eb="2">
      <t>カイガイ</t>
    </rPh>
    <rPh sb="2" eb="4">
      <t>サンカ</t>
    </rPh>
    <rPh sb="4" eb="5">
      <t>コウ</t>
    </rPh>
    <rPh sb="5" eb="7">
      <t>ショウヘイ</t>
    </rPh>
    <rPh sb="8" eb="9">
      <t>カカ</t>
    </rPh>
    <rPh sb="10" eb="12">
      <t>ケイヒ</t>
    </rPh>
    <phoneticPr fontId="5"/>
  </si>
  <si>
    <t>A.高知県</t>
    <rPh sb="2" eb="5">
      <t>コウチケン</t>
    </rPh>
    <phoneticPr fontId="5"/>
  </si>
  <si>
    <t>B.第44回全国高等学校総合文化祭高知県実行委員会</t>
    <rPh sb="2" eb="3">
      <t>ダイ</t>
    </rPh>
    <rPh sb="5" eb="6">
      <t>カイ</t>
    </rPh>
    <rPh sb="6" eb="8">
      <t>ゼンコク</t>
    </rPh>
    <rPh sb="8" eb="10">
      <t>コウトウ</t>
    </rPh>
    <rPh sb="10" eb="12">
      <t>ガッコウ</t>
    </rPh>
    <rPh sb="12" eb="14">
      <t>ソウゴウ</t>
    </rPh>
    <rPh sb="14" eb="17">
      <t>ブンカサイ</t>
    </rPh>
    <rPh sb="17" eb="20">
      <t>コウチケン</t>
    </rPh>
    <rPh sb="20" eb="22">
      <t>ジッコウ</t>
    </rPh>
    <rPh sb="22" eb="25">
      <t>イインカイ</t>
    </rPh>
    <phoneticPr fontId="5"/>
  </si>
  <si>
    <t>C.第45回全国高等学校総合文化祭和歌山県実行委員会</t>
    <rPh sb="2" eb="3">
      <t>ダイ</t>
    </rPh>
    <rPh sb="5" eb="6">
      <t>カイ</t>
    </rPh>
    <rPh sb="6" eb="8">
      <t>ゼンコク</t>
    </rPh>
    <rPh sb="8" eb="10">
      <t>コウトウ</t>
    </rPh>
    <rPh sb="10" eb="12">
      <t>ガッコウ</t>
    </rPh>
    <rPh sb="12" eb="14">
      <t>ソウゴウ</t>
    </rPh>
    <rPh sb="14" eb="17">
      <t>ブンカサイ</t>
    </rPh>
    <rPh sb="17" eb="21">
      <t>ワカヤマケン</t>
    </rPh>
    <rPh sb="21" eb="23">
      <t>ジッコウ</t>
    </rPh>
    <rPh sb="23" eb="26">
      <t>イインカイ</t>
    </rPh>
    <phoneticPr fontId="5"/>
  </si>
  <si>
    <t>広報活動に係る経費</t>
    <rPh sb="0" eb="2">
      <t>コウホウ</t>
    </rPh>
    <rPh sb="2" eb="4">
      <t>カツドウ</t>
    </rPh>
    <rPh sb="5" eb="6">
      <t>カカ</t>
    </rPh>
    <rPh sb="7" eb="9">
      <t>ケイヒ</t>
    </rPh>
    <phoneticPr fontId="5"/>
  </si>
  <si>
    <t>D.京都府</t>
    <rPh sb="2" eb="5">
      <t>キョウトフ</t>
    </rPh>
    <phoneticPr fontId="5"/>
  </si>
  <si>
    <t>全国高校生伝統文化フェスティバル実施のための経費</t>
    <rPh sb="0" eb="2">
      <t>ゼンコク</t>
    </rPh>
    <rPh sb="2" eb="5">
      <t>コウコウセイ</t>
    </rPh>
    <rPh sb="5" eb="7">
      <t>デントウ</t>
    </rPh>
    <rPh sb="7" eb="9">
      <t>ブンカ</t>
    </rPh>
    <rPh sb="16" eb="18">
      <t>ジッシ</t>
    </rPh>
    <rPh sb="22" eb="24">
      <t>ケイヒ</t>
    </rPh>
    <phoneticPr fontId="5"/>
  </si>
  <si>
    <t>高知県</t>
    <rPh sb="0" eb="3">
      <t>コウチケン</t>
    </rPh>
    <phoneticPr fontId="5"/>
  </si>
  <si>
    <t>全国高等学校総合文化祭（高知県）の実施（支出委任）</t>
    <rPh sb="0" eb="2">
      <t>ゼンコク</t>
    </rPh>
    <rPh sb="2" eb="4">
      <t>コウトウ</t>
    </rPh>
    <rPh sb="4" eb="6">
      <t>ガッコウ</t>
    </rPh>
    <rPh sb="6" eb="8">
      <t>ソウゴウ</t>
    </rPh>
    <rPh sb="8" eb="11">
      <t>ブンカサイ</t>
    </rPh>
    <rPh sb="12" eb="15">
      <t>コウチケン</t>
    </rPh>
    <rPh sb="17" eb="19">
      <t>ジッシ</t>
    </rPh>
    <rPh sb="20" eb="22">
      <t>シシュツ</t>
    </rPh>
    <rPh sb="22" eb="24">
      <t>イニン</t>
    </rPh>
    <phoneticPr fontId="5"/>
  </si>
  <si>
    <t>和歌山県</t>
    <rPh sb="0" eb="4">
      <t>ワカヤマケン</t>
    </rPh>
    <phoneticPr fontId="5"/>
  </si>
  <si>
    <t>全国高等学校総合文化祭（和歌山県）の実施（支出委任）</t>
    <rPh sb="0" eb="2">
      <t>ゼンコク</t>
    </rPh>
    <rPh sb="2" eb="4">
      <t>コウトウ</t>
    </rPh>
    <rPh sb="4" eb="6">
      <t>ガッコウ</t>
    </rPh>
    <rPh sb="6" eb="8">
      <t>ソウゴウ</t>
    </rPh>
    <rPh sb="8" eb="11">
      <t>ブンカサイ</t>
    </rPh>
    <rPh sb="12" eb="16">
      <t>ワカヤマケン</t>
    </rPh>
    <rPh sb="18" eb="20">
      <t>ジッシ</t>
    </rPh>
    <rPh sb="21" eb="23">
      <t>シシュツ</t>
    </rPh>
    <rPh sb="23" eb="25">
      <t>イニン</t>
    </rPh>
    <phoneticPr fontId="5"/>
  </si>
  <si>
    <t>京都府</t>
    <rPh sb="0" eb="3">
      <t>キョウトフ</t>
    </rPh>
    <phoneticPr fontId="5"/>
  </si>
  <si>
    <t>全国高校生伝統文化フェスティバルの実施（支出委任）</t>
    <rPh sb="0" eb="2">
      <t>ゼンコク</t>
    </rPh>
    <rPh sb="2" eb="5">
      <t>コウコウセイ</t>
    </rPh>
    <rPh sb="5" eb="7">
      <t>デントウ</t>
    </rPh>
    <rPh sb="7" eb="9">
      <t>ブンカ</t>
    </rPh>
    <rPh sb="17" eb="19">
      <t>ジッシ</t>
    </rPh>
    <rPh sb="20" eb="22">
      <t>シシュツ</t>
    </rPh>
    <rPh sb="22" eb="24">
      <t>イニン</t>
    </rPh>
    <phoneticPr fontId="5"/>
  </si>
  <si>
    <t>その他</t>
    <rPh sb="2" eb="3">
      <t>タ</t>
    </rPh>
    <phoneticPr fontId="5"/>
  </si>
  <si>
    <t>全国高等学校総合文化祭高知県実行委員会</t>
    <rPh sb="0" eb="2">
      <t>ゼンコク</t>
    </rPh>
    <rPh sb="2" eb="4">
      <t>コウトウ</t>
    </rPh>
    <rPh sb="4" eb="6">
      <t>ガッコウ</t>
    </rPh>
    <rPh sb="6" eb="8">
      <t>ソウゴウ</t>
    </rPh>
    <rPh sb="8" eb="11">
      <t>ブンカサイ</t>
    </rPh>
    <rPh sb="11" eb="14">
      <t>コウチケン</t>
    </rPh>
    <rPh sb="14" eb="16">
      <t>ジッコウ</t>
    </rPh>
    <rPh sb="16" eb="19">
      <t>イインカイ</t>
    </rPh>
    <phoneticPr fontId="5"/>
  </si>
  <si>
    <t>開会式・パレード会場設営等経費・招聘経費</t>
    <rPh sb="0" eb="3">
      <t>カイカイシキ</t>
    </rPh>
    <rPh sb="8" eb="10">
      <t>カイジョウ</t>
    </rPh>
    <rPh sb="10" eb="12">
      <t>セツエイ</t>
    </rPh>
    <rPh sb="12" eb="13">
      <t>トウ</t>
    </rPh>
    <rPh sb="13" eb="15">
      <t>ケイヒ</t>
    </rPh>
    <rPh sb="16" eb="18">
      <t>ショウヘイ</t>
    </rPh>
    <rPh sb="18" eb="20">
      <t>ケイヒ</t>
    </rPh>
    <phoneticPr fontId="5"/>
  </si>
  <si>
    <t>全国高等学校総合文化祭和歌山県実行委員会</t>
    <rPh sb="0" eb="2">
      <t>ゼンコク</t>
    </rPh>
    <rPh sb="2" eb="4">
      <t>コウトウ</t>
    </rPh>
    <rPh sb="4" eb="6">
      <t>ガッコウ</t>
    </rPh>
    <rPh sb="6" eb="8">
      <t>ソウゴウ</t>
    </rPh>
    <rPh sb="8" eb="11">
      <t>ブンカサイ</t>
    </rPh>
    <rPh sb="11" eb="14">
      <t>ワカヤマ</t>
    </rPh>
    <rPh sb="14" eb="15">
      <t>ケン</t>
    </rPh>
    <rPh sb="15" eb="17">
      <t>ジッコウ</t>
    </rPh>
    <rPh sb="17" eb="20">
      <t>イインカイ</t>
    </rPh>
    <phoneticPr fontId="5"/>
  </si>
  <si>
    <t>国際交流事業招聘経費、開催広報グッズ等</t>
    <rPh sb="0" eb="2">
      <t>コクサイ</t>
    </rPh>
    <rPh sb="2" eb="4">
      <t>コウリュウ</t>
    </rPh>
    <rPh sb="4" eb="6">
      <t>ジギョウ</t>
    </rPh>
    <rPh sb="6" eb="8">
      <t>ショウヘイ</t>
    </rPh>
    <rPh sb="8" eb="10">
      <t>ケイヒ</t>
    </rPh>
    <rPh sb="11" eb="13">
      <t>カイサイ</t>
    </rPh>
    <rPh sb="13" eb="15">
      <t>コウホウ</t>
    </rPh>
    <rPh sb="18" eb="19">
      <t>トウ</t>
    </rPh>
    <phoneticPr fontId="5"/>
  </si>
  <si>
    <t>全国高校生伝統文化フェスティバル運営経費</t>
    <rPh sb="0" eb="2">
      <t>ゼンコク</t>
    </rPh>
    <rPh sb="2" eb="5">
      <t>コウコウセイ</t>
    </rPh>
    <rPh sb="5" eb="7">
      <t>デントウ</t>
    </rPh>
    <rPh sb="7" eb="9">
      <t>ブンカ</t>
    </rPh>
    <rPh sb="16" eb="18">
      <t>ウンエイ</t>
    </rPh>
    <rPh sb="18" eb="20">
      <t>ケイヒ</t>
    </rPh>
    <phoneticPr fontId="5"/>
  </si>
  <si>
    <t>‐</t>
  </si>
  <si>
    <t>63百万/2,394</t>
    <phoneticPr fontId="5"/>
  </si>
  <si>
    <t>-</t>
    <phoneticPr fontId="5"/>
  </si>
  <si>
    <t>-</t>
    <phoneticPr fontId="5"/>
  </si>
  <si>
    <t>112百万/2,907</t>
    <rPh sb="3" eb="5">
      <t>ヒャクマン</t>
    </rPh>
    <phoneticPr fontId="5"/>
  </si>
  <si>
    <t>文化芸術の振興に関する基本的な方針（第4次基本方針）において、文化芸術振興に関する基本的施策として青少年の文化芸術活動の充実を図るために必要かつ適正な事業である。</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31" eb="33">
      <t>ブンカ</t>
    </rPh>
    <rPh sb="33" eb="35">
      <t>ゲイジュツ</t>
    </rPh>
    <rPh sb="35" eb="37">
      <t>シンコウ</t>
    </rPh>
    <rPh sb="38" eb="39">
      <t>カン</t>
    </rPh>
    <rPh sb="41" eb="44">
      <t>キホンテキ</t>
    </rPh>
    <rPh sb="44" eb="46">
      <t>シサク</t>
    </rPh>
    <rPh sb="49" eb="52">
      <t>セイショウネン</t>
    </rPh>
    <rPh sb="53" eb="55">
      <t>ブンカ</t>
    </rPh>
    <rPh sb="55" eb="57">
      <t>ゲイジュツ</t>
    </rPh>
    <rPh sb="57" eb="59">
      <t>カツドウ</t>
    </rPh>
    <rPh sb="60" eb="62">
      <t>ジュウジツ</t>
    </rPh>
    <rPh sb="63" eb="64">
      <t>ハカ</t>
    </rPh>
    <rPh sb="68" eb="70">
      <t>ヒツヨウ</t>
    </rPh>
    <rPh sb="72" eb="74">
      <t>テキセイ</t>
    </rPh>
    <rPh sb="75" eb="77">
      <t>ジギョウ</t>
    </rPh>
    <phoneticPr fontId="5"/>
  </si>
  <si>
    <t>参事官　山田　素子</t>
    <rPh sb="4" eb="6">
      <t>ヤマダ</t>
    </rPh>
    <rPh sb="7" eb="9">
      <t>モトコ</t>
    </rPh>
    <phoneticPr fontId="5"/>
  </si>
  <si>
    <t>外部有識者点検対象外</t>
  </si>
  <si>
    <t>事業内容の一部改善</t>
  </si>
  <si>
    <t>この事業は事業の目的及び内容については施策目標の達成手段として適切なものとなっているが、令和２年度決算において不用額が生じていることから、不用額が生じた具体的な要因を分析したうえで、予算執行の適切な改善に努めるべきである。</t>
  </si>
  <si>
    <t>執行等改善</t>
  </si>
  <si>
    <t>令和2年度は新型コロナウイルス感染症拡大による事業中止等に伴い不用額が生じたが、令和3年度は事業の中止や縮小はなく順調に執行中であり、引き続き適切な事業実施に努める。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</si>
</sst>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15819</xdr:colOff>
      <xdr:row>750</xdr:row>
      <xdr:rowOff>0</xdr:rowOff>
    </xdr:from>
    <xdr:to>
      <xdr:col>45</xdr:col>
      <xdr:colOff>161966</xdr:colOff>
      <xdr:row>752</xdr:row>
      <xdr:rowOff>111387</xdr:rowOff>
    </xdr:to>
    <xdr:sp macro="" textlink="">
      <xdr:nvSpPr>
        <xdr:cNvPr id="2" name="テキスト ボックス 1">
          <a:extLst>
            <a:ext uri="{FF2B5EF4-FFF2-40B4-BE49-F238E27FC236}">
              <a16:creationId xmlns:a16="http://schemas.microsoft.com/office/drawing/2014/main" id="{55DEA649-310D-4CDB-9C6D-B2F17E4EF5C8}"/>
            </a:ext>
          </a:extLst>
        </xdr:cNvPr>
        <xdr:cNvSpPr txBox="1"/>
      </xdr:nvSpPr>
      <xdr:spPr>
        <a:xfrm>
          <a:off x="6816669" y="54140100"/>
          <a:ext cx="2346422" cy="81623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xdr:from>
      <xdr:col>19</xdr:col>
      <xdr:colOff>184134</xdr:colOff>
      <xdr:row>750</xdr:row>
      <xdr:rowOff>10698</xdr:rowOff>
    </xdr:from>
    <xdr:to>
      <xdr:col>32</xdr:col>
      <xdr:colOff>122991</xdr:colOff>
      <xdr:row>751</xdr:row>
      <xdr:rowOff>193386</xdr:rowOff>
    </xdr:to>
    <xdr:sp macro="" textlink="">
      <xdr:nvSpPr>
        <xdr:cNvPr id="3" name="正方形/長方形 2">
          <a:extLst>
            <a:ext uri="{FF2B5EF4-FFF2-40B4-BE49-F238E27FC236}">
              <a16:creationId xmlns:a16="http://schemas.microsoft.com/office/drawing/2014/main" id="{8B73382D-74D9-473A-BF68-1670C2797E7C}"/>
            </a:ext>
          </a:extLst>
        </xdr:cNvPr>
        <xdr:cNvSpPr/>
      </xdr:nvSpPr>
      <xdr:spPr>
        <a:xfrm>
          <a:off x="3984609" y="54150798"/>
          <a:ext cx="2539182" cy="535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20</xdr:col>
      <xdr:colOff>40080</xdr:colOff>
      <xdr:row>751</xdr:row>
      <xdr:rowOff>240947</xdr:rowOff>
    </xdr:from>
    <xdr:to>
      <xdr:col>32</xdr:col>
      <xdr:colOff>104140</xdr:colOff>
      <xdr:row>753</xdr:row>
      <xdr:rowOff>228731</xdr:rowOff>
    </xdr:to>
    <xdr:sp macro="" textlink="">
      <xdr:nvSpPr>
        <xdr:cNvPr id="4" name="大かっこ 3">
          <a:extLst>
            <a:ext uri="{FF2B5EF4-FFF2-40B4-BE49-F238E27FC236}">
              <a16:creationId xmlns:a16="http://schemas.microsoft.com/office/drawing/2014/main" id="{0DA14F94-6A0A-4662-889A-FA4772724ABC}"/>
            </a:ext>
          </a:extLst>
        </xdr:cNvPr>
        <xdr:cNvSpPr/>
      </xdr:nvSpPr>
      <xdr:spPr>
        <a:xfrm>
          <a:off x="4040580" y="54733472"/>
          <a:ext cx="2464360" cy="692634"/>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lientData/>
  </xdr:twoCellAnchor>
  <xdr:twoCellAnchor>
    <xdr:from>
      <xdr:col>20</xdr:col>
      <xdr:colOff>52629</xdr:colOff>
      <xdr:row>755</xdr:row>
      <xdr:rowOff>200024</xdr:rowOff>
    </xdr:from>
    <xdr:to>
      <xdr:col>27</xdr:col>
      <xdr:colOff>77409</xdr:colOff>
      <xdr:row>756</xdr:row>
      <xdr:rowOff>127144</xdr:rowOff>
    </xdr:to>
    <xdr:sp macro="" textlink="">
      <xdr:nvSpPr>
        <xdr:cNvPr id="8" name="正方形/長方形 7">
          <a:extLst>
            <a:ext uri="{FF2B5EF4-FFF2-40B4-BE49-F238E27FC236}">
              <a16:creationId xmlns:a16="http://schemas.microsoft.com/office/drawing/2014/main" id="{07DBE325-2304-4A1E-BF20-425F6E6020E8}"/>
            </a:ext>
          </a:extLst>
        </xdr:cNvPr>
        <xdr:cNvSpPr/>
      </xdr:nvSpPr>
      <xdr:spPr>
        <a:xfrm>
          <a:off x="4053129" y="49882424"/>
          <a:ext cx="1424955" cy="27954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159892</xdr:colOff>
      <xdr:row>756</xdr:row>
      <xdr:rowOff>244129</xdr:rowOff>
    </xdr:from>
    <xdr:to>
      <xdr:col>35</xdr:col>
      <xdr:colOff>57448</xdr:colOff>
      <xdr:row>758</xdr:row>
      <xdr:rowOff>300029</xdr:rowOff>
    </xdr:to>
    <xdr:sp macro="" textlink="">
      <xdr:nvSpPr>
        <xdr:cNvPr id="9" name="正方形/長方形 8">
          <a:extLst>
            <a:ext uri="{FF2B5EF4-FFF2-40B4-BE49-F238E27FC236}">
              <a16:creationId xmlns:a16="http://schemas.microsoft.com/office/drawing/2014/main" id="{4815188F-95B5-46B5-B270-36F3041FAA42}"/>
            </a:ext>
          </a:extLst>
        </xdr:cNvPr>
        <xdr:cNvSpPr/>
      </xdr:nvSpPr>
      <xdr:spPr>
        <a:xfrm>
          <a:off x="4360417" y="50278954"/>
          <a:ext cx="2697906" cy="7607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3</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endParaRPr kumimoji="1" lang="ja-JP" altLang="en-US" sz="1100">
            <a:solidFill>
              <a:srgbClr val="0070C0"/>
            </a:solidFill>
          </a:endParaRPr>
        </a:p>
      </xdr:txBody>
    </xdr:sp>
    <xdr:clientData/>
  </xdr:twoCellAnchor>
  <xdr:twoCellAnchor>
    <xdr:from>
      <xdr:col>21</xdr:col>
      <xdr:colOff>165308</xdr:colOff>
      <xdr:row>759</xdr:row>
      <xdr:rowOff>97345</xdr:rowOff>
    </xdr:from>
    <xdr:to>
      <xdr:col>34</xdr:col>
      <xdr:colOff>109147</xdr:colOff>
      <xdr:row>761</xdr:row>
      <xdr:rowOff>84185</xdr:rowOff>
    </xdr:to>
    <xdr:sp macro="" textlink="">
      <xdr:nvSpPr>
        <xdr:cNvPr id="10" name="大かっこ 9">
          <a:extLst>
            <a:ext uri="{FF2B5EF4-FFF2-40B4-BE49-F238E27FC236}">
              <a16:creationId xmlns:a16="http://schemas.microsoft.com/office/drawing/2014/main" id="{80D75CF8-BED9-4F83-B403-B3900A18EBCB}"/>
            </a:ext>
          </a:extLst>
        </xdr:cNvPr>
        <xdr:cNvSpPr/>
      </xdr:nvSpPr>
      <xdr:spPr>
        <a:xfrm>
          <a:off x="4365833" y="51189445"/>
          <a:ext cx="2544164" cy="69169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clientData/>
  </xdr:twoCellAnchor>
  <xdr:twoCellAnchor>
    <xdr:from>
      <xdr:col>7</xdr:col>
      <xdr:colOff>155988</xdr:colOff>
      <xdr:row>766</xdr:row>
      <xdr:rowOff>115588</xdr:rowOff>
    </xdr:from>
    <xdr:to>
      <xdr:col>20</xdr:col>
      <xdr:colOff>119275</xdr:colOff>
      <xdr:row>767</xdr:row>
      <xdr:rowOff>151713</xdr:rowOff>
    </xdr:to>
    <xdr:sp macro="" textlink="">
      <xdr:nvSpPr>
        <xdr:cNvPr id="12" name="大かっこ 11">
          <a:extLst>
            <a:ext uri="{FF2B5EF4-FFF2-40B4-BE49-F238E27FC236}">
              <a16:creationId xmlns:a16="http://schemas.microsoft.com/office/drawing/2014/main" id="{FD7CE073-2F5B-4F57-B70A-97CF9AF7FFA8}"/>
            </a:ext>
          </a:extLst>
        </xdr:cNvPr>
        <xdr:cNvSpPr/>
      </xdr:nvSpPr>
      <xdr:spPr>
        <a:xfrm>
          <a:off x="1556163" y="60523138"/>
          <a:ext cx="2563612" cy="70287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clientData/>
  </xdr:twoCellAnchor>
  <xdr:twoCellAnchor>
    <xdr:from>
      <xdr:col>8</xdr:col>
      <xdr:colOff>143286</xdr:colOff>
      <xdr:row>763</xdr:row>
      <xdr:rowOff>260718</xdr:rowOff>
    </xdr:from>
    <xdr:to>
      <xdr:col>18</xdr:col>
      <xdr:colOff>193802</xdr:colOff>
      <xdr:row>764</xdr:row>
      <xdr:rowOff>240037</xdr:rowOff>
    </xdr:to>
    <xdr:sp macro="" textlink="">
      <xdr:nvSpPr>
        <xdr:cNvPr id="13" name="正方形/長方形 12">
          <a:extLst>
            <a:ext uri="{FF2B5EF4-FFF2-40B4-BE49-F238E27FC236}">
              <a16:creationId xmlns:a16="http://schemas.microsoft.com/office/drawing/2014/main" id="{005CF341-A45A-4C2F-92D6-E2F21EA32916}"/>
            </a:ext>
          </a:extLst>
        </xdr:cNvPr>
        <xdr:cNvSpPr/>
      </xdr:nvSpPr>
      <xdr:spPr>
        <a:xfrm>
          <a:off x="1743486" y="58982343"/>
          <a:ext cx="2050766" cy="33174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105815</xdr:colOff>
      <xdr:row>763</xdr:row>
      <xdr:rowOff>197769</xdr:rowOff>
    </xdr:from>
    <xdr:to>
      <xdr:col>33</xdr:col>
      <xdr:colOff>144692</xdr:colOff>
      <xdr:row>764</xdr:row>
      <xdr:rowOff>195758</xdr:rowOff>
    </xdr:to>
    <xdr:sp macro="" textlink="">
      <xdr:nvSpPr>
        <xdr:cNvPr id="14" name="正方形/長方形 13">
          <a:extLst>
            <a:ext uri="{FF2B5EF4-FFF2-40B4-BE49-F238E27FC236}">
              <a16:creationId xmlns:a16="http://schemas.microsoft.com/office/drawing/2014/main" id="{7CB13AB0-1385-4CEE-B185-CA8D22530BFA}"/>
            </a:ext>
          </a:extLst>
        </xdr:cNvPr>
        <xdr:cNvSpPr/>
      </xdr:nvSpPr>
      <xdr:spPr>
        <a:xfrm>
          <a:off x="4506365" y="58919394"/>
          <a:ext cx="2239152" cy="35041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3092</xdr:colOff>
      <xdr:row>766</xdr:row>
      <xdr:rowOff>63898</xdr:rowOff>
    </xdr:from>
    <xdr:to>
      <xdr:col>34</xdr:col>
      <xdr:colOff>197068</xdr:colOff>
      <xdr:row>767</xdr:row>
      <xdr:rowOff>90438</xdr:rowOff>
    </xdr:to>
    <xdr:sp macro="" textlink="">
      <xdr:nvSpPr>
        <xdr:cNvPr id="15" name="大かっこ 14">
          <a:extLst>
            <a:ext uri="{FF2B5EF4-FFF2-40B4-BE49-F238E27FC236}">
              <a16:creationId xmlns:a16="http://schemas.microsoft.com/office/drawing/2014/main" id="{743E8600-6E89-49D0-B6B0-524D748A519A}"/>
            </a:ext>
          </a:extLst>
        </xdr:cNvPr>
        <xdr:cNvSpPr/>
      </xdr:nvSpPr>
      <xdr:spPr>
        <a:xfrm>
          <a:off x="4403642" y="60471448"/>
          <a:ext cx="2594276" cy="69329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clientData/>
  </xdr:twoCellAnchor>
  <xdr:twoCellAnchor>
    <xdr:from>
      <xdr:col>11</xdr:col>
      <xdr:colOff>144838</xdr:colOff>
      <xdr:row>762</xdr:row>
      <xdr:rowOff>264218</xdr:rowOff>
    </xdr:from>
    <xdr:to>
      <xdr:col>41</xdr:col>
      <xdr:colOff>185336</xdr:colOff>
      <xdr:row>762</xdr:row>
      <xdr:rowOff>268780</xdr:rowOff>
    </xdr:to>
    <xdr:cxnSp macro="">
      <xdr:nvCxnSpPr>
        <xdr:cNvPr id="17" name="直線コネクタ 16">
          <a:extLst>
            <a:ext uri="{FF2B5EF4-FFF2-40B4-BE49-F238E27FC236}">
              <a16:creationId xmlns:a16="http://schemas.microsoft.com/office/drawing/2014/main" id="{1A07026B-B6EE-41E1-9193-63EDAE7653C3}"/>
            </a:ext>
          </a:extLst>
        </xdr:cNvPr>
        <xdr:cNvCxnSpPr/>
      </xdr:nvCxnSpPr>
      <xdr:spPr bwMode="auto">
        <a:xfrm>
          <a:off x="2345113" y="58633418"/>
          <a:ext cx="6041248" cy="456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29077</xdr:colOff>
      <xdr:row>764</xdr:row>
      <xdr:rowOff>306266</xdr:rowOff>
    </xdr:from>
    <xdr:to>
      <xdr:col>35</xdr:col>
      <xdr:colOff>132030</xdr:colOff>
      <xdr:row>765</xdr:row>
      <xdr:rowOff>597491</xdr:rowOff>
    </xdr:to>
    <xdr:sp macro="" textlink="">
      <xdr:nvSpPr>
        <xdr:cNvPr id="18" name="正方形/長方形 17">
          <a:extLst>
            <a:ext uri="{FF2B5EF4-FFF2-40B4-BE49-F238E27FC236}">
              <a16:creationId xmlns:a16="http://schemas.microsoft.com/office/drawing/2014/main" id="{EE22E3DA-A636-40AB-846F-BE916B18868F}"/>
            </a:ext>
          </a:extLst>
        </xdr:cNvPr>
        <xdr:cNvSpPr/>
      </xdr:nvSpPr>
      <xdr:spPr>
        <a:xfrm>
          <a:off x="4429627" y="59380316"/>
          <a:ext cx="2703278" cy="95797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第</a:t>
          </a:r>
          <a:r>
            <a:rPr kumimoji="1" lang="en-US" altLang="ja-JP" sz="1100">
              <a:solidFill>
                <a:sysClr val="windowText" lastClr="000000"/>
              </a:solidFill>
            </a:rPr>
            <a:t>45</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和歌山県実行委員会</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7</xdr:col>
      <xdr:colOff>103368</xdr:colOff>
      <xdr:row>764</xdr:row>
      <xdr:rowOff>305139</xdr:rowOff>
    </xdr:from>
    <xdr:to>
      <xdr:col>20</xdr:col>
      <xdr:colOff>143444</xdr:colOff>
      <xdr:row>765</xdr:row>
      <xdr:rowOff>592683</xdr:rowOff>
    </xdr:to>
    <xdr:sp macro="" textlink="">
      <xdr:nvSpPr>
        <xdr:cNvPr id="19" name="正方形/長方形 18">
          <a:extLst>
            <a:ext uri="{FF2B5EF4-FFF2-40B4-BE49-F238E27FC236}">
              <a16:creationId xmlns:a16="http://schemas.microsoft.com/office/drawing/2014/main" id="{2CD40D99-CF1A-4989-8B74-E052A94FE450}"/>
            </a:ext>
          </a:extLst>
        </xdr:cNvPr>
        <xdr:cNvSpPr/>
      </xdr:nvSpPr>
      <xdr:spPr>
        <a:xfrm>
          <a:off x="1503543" y="59379189"/>
          <a:ext cx="2640401" cy="95429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第</a:t>
          </a:r>
          <a:r>
            <a:rPr kumimoji="1" lang="en-US" altLang="ja-JP" sz="1100">
              <a:solidFill>
                <a:sysClr val="windowText" lastClr="000000"/>
              </a:solidFill>
            </a:rPr>
            <a:t>44</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高知県実行委員会</a:t>
          </a:r>
          <a:r>
            <a:rPr kumimoji="1" lang="ja-JP" altLang="en-US" sz="1100">
              <a:solidFill>
                <a:srgbClr val="FF0000"/>
              </a:solidFill>
            </a:rPr>
            <a:t>　　　　　　　　　　　　　　　　　</a:t>
          </a:r>
          <a:r>
            <a:rPr kumimoji="1" lang="en-US" altLang="ja-JP" sz="1100">
              <a:solidFill>
                <a:sysClr val="windowText" lastClr="000000"/>
              </a:solidFill>
            </a:rPr>
            <a:t>36</a:t>
          </a:r>
          <a:r>
            <a:rPr kumimoji="1" lang="ja-JP" altLang="en-US" sz="1100">
              <a:solidFill>
                <a:schemeClr val="tx1"/>
              </a:solidFill>
            </a:rPr>
            <a:t>百万円</a:t>
          </a:r>
        </a:p>
      </xdr:txBody>
    </xdr:sp>
    <xdr:clientData/>
  </xdr:twoCellAnchor>
  <xdr:twoCellAnchor>
    <xdr:from>
      <xdr:col>37</xdr:col>
      <xdr:colOff>69549</xdr:colOff>
      <xdr:row>763</xdr:row>
      <xdr:rowOff>216627</xdr:rowOff>
    </xdr:from>
    <xdr:to>
      <xdr:col>48</xdr:col>
      <xdr:colOff>108425</xdr:colOff>
      <xdr:row>764</xdr:row>
      <xdr:rowOff>214991</xdr:rowOff>
    </xdr:to>
    <xdr:sp macro="" textlink="">
      <xdr:nvSpPr>
        <xdr:cNvPr id="20" name="正方形/長方形 19">
          <a:extLst>
            <a:ext uri="{FF2B5EF4-FFF2-40B4-BE49-F238E27FC236}">
              <a16:creationId xmlns:a16="http://schemas.microsoft.com/office/drawing/2014/main" id="{EFF7CF72-E063-4E46-B510-3E29B4B135BE}"/>
            </a:ext>
          </a:extLst>
        </xdr:cNvPr>
        <xdr:cNvSpPr/>
      </xdr:nvSpPr>
      <xdr:spPr>
        <a:xfrm>
          <a:off x="7470474" y="58938252"/>
          <a:ext cx="2239151" cy="35078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164901</xdr:colOff>
      <xdr:row>766</xdr:row>
      <xdr:rowOff>83131</xdr:rowOff>
    </xdr:from>
    <xdr:to>
      <xdr:col>49</xdr:col>
      <xdr:colOff>155253</xdr:colOff>
      <xdr:row>767</xdr:row>
      <xdr:rowOff>109671</xdr:rowOff>
    </xdr:to>
    <xdr:sp macro="" textlink="">
      <xdr:nvSpPr>
        <xdr:cNvPr id="21" name="大かっこ 20">
          <a:extLst>
            <a:ext uri="{FF2B5EF4-FFF2-40B4-BE49-F238E27FC236}">
              <a16:creationId xmlns:a16="http://schemas.microsoft.com/office/drawing/2014/main" id="{8C47F4B6-2CD9-4ADD-9DD1-E20B2EC8D2B4}"/>
            </a:ext>
          </a:extLst>
        </xdr:cNvPr>
        <xdr:cNvSpPr/>
      </xdr:nvSpPr>
      <xdr:spPr>
        <a:xfrm>
          <a:off x="7365801" y="60490681"/>
          <a:ext cx="2590677" cy="69329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全国高校生伝統文化フェスティバルの開催事業</a:t>
          </a:r>
          <a:endParaRPr kumimoji="1" lang="ja-JP" altLang="en-US" sz="900">
            <a:solidFill>
              <a:sysClr val="windowText" lastClr="000000"/>
            </a:solidFill>
          </a:endParaRPr>
        </a:p>
      </xdr:txBody>
    </xdr:sp>
    <xdr:clientData/>
  </xdr:twoCellAnchor>
  <xdr:twoCellAnchor>
    <xdr:from>
      <xdr:col>36</xdr:col>
      <xdr:colOff>144332</xdr:colOff>
      <xdr:row>764</xdr:row>
      <xdr:rowOff>350115</xdr:rowOff>
    </xdr:from>
    <xdr:to>
      <xdr:col>49</xdr:col>
      <xdr:colOff>178858</xdr:colOff>
      <xdr:row>765</xdr:row>
      <xdr:rowOff>637659</xdr:rowOff>
    </xdr:to>
    <xdr:sp macro="" textlink="">
      <xdr:nvSpPr>
        <xdr:cNvPr id="22" name="正方形/長方形 21">
          <a:extLst>
            <a:ext uri="{FF2B5EF4-FFF2-40B4-BE49-F238E27FC236}">
              <a16:creationId xmlns:a16="http://schemas.microsoft.com/office/drawing/2014/main" id="{B862743F-8671-4521-A000-31F211AE8349}"/>
            </a:ext>
          </a:extLst>
        </xdr:cNvPr>
        <xdr:cNvSpPr/>
      </xdr:nvSpPr>
      <xdr:spPr>
        <a:xfrm>
          <a:off x="7345232" y="59424165"/>
          <a:ext cx="2634851" cy="95429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．京都府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ja-JP" altLang="en-US" sz="1100">
            <a:solidFill>
              <a:schemeClr val="tx1"/>
            </a:solidFill>
          </a:endParaRPr>
        </a:p>
      </xdr:txBody>
    </xdr:sp>
    <xdr:clientData/>
  </xdr:twoCellAnchor>
  <xdr:twoCellAnchor>
    <xdr:from>
      <xdr:col>41</xdr:col>
      <xdr:colOff>167577</xdr:colOff>
      <xdr:row>762</xdr:row>
      <xdr:rowOff>281291</xdr:rowOff>
    </xdr:from>
    <xdr:to>
      <xdr:col>41</xdr:col>
      <xdr:colOff>173852</xdr:colOff>
      <xdr:row>763</xdr:row>
      <xdr:rowOff>234504</xdr:rowOff>
    </xdr:to>
    <xdr:cxnSp macro="">
      <xdr:nvCxnSpPr>
        <xdr:cNvPr id="23" name="直線矢印コネクタ 22">
          <a:extLst>
            <a:ext uri="{FF2B5EF4-FFF2-40B4-BE49-F238E27FC236}">
              <a16:creationId xmlns:a16="http://schemas.microsoft.com/office/drawing/2014/main" id="{9FC88E57-B534-4E53-B3C1-B1780EB2C227}"/>
            </a:ext>
          </a:extLst>
        </xdr:cNvPr>
        <xdr:cNvCxnSpPr/>
      </xdr:nvCxnSpPr>
      <xdr:spPr bwMode="auto">
        <a:xfrm flipH="1">
          <a:off x="8368602" y="58650491"/>
          <a:ext cx="6275" cy="30563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171209</xdr:colOff>
      <xdr:row>750</xdr:row>
      <xdr:rowOff>254541</xdr:rowOff>
    </xdr:from>
    <xdr:to>
      <xdr:col>48</xdr:col>
      <xdr:colOff>99968</xdr:colOff>
      <xdr:row>751</xdr:row>
      <xdr:rowOff>295705</xdr:rowOff>
    </xdr:to>
    <xdr:sp macro="" textlink="">
      <xdr:nvSpPr>
        <xdr:cNvPr id="24" name="テキスト ボックス 23">
          <a:extLst>
            <a:ext uri="{FF2B5EF4-FFF2-40B4-BE49-F238E27FC236}">
              <a16:creationId xmlns:a16="http://schemas.microsoft.com/office/drawing/2014/main" id="{C6DD02E0-A932-4CC0-B0AB-BE1DB5A763D5}"/>
            </a:ext>
          </a:extLst>
        </xdr:cNvPr>
        <xdr:cNvSpPr txBox="1"/>
      </xdr:nvSpPr>
      <xdr:spPr>
        <a:xfrm>
          <a:off x="8772284" y="54394641"/>
          <a:ext cx="928884" cy="393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11</xdr:col>
      <xdr:colOff>141588</xdr:colOff>
      <xdr:row>762</xdr:row>
      <xdr:rowOff>270304</xdr:rowOff>
    </xdr:from>
    <xdr:to>
      <xdr:col>11</xdr:col>
      <xdr:colOff>141588</xdr:colOff>
      <xdr:row>763</xdr:row>
      <xdr:rowOff>216675</xdr:rowOff>
    </xdr:to>
    <xdr:cxnSp macro="">
      <xdr:nvCxnSpPr>
        <xdr:cNvPr id="27" name="直線矢印コネクタ 26">
          <a:extLst>
            <a:ext uri="{FF2B5EF4-FFF2-40B4-BE49-F238E27FC236}">
              <a16:creationId xmlns:a16="http://schemas.microsoft.com/office/drawing/2014/main" id="{F6419363-7E12-4355-8B6A-6892721D0685}"/>
            </a:ext>
          </a:extLst>
        </xdr:cNvPr>
        <xdr:cNvCxnSpPr/>
      </xdr:nvCxnSpPr>
      <xdr:spPr bwMode="auto">
        <a:xfrm>
          <a:off x="2341863" y="58639504"/>
          <a:ext cx="0" cy="29879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92565</xdr:colOff>
      <xdr:row>754</xdr:row>
      <xdr:rowOff>19050</xdr:rowOff>
    </xdr:from>
    <xdr:to>
      <xdr:col>28</xdr:col>
      <xdr:colOff>95250</xdr:colOff>
      <xdr:row>756</xdr:row>
      <xdr:rowOff>234342</xdr:rowOff>
    </xdr:to>
    <xdr:cxnSp macro="">
      <xdr:nvCxnSpPr>
        <xdr:cNvPr id="29" name="直線矢印コネクタ 28"/>
        <xdr:cNvCxnSpPr/>
      </xdr:nvCxnSpPr>
      <xdr:spPr>
        <a:xfrm flipH="1">
          <a:off x="5693265" y="49349025"/>
          <a:ext cx="2685" cy="92014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160638</xdr:colOff>
      <xdr:row>761</xdr:row>
      <xdr:rowOff>171450</xdr:rowOff>
    </xdr:from>
    <xdr:to>
      <xdr:col>27</xdr:col>
      <xdr:colOff>161925</xdr:colOff>
      <xdr:row>763</xdr:row>
      <xdr:rowOff>207150</xdr:rowOff>
    </xdr:to>
    <xdr:cxnSp macro="">
      <xdr:nvCxnSpPr>
        <xdr:cNvPr id="36" name="直線矢印コネクタ 35">
          <a:extLst>
            <a:ext uri="{FF2B5EF4-FFF2-40B4-BE49-F238E27FC236}">
              <a16:creationId xmlns:a16="http://schemas.microsoft.com/office/drawing/2014/main" id="{F6419363-7E12-4355-8B6A-6892721D0685}"/>
            </a:ext>
          </a:extLst>
        </xdr:cNvPr>
        <xdr:cNvCxnSpPr/>
      </xdr:nvCxnSpPr>
      <xdr:spPr bwMode="auto">
        <a:xfrm flipH="1">
          <a:off x="5561313" y="51968400"/>
          <a:ext cx="1287" cy="7405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362</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718</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803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203">
        <v>98</v>
      </c>
      <c r="Q13" s="204"/>
      <c r="R13" s="204"/>
      <c r="S13" s="204"/>
      <c r="T13" s="204"/>
      <c r="U13" s="204"/>
      <c r="V13" s="205"/>
      <c r="W13" s="203">
        <v>99</v>
      </c>
      <c r="X13" s="204"/>
      <c r="Y13" s="204"/>
      <c r="Z13" s="204"/>
      <c r="AA13" s="204"/>
      <c r="AB13" s="204"/>
      <c r="AC13" s="205"/>
      <c r="AD13" s="203">
        <v>99</v>
      </c>
      <c r="AE13" s="204"/>
      <c r="AF13" s="204"/>
      <c r="AG13" s="204"/>
      <c r="AH13" s="204"/>
      <c r="AI13" s="204"/>
      <c r="AJ13" s="205"/>
      <c r="AK13" s="203">
        <v>111</v>
      </c>
      <c r="AL13" s="204"/>
      <c r="AM13" s="204"/>
      <c r="AN13" s="204"/>
      <c r="AO13" s="204"/>
      <c r="AP13" s="204"/>
      <c r="AQ13" s="205"/>
      <c r="AR13" s="160">
        <v>110.96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203" t="s">
        <v>403</v>
      </c>
      <c r="Q14" s="204"/>
      <c r="R14" s="204"/>
      <c r="S14" s="204"/>
      <c r="T14" s="204"/>
      <c r="U14" s="204"/>
      <c r="V14" s="205"/>
      <c r="W14" s="203" t="s">
        <v>403</v>
      </c>
      <c r="X14" s="204"/>
      <c r="Y14" s="204"/>
      <c r="Z14" s="204"/>
      <c r="AA14" s="204"/>
      <c r="AB14" s="204"/>
      <c r="AC14" s="205"/>
      <c r="AD14" s="203" t="s">
        <v>712</v>
      </c>
      <c r="AE14" s="204"/>
      <c r="AF14" s="204"/>
      <c r="AG14" s="204"/>
      <c r="AH14" s="204"/>
      <c r="AI14" s="204"/>
      <c r="AJ14" s="205"/>
      <c r="AK14" s="203" t="s">
        <v>773</v>
      </c>
      <c r="AL14" s="204"/>
      <c r="AM14" s="204"/>
      <c r="AN14" s="204"/>
      <c r="AO14" s="204"/>
      <c r="AP14" s="204"/>
      <c r="AQ14" s="20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203" t="s">
        <v>723</v>
      </c>
      <c r="Q15" s="204"/>
      <c r="R15" s="204"/>
      <c r="S15" s="204"/>
      <c r="T15" s="204"/>
      <c r="U15" s="204"/>
      <c r="V15" s="205"/>
      <c r="W15" s="203" t="s">
        <v>403</v>
      </c>
      <c r="X15" s="204"/>
      <c r="Y15" s="204"/>
      <c r="Z15" s="204"/>
      <c r="AA15" s="204"/>
      <c r="AB15" s="204"/>
      <c r="AC15" s="205"/>
      <c r="AD15" s="203" t="s">
        <v>773</v>
      </c>
      <c r="AE15" s="204"/>
      <c r="AF15" s="204"/>
      <c r="AG15" s="204"/>
      <c r="AH15" s="204"/>
      <c r="AI15" s="204"/>
      <c r="AJ15" s="205"/>
      <c r="AK15" s="203" t="s">
        <v>773</v>
      </c>
      <c r="AL15" s="204"/>
      <c r="AM15" s="204"/>
      <c r="AN15" s="204"/>
      <c r="AO15" s="204"/>
      <c r="AP15" s="204"/>
      <c r="AQ15" s="205"/>
      <c r="AR15" s="203"/>
      <c r="AS15" s="204"/>
      <c r="AT15" s="204"/>
      <c r="AU15" s="204"/>
      <c r="AV15" s="204"/>
      <c r="AW15" s="204"/>
      <c r="AX15" s="624"/>
    </row>
    <row r="16" spans="1:50" ht="21" customHeight="1" x14ac:dyDescent="0.15">
      <c r="A16" s="120"/>
      <c r="B16" s="121"/>
      <c r="C16" s="121"/>
      <c r="D16" s="121"/>
      <c r="E16" s="121"/>
      <c r="F16" s="122"/>
      <c r="G16" s="743"/>
      <c r="H16" s="744"/>
      <c r="I16" s="571" t="s">
        <v>52</v>
      </c>
      <c r="J16" s="572"/>
      <c r="K16" s="572"/>
      <c r="L16" s="572"/>
      <c r="M16" s="572"/>
      <c r="N16" s="572"/>
      <c r="O16" s="573"/>
      <c r="P16" s="203" t="s">
        <v>403</v>
      </c>
      <c r="Q16" s="204"/>
      <c r="R16" s="204"/>
      <c r="S16" s="204"/>
      <c r="T16" s="204"/>
      <c r="U16" s="204"/>
      <c r="V16" s="205"/>
      <c r="W16" s="203" t="s">
        <v>403</v>
      </c>
      <c r="X16" s="204"/>
      <c r="Y16" s="204"/>
      <c r="Z16" s="204"/>
      <c r="AA16" s="204"/>
      <c r="AB16" s="204"/>
      <c r="AC16" s="205"/>
      <c r="AD16" s="203" t="s">
        <v>773</v>
      </c>
      <c r="AE16" s="204"/>
      <c r="AF16" s="204"/>
      <c r="AG16" s="204"/>
      <c r="AH16" s="204"/>
      <c r="AI16" s="204"/>
      <c r="AJ16" s="205"/>
      <c r="AK16" s="203"/>
      <c r="AL16" s="204"/>
      <c r="AM16" s="204"/>
      <c r="AN16" s="204"/>
      <c r="AO16" s="204"/>
      <c r="AP16" s="204"/>
      <c r="AQ16" s="20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203">
        <v>3</v>
      </c>
      <c r="Q17" s="204"/>
      <c r="R17" s="204"/>
      <c r="S17" s="204"/>
      <c r="T17" s="204"/>
      <c r="U17" s="204"/>
      <c r="V17" s="205"/>
      <c r="W17" s="203" t="s">
        <v>723</v>
      </c>
      <c r="X17" s="204"/>
      <c r="Y17" s="204"/>
      <c r="Z17" s="204"/>
      <c r="AA17" s="204"/>
      <c r="AB17" s="204"/>
      <c r="AC17" s="205"/>
      <c r="AD17" s="203" t="s">
        <v>773</v>
      </c>
      <c r="AE17" s="204"/>
      <c r="AF17" s="204"/>
      <c r="AG17" s="204"/>
      <c r="AH17" s="204"/>
      <c r="AI17" s="204"/>
      <c r="AJ17" s="205"/>
      <c r="AK17" s="203"/>
      <c r="AL17" s="204"/>
      <c r="AM17" s="204"/>
      <c r="AN17" s="204"/>
      <c r="AO17" s="204"/>
      <c r="AP17" s="204"/>
      <c r="AQ17" s="20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6">
        <f>SUM(P13:V17)</f>
        <v>101</v>
      </c>
      <c r="Q18" s="167"/>
      <c r="R18" s="167"/>
      <c r="S18" s="167"/>
      <c r="T18" s="167"/>
      <c r="U18" s="167"/>
      <c r="V18" s="168"/>
      <c r="W18" s="166">
        <f>SUM(W13:AC17)</f>
        <v>99</v>
      </c>
      <c r="X18" s="167"/>
      <c r="Y18" s="167"/>
      <c r="Z18" s="167"/>
      <c r="AA18" s="167"/>
      <c r="AB18" s="167"/>
      <c r="AC18" s="168"/>
      <c r="AD18" s="166">
        <f>SUM(AD13:AJ17)</f>
        <v>99</v>
      </c>
      <c r="AE18" s="167"/>
      <c r="AF18" s="167"/>
      <c r="AG18" s="167"/>
      <c r="AH18" s="167"/>
      <c r="AI18" s="167"/>
      <c r="AJ18" s="168"/>
      <c r="AK18" s="166">
        <f>SUM(AK13:AQ17)</f>
        <v>111</v>
      </c>
      <c r="AL18" s="167"/>
      <c r="AM18" s="167"/>
      <c r="AN18" s="167"/>
      <c r="AO18" s="167"/>
      <c r="AP18" s="167"/>
      <c r="AQ18" s="168"/>
      <c r="AR18" s="166">
        <f>SUM(AR13:AX17)</f>
        <v>110.96</v>
      </c>
      <c r="AS18" s="167"/>
      <c r="AT18" s="167"/>
      <c r="AU18" s="167"/>
      <c r="AV18" s="167"/>
      <c r="AW18" s="167"/>
      <c r="AX18" s="533"/>
    </row>
    <row r="19" spans="1:50" ht="24.75" customHeight="1" x14ac:dyDescent="0.15">
      <c r="A19" s="120"/>
      <c r="B19" s="121"/>
      <c r="C19" s="121"/>
      <c r="D19" s="121"/>
      <c r="E19" s="121"/>
      <c r="F19" s="122"/>
      <c r="G19" s="531" t="s">
        <v>9</v>
      </c>
      <c r="H19" s="532"/>
      <c r="I19" s="532"/>
      <c r="J19" s="532"/>
      <c r="K19" s="532"/>
      <c r="L19" s="532"/>
      <c r="M19" s="532"/>
      <c r="N19" s="532"/>
      <c r="O19" s="532"/>
      <c r="P19" s="203">
        <v>101</v>
      </c>
      <c r="Q19" s="204"/>
      <c r="R19" s="204"/>
      <c r="S19" s="204"/>
      <c r="T19" s="204"/>
      <c r="U19" s="204"/>
      <c r="V19" s="205"/>
      <c r="W19" s="203">
        <v>97</v>
      </c>
      <c r="X19" s="204"/>
      <c r="Y19" s="204"/>
      <c r="Z19" s="204"/>
      <c r="AA19" s="204"/>
      <c r="AB19" s="204"/>
      <c r="AC19" s="205"/>
      <c r="AD19" s="203">
        <v>63</v>
      </c>
      <c r="AE19" s="204"/>
      <c r="AF19" s="204"/>
      <c r="AG19" s="204"/>
      <c r="AH19" s="204"/>
      <c r="AI19" s="204"/>
      <c r="AJ19" s="20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IF(W18=0, "-", SUM(W19)/W18)</f>
        <v>0.97979797979797978</v>
      </c>
      <c r="X20" s="535"/>
      <c r="Y20" s="535"/>
      <c r="Z20" s="535"/>
      <c r="AA20" s="535"/>
      <c r="AB20" s="535"/>
      <c r="AC20" s="535"/>
      <c r="AD20" s="535">
        <f>IF(AD18=0, "-", SUM(AD19)/AD18)</f>
        <v>0.63636363636363635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1.0306122448979591</v>
      </c>
      <c r="Q21" s="535"/>
      <c r="R21" s="535"/>
      <c r="S21" s="535"/>
      <c r="T21" s="535"/>
      <c r="U21" s="535"/>
      <c r="V21" s="535"/>
      <c r="W21" s="535">
        <f>IF(W19=0, "-", SUM(W19)/SUM(W13,W14))</f>
        <v>0.97979797979797978</v>
      </c>
      <c r="X21" s="535"/>
      <c r="Y21" s="535"/>
      <c r="Z21" s="535"/>
      <c r="AA21" s="535"/>
      <c r="AB21" s="535"/>
      <c r="AC21" s="535"/>
      <c r="AD21" s="535">
        <f>IF(AD19=0, "-", SUM(AD19)/SUM(AD13,AD14))</f>
        <v>0.63636363636363635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110</v>
      </c>
      <c r="Q23" s="161"/>
      <c r="R23" s="161"/>
      <c r="S23" s="161"/>
      <c r="T23" s="161"/>
      <c r="U23" s="161"/>
      <c r="V23" s="162"/>
      <c r="W23" s="160">
        <v>110</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203">
        <v>0.6</v>
      </c>
      <c r="Q24" s="204"/>
      <c r="R24" s="204"/>
      <c r="S24" s="204"/>
      <c r="T24" s="204"/>
      <c r="U24" s="204"/>
      <c r="V24" s="205"/>
      <c r="W24" s="203">
        <v>0.6</v>
      </c>
      <c r="X24" s="204"/>
      <c r="Y24" s="204"/>
      <c r="Z24" s="204"/>
      <c r="AA24" s="204"/>
      <c r="AB24" s="204"/>
      <c r="AC24" s="20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203">
        <v>0.3</v>
      </c>
      <c r="Q25" s="204"/>
      <c r="R25" s="204"/>
      <c r="S25" s="204"/>
      <c r="T25" s="204"/>
      <c r="U25" s="204"/>
      <c r="V25" s="205"/>
      <c r="W25" s="203">
        <v>0.3</v>
      </c>
      <c r="X25" s="204"/>
      <c r="Y25" s="204"/>
      <c r="Z25" s="204"/>
      <c r="AA25" s="204"/>
      <c r="AB25" s="204"/>
      <c r="AC25" s="20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203">
        <v>0.4</v>
      </c>
      <c r="Q26" s="204"/>
      <c r="R26" s="204"/>
      <c r="S26" s="204"/>
      <c r="T26" s="204"/>
      <c r="U26" s="204"/>
      <c r="V26" s="205"/>
      <c r="W26" s="203">
        <v>0.4</v>
      </c>
      <c r="X26" s="204"/>
      <c r="Y26" s="204"/>
      <c r="Z26" s="204"/>
      <c r="AA26" s="204"/>
      <c r="AB26" s="204"/>
      <c r="AC26" s="20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203"/>
      <c r="Q27" s="204"/>
      <c r="R27" s="204"/>
      <c r="S27" s="204"/>
      <c r="T27" s="204"/>
      <c r="U27" s="204"/>
      <c r="V27" s="205"/>
      <c r="W27" s="203"/>
      <c r="X27" s="204"/>
      <c r="Y27" s="204"/>
      <c r="Z27" s="204"/>
      <c r="AA27" s="204"/>
      <c r="AB27" s="204"/>
      <c r="AC27" s="20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6">
        <f>P29-SUM(P23:P27)</f>
        <v>-0.29999999999999716</v>
      </c>
      <c r="Q28" s="167"/>
      <c r="R28" s="167"/>
      <c r="S28" s="167"/>
      <c r="T28" s="167"/>
      <c r="U28" s="167"/>
      <c r="V28" s="168"/>
      <c r="W28" s="166">
        <f>W29-SUM(W23:W27)</f>
        <v>-0.34000000000000341</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203">
        <f>AK13</f>
        <v>111</v>
      </c>
      <c r="Q29" s="204"/>
      <c r="R29" s="204"/>
      <c r="S29" s="204"/>
      <c r="T29" s="204"/>
      <c r="U29" s="204"/>
      <c r="V29" s="205"/>
      <c r="W29" s="211">
        <f>AR13</f>
        <v>110.96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712</v>
      </c>
      <c r="AR31" s="175"/>
      <c r="AS31" s="176" t="s">
        <v>233</v>
      </c>
      <c r="AT31" s="199"/>
      <c r="AU31" s="271"/>
      <c r="AV31" s="271"/>
      <c r="AW31" s="375" t="s">
        <v>179</v>
      </c>
      <c r="AX31" s="376"/>
    </row>
    <row r="32" spans="1:50" ht="23.25" customHeight="1" x14ac:dyDescent="0.15">
      <c r="A32" s="511"/>
      <c r="B32" s="509"/>
      <c r="C32" s="509"/>
      <c r="D32" s="509"/>
      <c r="E32" s="509"/>
      <c r="F32" s="510"/>
      <c r="G32" s="536" t="s">
        <v>728</v>
      </c>
      <c r="H32" s="537"/>
      <c r="I32" s="537"/>
      <c r="J32" s="537"/>
      <c r="K32" s="537"/>
      <c r="L32" s="537"/>
      <c r="M32" s="537"/>
      <c r="N32" s="537"/>
      <c r="O32" s="538"/>
      <c r="P32" s="188" t="s">
        <v>729</v>
      </c>
      <c r="Q32" s="188"/>
      <c r="R32" s="188"/>
      <c r="S32" s="188"/>
      <c r="T32" s="188"/>
      <c r="U32" s="188"/>
      <c r="V32" s="188"/>
      <c r="W32" s="188"/>
      <c r="X32" s="233"/>
      <c r="Y32" s="339" t="s">
        <v>12</v>
      </c>
      <c r="Z32" s="545"/>
      <c r="AA32" s="546"/>
      <c r="AB32" s="547" t="s">
        <v>730</v>
      </c>
      <c r="AC32" s="547"/>
      <c r="AD32" s="547"/>
      <c r="AE32" s="363">
        <v>42</v>
      </c>
      <c r="AF32" s="364"/>
      <c r="AG32" s="364"/>
      <c r="AH32" s="364"/>
      <c r="AI32" s="363">
        <v>43</v>
      </c>
      <c r="AJ32" s="364"/>
      <c r="AK32" s="364"/>
      <c r="AL32" s="364"/>
      <c r="AM32" s="363">
        <v>44</v>
      </c>
      <c r="AN32" s="364"/>
      <c r="AO32" s="364"/>
      <c r="AP32" s="364"/>
      <c r="AQ32" s="163" t="s">
        <v>403</v>
      </c>
      <c r="AR32" s="164"/>
      <c r="AS32" s="164"/>
      <c r="AT32" s="165"/>
      <c r="AU32" s="364" t="s">
        <v>403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730</v>
      </c>
      <c r="AC33" s="518"/>
      <c r="AD33" s="518"/>
      <c r="AE33" s="363">
        <v>47</v>
      </c>
      <c r="AF33" s="364"/>
      <c r="AG33" s="364"/>
      <c r="AH33" s="364"/>
      <c r="AI33" s="363">
        <v>47</v>
      </c>
      <c r="AJ33" s="364"/>
      <c r="AK33" s="364"/>
      <c r="AL33" s="364"/>
      <c r="AM33" s="363">
        <v>47</v>
      </c>
      <c r="AN33" s="364"/>
      <c r="AO33" s="364"/>
      <c r="AP33" s="364"/>
      <c r="AQ33" s="163">
        <v>47</v>
      </c>
      <c r="AR33" s="164"/>
      <c r="AS33" s="164"/>
      <c r="AT33" s="165"/>
      <c r="AU33" s="364"/>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1"/>
      <c r="Q34" s="191"/>
      <c r="R34" s="191"/>
      <c r="S34" s="191"/>
      <c r="T34" s="191"/>
      <c r="U34" s="191"/>
      <c r="V34" s="191"/>
      <c r="W34" s="191"/>
      <c r="X34" s="238"/>
      <c r="Y34" s="303" t="s">
        <v>13</v>
      </c>
      <c r="Z34" s="298"/>
      <c r="AA34" s="299"/>
      <c r="AB34" s="493" t="s">
        <v>180</v>
      </c>
      <c r="AC34" s="493"/>
      <c r="AD34" s="493"/>
      <c r="AE34" s="363">
        <v>89.4</v>
      </c>
      <c r="AF34" s="364"/>
      <c r="AG34" s="364"/>
      <c r="AH34" s="364"/>
      <c r="AI34" s="363">
        <v>91.5</v>
      </c>
      <c r="AJ34" s="364"/>
      <c r="AK34" s="364"/>
      <c r="AL34" s="364"/>
      <c r="AM34" s="363">
        <v>93.6</v>
      </c>
      <c r="AN34" s="364"/>
      <c r="AO34" s="364"/>
      <c r="AP34" s="364"/>
      <c r="AQ34" s="163" t="s">
        <v>403</v>
      </c>
      <c r="AR34" s="164"/>
      <c r="AS34" s="164"/>
      <c r="AT34" s="165"/>
      <c r="AU34" s="364" t="s">
        <v>403</v>
      </c>
      <c r="AV34" s="364"/>
      <c r="AW34" s="364"/>
      <c r="AX34" s="365"/>
    </row>
    <row r="35" spans="1:51" ht="23.25" customHeight="1" x14ac:dyDescent="0.15">
      <c r="A35" s="891" t="s">
        <v>377</v>
      </c>
      <c r="B35" s="892"/>
      <c r="C35" s="892"/>
      <c r="D35" s="892"/>
      <c r="E35" s="892"/>
      <c r="F35" s="893"/>
      <c r="G35" s="897" t="s">
        <v>731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5"/>
      <c r="AS38" s="176" t="s">
        <v>233</v>
      </c>
      <c r="AT38" s="199"/>
      <c r="AU38" s="271"/>
      <c r="AV38" s="271"/>
      <c r="AW38" s="375" t="s">
        <v>179</v>
      </c>
      <c r="AX38" s="376"/>
      <c r="AY38">
        <f t="shared" ref="AY38:AY43" si="0">$AY$37</f>
        <v>0</v>
      </c>
    </row>
    <row r="39" spans="1:51" ht="23.25" hidden="1" customHeight="1" x14ac:dyDescent="0.15">
      <c r="A39" s="511"/>
      <c r="B39" s="509"/>
      <c r="C39" s="509"/>
      <c r="D39" s="509"/>
      <c r="E39" s="509"/>
      <c r="F39" s="510"/>
      <c r="G39" s="536"/>
      <c r="H39" s="537"/>
      <c r="I39" s="537"/>
      <c r="J39" s="537"/>
      <c r="K39" s="537"/>
      <c r="L39" s="537"/>
      <c r="M39" s="537"/>
      <c r="N39" s="537"/>
      <c r="O39" s="538"/>
      <c r="P39" s="188"/>
      <c r="Q39" s="188"/>
      <c r="R39" s="188"/>
      <c r="S39" s="188"/>
      <c r="T39" s="188"/>
      <c r="U39" s="188"/>
      <c r="V39" s="188"/>
      <c r="W39" s="188"/>
      <c r="X39" s="233"/>
      <c r="Y39" s="339" t="s">
        <v>12</v>
      </c>
      <c r="Z39" s="545"/>
      <c r="AA39" s="546"/>
      <c r="AB39" s="547"/>
      <c r="AC39" s="547"/>
      <c r="AD39" s="547"/>
      <c r="AE39" s="363"/>
      <c r="AF39" s="364"/>
      <c r="AG39" s="364"/>
      <c r="AH39" s="364"/>
      <c r="AI39" s="363"/>
      <c r="AJ39" s="364"/>
      <c r="AK39" s="364"/>
      <c r="AL39" s="364"/>
      <c r="AM39" s="363"/>
      <c r="AN39" s="364"/>
      <c r="AO39" s="364"/>
      <c r="AP39" s="364"/>
      <c r="AQ39" s="163"/>
      <c r="AR39" s="164"/>
      <c r="AS39" s="164"/>
      <c r="AT39" s="165"/>
      <c r="AU39" s="364"/>
      <c r="AV39" s="364"/>
      <c r="AW39" s="364"/>
      <c r="AX39" s="365"/>
      <c r="AY39">
        <f t="shared" si="0"/>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3"/>
      <c r="AR40" s="164"/>
      <c r="AS40" s="164"/>
      <c r="AT40" s="165"/>
      <c r="AU40" s="364"/>
      <c r="AV40" s="364"/>
      <c r="AW40" s="364"/>
      <c r="AX40" s="365"/>
      <c r="AY40">
        <f t="shared" si="0"/>
        <v>0</v>
      </c>
    </row>
    <row r="41" spans="1:51" ht="23.25" hidden="1" customHeight="1" x14ac:dyDescent="0.15">
      <c r="A41" s="643"/>
      <c r="B41" s="644"/>
      <c r="C41" s="644"/>
      <c r="D41" s="644"/>
      <c r="E41" s="644"/>
      <c r="F41" s="645"/>
      <c r="G41" s="542"/>
      <c r="H41" s="543"/>
      <c r="I41" s="543"/>
      <c r="J41" s="543"/>
      <c r="K41" s="543"/>
      <c r="L41" s="543"/>
      <c r="M41" s="543"/>
      <c r="N41" s="543"/>
      <c r="O41" s="544"/>
      <c r="P41" s="191"/>
      <c r="Q41" s="191"/>
      <c r="R41" s="191"/>
      <c r="S41" s="191"/>
      <c r="T41" s="191"/>
      <c r="U41" s="191"/>
      <c r="V41" s="191"/>
      <c r="W41" s="191"/>
      <c r="X41" s="238"/>
      <c r="Y41" s="303" t="s">
        <v>13</v>
      </c>
      <c r="Z41" s="298"/>
      <c r="AA41" s="299"/>
      <c r="AB41" s="493" t="s">
        <v>180</v>
      </c>
      <c r="AC41" s="493"/>
      <c r="AD41" s="493"/>
      <c r="AE41" s="363"/>
      <c r="AF41" s="364"/>
      <c r="AG41" s="364"/>
      <c r="AH41" s="364"/>
      <c r="AI41" s="363"/>
      <c r="AJ41" s="364"/>
      <c r="AK41" s="364"/>
      <c r="AL41" s="364"/>
      <c r="AM41" s="363"/>
      <c r="AN41" s="364"/>
      <c r="AO41" s="364"/>
      <c r="AP41" s="364"/>
      <c r="AQ41" s="163"/>
      <c r="AR41" s="164"/>
      <c r="AS41" s="164"/>
      <c r="AT41" s="165"/>
      <c r="AU41" s="364"/>
      <c r="AV41" s="364"/>
      <c r="AW41" s="364"/>
      <c r="AX41" s="365"/>
      <c r="AY41">
        <f t="shared" si="0"/>
        <v>0</v>
      </c>
    </row>
    <row r="42" spans="1:51" ht="23.25" hidden="1"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5"/>
      <c r="AS45" s="176" t="s">
        <v>233</v>
      </c>
      <c r="AT45" s="199"/>
      <c r="AU45" s="271"/>
      <c r="AV45" s="271"/>
      <c r="AW45" s="375" t="s">
        <v>179</v>
      </c>
      <c r="AX45" s="376"/>
      <c r="AY45">
        <f t="shared" ref="AY45:AY50" si="1">$AY$44</f>
        <v>0</v>
      </c>
    </row>
    <row r="46" spans="1:51" ht="23.25" hidden="1" customHeight="1" x14ac:dyDescent="0.15">
      <c r="A46" s="511"/>
      <c r="B46" s="509"/>
      <c r="C46" s="509"/>
      <c r="D46" s="509"/>
      <c r="E46" s="509"/>
      <c r="F46" s="510"/>
      <c r="G46" s="536"/>
      <c r="H46" s="537"/>
      <c r="I46" s="537"/>
      <c r="J46" s="537"/>
      <c r="K46" s="537"/>
      <c r="L46" s="537"/>
      <c r="M46" s="537"/>
      <c r="N46" s="537"/>
      <c r="O46" s="538"/>
      <c r="P46" s="188"/>
      <c r="Q46" s="188"/>
      <c r="R46" s="188"/>
      <c r="S46" s="188"/>
      <c r="T46" s="188"/>
      <c r="U46" s="188"/>
      <c r="V46" s="188"/>
      <c r="W46" s="188"/>
      <c r="X46" s="233"/>
      <c r="Y46" s="339" t="s">
        <v>12</v>
      </c>
      <c r="Z46" s="545"/>
      <c r="AA46" s="546"/>
      <c r="AB46" s="547"/>
      <c r="AC46" s="547"/>
      <c r="AD46" s="547"/>
      <c r="AE46" s="358"/>
      <c r="AF46" s="358"/>
      <c r="AG46" s="358"/>
      <c r="AH46" s="358"/>
      <c r="AI46" s="358"/>
      <c r="AJ46" s="358"/>
      <c r="AK46" s="358"/>
      <c r="AL46" s="358"/>
      <c r="AM46" s="358"/>
      <c r="AN46" s="358"/>
      <c r="AO46" s="358"/>
      <c r="AP46" s="358"/>
      <c r="AQ46" s="163"/>
      <c r="AR46" s="164"/>
      <c r="AS46" s="164"/>
      <c r="AT46" s="165"/>
      <c r="AU46" s="364"/>
      <c r="AV46" s="364"/>
      <c r="AW46" s="364"/>
      <c r="AX46" s="365"/>
      <c r="AY46">
        <f t="shared" si="1"/>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3"/>
      <c r="AR47" s="164"/>
      <c r="AS47" s="164"/>
      <c r="AT47" s="165"/>
      <c r="AU47" s="364"/>
      <c r="AV47" s="364"/>
      <c r="AW47" s="364"/>
      <c r="AX47" s="365"/>
      <c r="AY47">
        <f t="shared" si="1"/>
        <v>0</v>
      </c>
    </row>
    <row r="48" spans="1:51" ht="23.25" hidden="1" customHeight="1" x14ac:dyDescent="0.15">
      <c r="A48" s="643"/>
      <c r="B48" s="644"/>
      <c r="C48" s="644"/>
      <c r="D48" s="644"/>
      <c r="E48" s="644"/>
      <c r="F48" s="645"/>
      <c r="G48" s="542"/>
      <c r="H48" s="543"/>
      <c r="I48" s="543"/>
      <c r="J48" s="543"/>
      <c r="K48" s="543"/>
      <c r="L48" s="543"/>
      <c r="M48" s="543"/>
      <c r="N48" s="543"/>
      <c r="O48" s="544"/>
      <c r="P48" s="191"/>
      <c r="Q48" s="191"/>
      <c r="R48" s="191"/>
      <c r="S48" s="191"/>
      <c r="T48" s="191"/>
      <c r="U48" s="191"/>
      <c r="V48" s="191"/>
      <c r="W48" s="191"/>
      <c r="X48" s="238"/>
      <c r="Y48" s="303" t="s">
        <v>13</v>
      </c>
      <c r="Z48" s="298"/>
      <c r="AA48" s="299"/>
      <c r="AB48" s="493" t="s">
        <v>180</v>
      </c>
      <c r="AC48" s="493"/>
      <c r="AD48" s="493"/>
      <c r="AE48" s="363"/>
      <c r="AF48" s="364"/>
      <c r="AG48" s="364"/>
      <c r="AH48" s="364"/>
      <c r="AI48" s="363"/>
      <c r="AJ48" s="364"/>
      <c r="AK48" s="364"/>
      <c r="AL48" s="364"/>
      <c r="AM48" s="363"/>
      <c r="AN48" s="364"/>
      <c r="AO48" s="364"/>
      <c r="AP48" s="364"/>
      <c r="AQ48" s="163"/>
      <c r="AR48" s="164"/>
      <c r="AS48" s="164"/>
      <c r="AT48" s="165"/>
      <c r="AU48" s="364"/>
      <c r="AV48" s="364"/>
      <c r="AW48" s="364"/>
      <c r="AX48" s="365"/>
      <c r="AY48">
        <f t="shared" si="1"/>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5"/>
      <c r="AS52" s="176" t="s">
        <v>233</v>
      </c>
      <c r="AT52" s="199"/>
      <c r="AU52" s="271"/>
      <c r="AV52" s="271"/>
      <c r="AW52" s="375" t="s">
        <v>179</v>
      </c>
      <c r="AX52" s="376"/>
      <c r="AY52">
        <f t="shared" ref="AY52:AY57" si="2">$AY$51</f>
        <v>0</v>
      </c>
    </row>
    <row r="53" spans="1:51" ht="23.25" hidden="1" customHeight="1" x14ac:dyDescent="0.15">
      <c r="A53" s="511"/>
      <c r="B53" s="509"/>
      <c r="C53" s="509"/>
      <c r="D53" s="509"/>
      <c r="E53" s="509"/>
      <c r="F53" s="510"/>
      <c r="G53" s="536"/>
      <c r="H53" s="537"/>
      <c r="I53" s="537"/>
      <c r="J53" s="537"/>
      <c r="K53" s="537"/>
      <c r="L53" s="537"/>
      <c r="M53" s="537"/>
      <c r="N53" s="537"/>
      <c r="O53" s="538"/>
      <c r="P53" s="188"/>
      <c r="Q53" s="188"/>
      <c r="R53" s="188"/>
      <c r="S53" s="188"/>
      <c r="T53" s="188"/>
      <c r="U53" s="188"/>
      <c r="V53" s="188"/>
      <c r="W53" s="188"/>
      <c r="X53" s="233"/>
      <c r="Y53" s="339" t="s">
        <v>12</v>
      </c>
      <c r="Z53" s="545"/>
      <c r="AA53" s="546"/>
      <c r="AB53" s="547"/>
      <c r="AC53" s="547"/>
      <c r="AD53" s="547"/>
      <c r="AE53" s="363"/>
      <c r="AF53" s="364"/>
      <c r="AG53" s="364"/>
      <c r="AH53" s="364"/>
      <c r="AI53" s="363"/>
      <c r="AJ53" s="364"/>
      <c r="AK53" s="364"/>
      <c r="AL53" s="364"/>
      <c r="AM53" s="363"/>
      <c r="AN53" s="364"/>
      <c r="AO53" s="364"/>
      <c r="AP53" s="364"/>
      <c r="AQ53" s="163"/>
      <c r="AR53" s="164"/>
      <c r="AS53" s="164"/>
      <c r="AT53" s="165"/>
      <c r="AU53" s="364"/>
      <c r="AV53" s="364"/>
      <c r="AW53" s="364"/>
      <c r="AX53" s="365"/>
      <c r="AY53">
        <f t="shared" si="2"/>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3"/>
      <c r="AR54" s="164"/>
      <c r="AS54" s="164"/>
      <c r="AT54" s="165"/>
      <c r="AU54" s="364"/>
      <c r="AV54" s="364"/>
      <c r="AW54" s="364"/>
      <c r="AX54" s="365"/>
      <c r="AY54">
        <f t="shared" si="2"/>
        <v>0</v>
      </c>
    </row>
    <row r="55" spans="1:51" ht="23.25" hidden="1" customHeight="1" x14ac:dyDescent="0.15">
      <c r="A55" s="643"/>
      <c r="B55" s="644"/>
      <c r="C55" s="644"/>
      <c r="D55" s="644"/>
      <c r="E55" s="644"/>
      <c r="F55" s="645"/>
      <c r="G55" s="542"/>
      <c r="H55" s="543"/>
      <c r="I55" s="543"/>
      <c r="J55" s="543"/>
      <c r="K55" s="543"/>
      <c r="L55" s="543"/>
      <c r="M55" s="543"/>
      <c r="N55" s="543"/>
      <c r="O55" s="544"/>
      <c r="P55" s="191"/>
      <c r="Q55" s="191"/>
      <c r="R55" s="191"/>
      <c r="S55" s="191"/>
      <c r="T55" s="191"/>
      <c r="U55" s="191"/>
      <c r="V55" s="191"/>
      <c r="W55" s="191"/>
      <c r="X55" s="238"/>
      <c r="Y55" s="303" t="s">
        <v>13</v>
      </c>
      <c r="Z55" s="298"/>
      <c r="AA55" s="299"/>
      <c r="AB55" s="457" t="s">
        <v>14</v>
      </c>
      <c r="AC55" s="457"/>
      <c r="AD55" s="457"/>
      <c r="AE55" s="363"/>
      <c r="AF55" s="364"/>
      <c r="AG55" s="364"/>
      <c r="AH55" s="364"/>
      <c r="AI55" s="363"/>
      <c r="AJ55" s="364"/>
      <c r="AK55" s="364"/>
      <c r="AL55" s="364"/>
      <c r="AM55" s="363"/>
      <c r="AN55" s="364"/>
      <c r="AO55" s="364"/>
      <c r="AP55" s="364"/>
      <c r="AQ55" s="163"/>
      <c r="AR55" s="164"/>
      <c r="AS55" s="164"/>
      <c r="AT55" s="165"/>
      <c r="AU55" s="364"/>
      <c r="AV55" s="364"/>
      <c r="AW55" s="364"/>
      <c r="AX55" s="365"/>
      <c r="AY55">
        <f t="shared" si="2"/>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5"/>
      <c r="AS59" s="176" t="s">
        <v>233</v>
      </c>
      <c r="AT59" s="199"/>
      <c r="AU59" s="271"/>
      <c r="AV59" s="271"/>
      <c r="AW59" s="375" t="s">
        <v>179</v>
      </c>
      <c r="AX59" s="376"/>
      <c r="AY59">
        <f t="shared" ref="AY59:AY64" si="3">$AY$58</f>
        <v>0</v>
      </c>
    </row>
    <row r="60" spans="1:51" ht="23.25" hidden="1" customHeight="1" x14ac:dyDescent="0.15">
      <c r="A60" s="511"/>
      <c r="B60" s="509"/>
      <c r="C60" s="509"/>
      <c r="D60" s="509"/>
      <c r="E60" s="509"/>
      <c r="F60" s="510"/>
      <c r="G60" s="536"/>
      <c r="H60" s="537"/>
      <c r="I60" s="537"/>
      <c r="J60" s="537"/>
      <c r="K60" s="537"/>
      <c r="L60" s="537"/>
      <c r="M60" s="537"/>
      <c r="N60" s="537"/>
      <c r="O60" s="538"/>
      <c r="P60" s="188"/>
      <c r="Q60" s="188"/>
      <c r="R60" s="188"/>
      <c r="S60" s="188"/>
      <c r="T60" s="188"/>
      <c r="U60" s="188"/>
      <c r="V60" s="188"/>
      <c r="W60" s="188"/>
      <c r="X60" s="233"/>
      <c r="Y60" s="339" t="s">
        <v>12</v>
      </c>
      <c r="Z60" s="545"/>
      <c r="AA60" s="546"/>
      <c r="AB60" s="547"/>
      <c r="AC60" s="547"/>
      <c r="AD60" s="547"/>
      <c r="AE60" s="363"/>
      <c r="AF60" s="364"/>
      <c r="AG60" s="364"/>
      <c r="AH60" s="364"/>
      <c r="AI60" s="363"/>
      <c r="AJ60" s="364"/>
      <c r="AK60" s="364"/>
      <c r="AL60" s="364"/>
      <c r="AM60" s="363"/>
      <c r="AN60" s="364"/>
      <c r="AO60" s="364"/>
      <c r="AP60" s="364"/>
      <c r="AQ60" s="163"/>
      <c r="AR60" s="164"/>
      <c r="AS60" s="164"/>
      <c r="AT60" s="165"/>
      <c r="AU60" s="364"/>
      <c r="AV60" s="364"/>
      <c r="AW60" s="364"/>
      <c r="AX60" s="365"/>
      <c r="AY60">
        <f t="shared" si="3"/>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3"/>
      <c r="AR61" s="164"/>
      <c r="AS61" s="164"/>
      <c r="AT61" s="165"/>
      <c r="AU61" s="364"/>
      <c r="AV61" s="364"/>
      <c r="AW61" s="364"/>
      <c r="AX61" s="365"/>
      <c r="AY61">
        <f t="shared" si="3"/>
        <v>0</v>
      </c>
    </row>
    <row r="62" spans="1:51" ht="23.25" hidden="1" customHeight="1" x14ac:dyDescent="0.15">
      <c r="A62" s="512"/>
      <c r="B62" s="513"/>
      <c r="C62" s="513"/>
      <c r="D62" s="513"/>
      <c r="E62" s="513"/>
      <c r="F62" s="514"/>
      <c r="G62" s="542"/>
      <c r="H62" s="543"/>
      <c r="I62" s="543"/>
      <c r="J62" s="543"/>
      <c r="K62" s="543"/>
      <c r="L62" s="543"/>
      <c r="M62" s="543"/>
      <c r="N62" s="543"/>
      <c r="O62" s="544"/>
      <c r="P62" s="191"/>
      <c r="Q62" s="191"/>
      <c r="R62" s="191"/>
      <c r="S62" s="191"/>
      <c r="T62" s="191"/>
      <c r="U62" s="191"/>
      <c r="V62" s="191"/>
      <c r="W62" s="191"/>
      <c r="X62" s="238"/>
      <c r="Y62" s="303" t="s">
        <v>13</v>
      </c>
      <c r="Z62" s="298"/>
      <c r="AA62" s="299"/>
      <c r="AB62" s="493" t="s">
        <v>14</v>
      </c>
      <c r="AC62" s="493"/>
      <c r="AD62" s="493"/>
      <c r="AE62" s="363"/>
      <c r="AF62" s="364"/>
      <c r="AG62" s="364"/>
      <c r="AH62" s="364"/>
      <c r="AI62" s="363"/>
      <c r="AJ62" s="364"/>
      <c r="AK62" s="364"/>
      <c r="AL62" s="364"/>
      <c r="AM62" s="363"/>
      <c r="AN62" s="364"/>
      <c r="AO62" s="364"/>
      <c r="AP62" s="364"/>
      <c r="AQ62" s="163"/>
      <c r="AR62" s="164"/>
      <c r="AS62" s="164"/>
      <c r="AT62" s="165"/>
      <c r="AU62" s="364"/>
      <c r="AV62" s="364"/>
      <c r="AW62" s="364"/>
      <c r="AX62" s="365"/>
      <c r="AY62">
        <f t="shared" si="3"/>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6"/>
      <c r="AS65" s="196"/>
      <c r="AT65" s="197"/>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5"/>
      <c r="AS66" s="176" t="s">
        <v>233</v>
      </c>
      <c r="AT66" s="199"/>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4">$AY$65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4"/>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4"/>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4"/>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4"/>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4"/>
        <v>0</v>
      </c>
    </row>
    <row r="73" spans="1:51" ht="18.75" hidden="1" customHeight="1" x14ac:dyDescent="0.15">
      <c r="A73" s="831" t="s">
        <v>348</v>
      </c>
      <c r="B73" s="832"/>
      <c r="C73" s="832"/>
      <c r="D73" s="832"/>
      <c r="E73" s="832"/>
      <c r="F73" s="833"/>
      <c r="G73" s="802"/>
      <c r="H73" s="196" t="s">
        <v>146</v>
      </c>
      <c r="I73" s="196"/>
      <c r="J73" s="196"/>
      <c r="K73" s="196"/>
      <c r="L73" s="196"/>
      <c r="M73" s="196"/>
      <c r="N73" s="196"/>
      <c r="O73" s="197"/>
      <c r="P73" s="215" t="s">
        <v>59</v>
      </c>
      <c r="Q73" s="196"/>
      <c r="R73" s="196"/>
      <c r="S73" s="196"/>
      <c r="T73" s="196"/>
      <c r="U73" s="196"/>
      <c r="V73" s="196"/>
      <c r="W73" s="196"/>
      <c r="X73" s="197"/>
      <c r="Y73" s="804"/>
      <c r="Z73" s="805"/>
      <c r="AA73" s="806"/>
      <c r="AB73" s="215" t="s">
        <v>11</v>
      </c>
      <c r="AC73" s="196"/>
      <c r="AD73" s="197"/>
      <c r="AE73" s="335" t="s">
        <v>387</v>
      </c>
      <c r="AF73" s="335"/>
      <c r="AG73" s="335"/>
      <c r="AH73" s="335"/>
      <c r="AI73" s="335" t="s">
        <v>409</v>
      </c>
      <c r="AJ73" s="335"/>
      <c r="AK73" s="335"/>
      <c r="AL73" s="335"/>
      <c r="AM73" s="335" t="s">
        <v>506</v>
      </c>
      <c r="AN73" s="335"/>
      <c r="AO73" s="335"/>
      <c r="AP73" s="335"/>
      <c r="AQ73" s="215" t="s">
        <v>232</v>
      </c>
      <c r="AR73" s="196"/>
      <c r="AS73" s="196"/>
      <c r="AT73" s="197"/>
      <c r="AU73" s="273" t="s">
        <v>134</v>
      </c>
      <c r="AV73" s="173"/>
      <c r="AW73" s="173"/>
      <c r="AX73" s="174"/>
      <c r="AY73">
        <f>COUNTA($H$75)</f>
        <v>0</v>
      </c>
    </row>
    <row r="74" spans="1:51" ht="18.75" hidden="1" customHeight="1" x14ac:dyDescent="0.15">
      <c r="A74" s="834"/>
      <c r="B74" s="835"/>
      <c r="C74" s="835"/>
      <c r="D74" s="835"/>
      <c r="E74" s="835"/>
      <c r="F74" s="836"/>
      <c r="G74" s="803"/>
      <c r="H74" s="176"/>
      <c r="I74" s="176"/>
      <c r="J74" s="176"/>
      <c r="K74" s="176"/>
      <c r="L74" s="176"/>
      <c r="M74" s="176"/>
      <c r="N74" s="176"/>
      <c r="O74" s="199"/>
      <c r="P74" s="217"/>
      <c r="Q74" s="176"/>
      <c r="R74" s="176"/>
      <c r="S74" s="176"/>
      <c r="T74" s="176"/>
      <c r="U74" s="176"/>
      <c r="V74" s="176"/>
      <c r="W74" s="176"/>
      <c r="X74" s="199"/>
      <c r="Y74" s="283"/>
      <c r="Z74" s="284"/>
      <c r="AA74" s="285"/>
      <c r="AB74" s="217"/>
      <c r="AC74" s="176"/>
      <c r="AD74" s="199"/>
      <c r="AE74" s="335"/>
      <c r="AF74" s="335"/>
      <c r="AG74" s="335"/>
      <c r="AH74" s="335"/>
      <c r="AI74" s="335"/>
      <c r="AJ74" s="335"/>
      <c r="AK74" s="335"/>
      <c r="AL74" s="335"/>
      <c r="AM74" s="335"/>
      <c r="AN74" s="335"/>
      <c r="AO74" s="335"/>
      <c r="AP74" s="335"/>
      <c r="AQ74" s="231"/>
      <c r="AR74" s="175"/>
      <c r="AS74" s="176" t="s">
        <v>233</v>
      </c>
      <c r="AT74" s="199"/>
      <c r="AU74" s="231"/>
      <c r="AV74" s="175"/>
      <c r="AW74" s="176" t="s">
        <v>179</v>
      </c>
      <c r="AX74" s="177"/>
      <c r="AY74">
        <f>$AY$73</f>
        <v>0</v>
      </c>
    </row>
    <row r="75" spans="1:51" ht="23.25" hidden="1" customHeight="1" x14ac:dyDescent="0.15">
      <c r="A75" s="834"/>
      <c r="B75" s="835"/>
      <c r="C75" s="835"/>
      <c r="D75" s="835"/>
      <c r="E75" s="835"/>
      <c r="F75" s="836"/>
      <c r="G75" s="777" t="s">
        <v>234</v>
      </c>
      <c r="H75" s="188"/>
      <c r="I75" s="188"/>
      <c r="J75" s="188"/>
      <c r="K75" s="188"/>
      <c r="L75" s="188"/>
      <c r="M75" s="188"/>
      <c r="N75" s="188"/>
      <c r="O75" s="233"/>
      <c r="P75" s="188"/>
      <c r="Q75" s="188"/>
      <c r="R75" s="188"/>
      <c r="S75" s="188"/>
      <c r="T75" s="188"/>
      <c r="U75" s="188"/>
      <c r="V75" s="188"/>
      <c r="W75" s="188"/>
      <c r="X75" s="233"/>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4"/>
      <c r="AV75" s="364"/>
      <c r="AW75" s="364"/>
      <c r="AX75" s="365"/>
      <c r="AY75">
        <f>$AY$73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3"/>
      <c r="AF76" s="164"/>
      <c r="AG76" s="164"/>
      <c r="AH76" s="164"/>
      <c r="AI76" s="163"/>
      <c r="AJ76" s="164"/>
      <c r="AK76" s="164"/>
      <c r="AL76" s="164"/>
      <c r="AM76" s="163"/>
      <c r="AN76" s="164"/>
      <c r="AO76" s="164"/>
      <c r="AP76" s="164"/>
      <c r="AQ76" s="163"/>
      <c r="AR76" s="164"/>
      <c r="AS76" s="164"/>
      <c r="AT76" s="165"/>
      <c r="AU76" s="364"/>
      <c r="AV76" s="364"/>
      <c r="AW76" s="364"/>
      <c r="AX76" s="365"/>
      <c r="AY76">
        <f>$AY$73</f>
        <v>0</v>
      </c>
    </row>
    <row r="77" spans="1:51" ht="23.25" hidden="1" customHeight="1" x14ac:dyDescent="0.15">
      <c r="A77" s="834"/>
      <c r="B77" s="835"/>
      <c r="C77" s="835"/>
      <c r="D77" s="835"/>
      <c r="E77" s="835"/>
      <c r="F77" s="836"/>
      <c r="G77" s="779"/>
      <c r="H77" s="191"/>
      <c r="I77" s="191"/>
      <c r="J77" s="191"/>
      <c r="K77" s="191"/>
      <c r="L77" s="191"/>
      <c r="M77" s="191"/>
      <c r="N77" s="191"/>
      <c r="O77" s="238"/>
      <c r="P77" s="235"/>
      <c r="Q77" s="235"/>
      <c r="R77" s="235"/>
      <c r="S77" s="235"/>
      <c r="T77" s="235"/>
      <c r="U77" s="235"/>
      <c r="V77" s="235"/>
      <c r="W77" s="235"/>
      <c r="X77" s="236"/>
      <c r="Y77" s="215" t="s">
        <v>13</v>
      </c>
      <c r="Z77" s="196"/>
      <c r="AA77" s="197"/>
      <c r="AB77" s="210" t="s">
        <v>14</v>
      </c>
      <c r="AC77" s="210"/>
      <c r="AD77" s="210"/>
      <c r="AE77" s="367"/>
      <c r="AF77" s="368"/>
      <c r="AG77" s="368"/>
      <c r="AH77" s="368"/>
      <c r="AI77" s="367"/>
      <c r="AJ77" s="368"/>
      <c r="AK77" s="368"/>
      <c r="AL77" s="368"/>
      <c r="AM77" s="367"/>
      <c r="AN77" s="368"/>
      <c r="AO77" s="368"/>
      <c r="AP77" s="368"/>
      <c r="AQ77" s="163"/>
      <c r="AR77" s="164"/>
      <c r="AS77" s="164"/>
      <c r="AT77" s="165"/>
      <c r="AU77" s="364"/>
      <c r="AV77" s="364"/>
      <c r="AW77" s="364"/>
      <c r="AX77" s="365"/>
      <c r="AY77">
        <f>$AY$73</f>
        <v>0</v>
      </c>
    </row>
    <row r="78" spans="1:51" ht="69.75" hidden="1" customHeight="1" x14ac:dyDescent="0.15">
      <c r="A78" s="906" t="s">
        <v>380</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0"/>
      <c r="Z85" s="201"/>
      <c r="AA85" s="202"/>
      <c r="AB85" s="454" t="s">
        <v>11</v>
      </c>
      <c r="AC85" s="455"/>
      <c r="AD85" s="456"/>
      <c r="AE85" s="335" t="s">
        <v>387</v>
      </c>
      <c r="AF85" s="335"/>
      <c r="AG85" s="335"/>
      <c r="AH85" s="335"/>
      <c r="AI85" s="335" t="s">
        <v>409</v>
      </c>
      <c r="AJ85" s="335"/>
      <c r="AK85" s="335"/>
      <c r="AL85" s="335"/>
      <c r="AM85" s="335" t="s">
        <v>506</v>
      </c>
      <c r="AN85" s="335"/>
      <c r="AO85" s="335"/>
      <c r="AP85" s="335"/>
      <c r="AQ85" s="215" t="s">
        <v>232</v>
      </c>
      <c r="AR85" s="196"/>
      <c r="AS85" s="196"/>
      <c r="AT85" s="197"/>
      <c r="AU85" s="369" t="s">
        <v>134</v>
      </c>
      <c r="AV85" s="369"/>
      <c r="AW85" s="369"/>
      <c r="AX85" s="370"/>
      <c r="AY85">
        <f t="shared" si="5"/>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0"/>
      <c r="Z86" s="201"/>
      <c r="AA86" s="202"/>
      <c r="AB86" s="332"/>
      <c r="AC86" s="333"/>
      <c r="AD86" s="334"/>
      <c r="AE86" s="335"/>
      <c r="AF86" s="335"/>
      <c r="AG86" s="335"/>
      <c r="AH86" s="335"/>
      <c r="AI86" s="335"/>
      <c r="AJ86" s="335"/>
      <c r="AK86" s="335"/>
      <c r="AL86" s="335"/>
      <c r="AM86" s="335"/>
      <c r="AN86" s="335"/>
      <c r="AO86" s="335"/>
      <c r="AP86" s="335"/>
      <c r="AQ86" s="270"/>
      <c r="AR86" s="271"/>
      <c r="AS86" s="176" t="s">
        <v>233</v>
      </c>
      <c r="AT86" s="199"/>
      <c r="AU86" s="271"/>
      <c r="AV86" s="271"/>
      <c r="AW86" s="375" t="s">
        <v>179</v>
      </c>
      <c r="AX86" s="376"/>
      <c r="AY86">
        <f t="shared" si="5"/>
        <v>0</v>
      </c>
      <c r="AZ86" s="10"/>
      <c r="BA86" s="10"/>
      <c r="BB86" s="10"/>
      <c r="BC86" s="10"/>
      <c r="BD86" s="10"/>
      <c r="BE86" s="10"/>
      <c r="BF86" s="10"/>
      <c r="BG86" s="10"/>
      <c r="BH86" s="10"/>
    </row>
    <row r="87" spans="1:60" ht="23.25" hidden="1" customHeight="1" x14ac:dyDescent="0.15">
      <c r="A87" s="516"/>
      <c r="B87" s="548"/>
      <c r="C87" s="548"/>
      <c r="D87" s="548"/>
      <c r="E87" s="548"/>
      <c r="F87" s="549"/>
      <c r="G87" s="232"/>
      <c r="H87" s="188"/>
      <c r="I87" s="188"/>
      <c r="J87" s="188"/>
      <c r="K87" s="188"/>
      <c r="L87" s="188"/>
      <c r="M87" s="188"/>
      <c r="N87" s="188"/>
      <c r="O87" s="233"/>
      <c r="P87" s="188"/>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3"/>
      <c r="AR87" s="164"/>
      <c r="AS87" s="164"/>
      <c r="AT87" s="165"/>
      <c r="AU87" s="364"/>
      <c r="AV87" s="364"/>
      <c r="AW87" s="364"/>
      <c r="AX87" s="365"/>
      <c r="AY87">
        <f t="shared" si="5"/>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3"/>
      <c r="AR88" s="164"/>
      <c r="AS88" s="164"/>
      <c r="AT88" s="165"/>
      <c r="AU88" s="364"/>
      <c r="AV88" s="364"/>
      <c r="AW88" s="364"/>
      <c r="AX88" s="365"/>
      <c r="AY88">
        <f t="shared" si="5"/>
        <v>0</v>
      </c>
      <c r="AZ88" s="10"/>
      <c r="BA88" s="10"/>
      <c r="BB88" s="10"/>
      <c r="BC88" s="10"/>
    </row>
    <row r="89" spans="1:60" ht="23.25" hidden="1" customHeight="1" x14ac:dyDescent="0.15">
      <c r="A89" s="516"/>
      <c r="B89" s="550"/>
      <c r="C89" s="550"/>
      <c r="D89" s="550"/>
      <c r="E89" s="550"/>
      <c r="F89" s="551"/>
      <c r="G89" s="237"/>
      <c r="H89" s="191"/>
      <c r="I89" s="191"/>
      <c r="J89" s="191"/>
      <c r="K89" s="191"/>
      <c r="L89" s="191"/>
      <c r="M89" s="191"/>
      <c r="N89" s="191"/>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3"/>
      <c r="AR89" s="164"/>
      <c r="AS89" s="164"/>
      <c r="AT89" s="165"/>
      <c r="AU89" s="364"/>
      <c r="AV89" s="364"/>
      <c r="AW89" s="364"/>
      <c r="AX89" s="365"/>
      <c r="AY89">
        <f t="shared" si="5"/>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0"/>
      <c r="Z90" s="201"/>
      <c r="AA90" s="202"/>
      <c r="AB90" s="454" t="s">
        <v>11</v>
      </c>
      <c r="AC90" s="455"/>
      <c r="AD90" s="456"/>
      <c r="AE90" s="335" t="s">
        <v>387</v>
      </c>
      <c r="AF90" s="335"/>
      <c r="AG90" s="335"/>
      <c r="AH90" s="335"/>
      <c r="AI90" s="335" t="s">
        <v>409</v>
      </c>
      <c r="AJ90" s="335"/>
      <c r="AK90" s="335"/>
      <c r="AL90" s="335"/>
      <c r="AM90" s="335" t="s">
        <v>506</v>
      </c>
      <c r="AN90" s="335"/>
      <c r="AO90" s="335"/>
      <c r="AP90" s="335"/>
      <c r="AQ90" s="215" t="s">
        <v>232</v>
      </c>
      <c r="AR90" s="196"/>
      <c r="AS90" s="196"/>
      <c r="AT90" s="197"/>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0"/>
      <c r="Z91" s="201"/>
      <c r="AA91" s="202"/>
      <c r="AB91" s="332"/>
      <c r="AC91" s="333"/>
      <c r="AD91" s="334"/>
      <c r="AE91" s="335"/>
      <c r="AF91" s="335"/>
      <c r="AG91" s="335"/>
      <c r="AH91" s="335"/>
      <c r="AI91" s="335"/>
      <c r="AJ91" s="335"/>
      <c r="AK91" s="335"/>
      <c r="AL91" s="335"/>
      <c r="AM91" s="335"/>
      <c r="AN91" s="335"/>
      <c r="AO91" s="335"/>
      <c r="AP91" s="335"/>
      <c r="AQ91" s="270"/>
      <c r="AR91" s="271"/>
      <c r="AS91" s="176" t="s">
        <v>233</v>
      </c>
      <c r="AT91" s="199"/>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88"/>
      <c r="I92" s="188"/>
      <c r="J92" s="188"/>
      <c r="K92" s="188"/>
      <c r="L92" s="188"/>
      <c r="M92" s="188"/>
      <c r="N92" s="188"/>
      <c r="O92" s="233"/>
      <c r="P92" s="188"/>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3"/>
      <c r="AR92" s="164"/>
      <c r="AS92" s="164"/>
      <c r="AT92" s="165"/>
      <c r="AU92" s="364"/>
      <c r="AV92" s="364"/>
      <c r="AW92" s="364"/>
      <c r="AX92" s="365"/>
      <c r="AY92">
        <f>$AY$90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3"/>
      <c r="AR93" s="164"/>
      <c r="AS93" s="164"/>
      <c r="AT93" s="165"/>
      <c r="AU93" s="364"/>
      <c r="AV93" s="364"/>
      <c r="AW93" s="364"/>
      <c r="AX93" s="365"/>
      <c r="AY93">
        <f>$AY$90</f>
        <v>0</v>
      </c>
    </row>
    <row r="94" spans="1:60" ht="23.25" hidden="1" customHeight="1" x14ac:dyDescent="0.15">
      <c r="A94" s="516"/>
      <c r="B94" s="550"/>
      <c r="C94" s="550"/>
      <c r="D94" s="550"/>
      <c r="E94" s="550"/>
      <c r="F94" s="551"/>
      <c r="G94" s="237"/>
      <c r="H94" s="191"/>
      <c r="I94" s="191"/>
      <c r="J94" s="191"/>
      <c r="K94" s="191"/>
      <c r="L94" s="191"/>
      <c r="M94" s="191"/>
      <c r="N94" s="191"/>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3"/>
      <c r="AR94" s="164"/>
      <c r="AS94" s="164"/>
      <c r="AT94" s="165"/>
      <c r="AU94" s="364"/>
      <c r="AV94" s="364"/>
      <c r="AW94" s="364"/>
      <c r="AX94" s="365"/>
      <c r="AY94">
        <f>$AY$90</f>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0"/>
      <c r="Z95" s="201"/>
      <c r="AA95" s="202"/>
      <c r="AB95" s="454" t="s">
        <v>11</v>
      </c>
      <c r="AC95" s="455"/>
      <c r="AD95" s="456"/>
      <c r="AE95" s="335" t="s">
        <v>387</v>
      </c>
      <c r="AF95" s="335"/>
      <c r="AG95" s="335"/>
      <c r="AH95" s="335"/>
      <c r="AI95" s="335" t="s">
        <v>409</v>
      </c>
      <c r="AJ95" s="335"/>
      <c r="AK95" s="335"/>
      <c r="AL95" s="335"/>
      <c r="AM95" s="335" t="s">
        <v>506</v>
      </c>
      <c r="AN95" s="335"/>
      <c r="AO95" s="335"/>
      <c r="AP95" s="335"/>
      <c r="AQ95" s="215" t="s">
        <v>232</v>
      </c>
      <c r="AR95" s="196"/>
      <c r="AS95" s="196"/>
      <c r="AT95" s="197"/>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0"/>
      <c r="Z96" s="201"/>
      <c r="AA96" s="202"/>
      <c r="AB96" s="332"/>
      <c r="AC96" s="333"/>
      <c r="AD96" s="334"/>
      <c r="AE96" s="335"/>
      <c r="AF96" s="335"/>
      <c r="AG96" s="335"/>
      <c r="AH96" s="335"/>
      <c r="AI96" s="335"/>
      <c r="AJ96" s="335"/>
      <c r="AK96" s="335"/>
      <c r="AL96" s="335"/>
      <c r="AM96" s="335"/>
      <c r="AN96" s="335"/>
      <c r="AO96" s="335"/>
      <c r="AP96" s="335"/>
      <c r="AQ96" s="270"/>
      <c r="AR96" s="271"/>
      <c r="AS96" s="176" t="s">
        <v>233</v>
      </c>
      <c r="AT96" s="199"/>
      <c r="AU96" s="271"/>
      <c r="AV96" s="271"/>
      <c r="AW96" s="375" t="s">
        <v>179</v>
      </c>
      <c r="AX96" s="376"/>
      <c r="AY96">
        <f>$AY$95</f>
        <v>0</v>
      </c>
    </row>
    <row r="97" spans="1:60" ht="23.25" hidden="1" customHeight="1" x14ac:dyDescent="0.15">
      <c r="A97" s="516"/>
      <c r="B97" s="548"/>
      <c r="C97" s="548"/>
      <c r="D97" s="548"/>
      <c r="E97" s="548"/>
      <c r="F97" s="549"/>
      <c r="G97" s="232"/>
      <c r="H97" s="188"/>
      <c r="I97" s="188"/>
      <c r="J97" s="188"/>
      <c r="K97" s="188"/>
      <c r="L97" s="188"/>
      <c r="M97" s="188"/>
      <c r="N97" s="188"/>
      <c r="O97" s="233"/>
      <c r="P97" s="188"/>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3"/>
      <c r="AR97" s="164"/>
      <c r="AS97" s="164"/>
      <c r="AT97" s="165"/>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3"/>
      <c r="AR98" s="164"/>
      <c r="AS98" s="164"/>
      <c r="AT98" s="165"/>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88" t="s">
        <v>732</v>
      </c>
      <c r="H101" s="188"/>
      <c r="I101" s="188"/>
      <c r="J101" s="188"/>
      <c r="K101" s="188"/>
      <c r="L101" s="188"/>
      <c r="M101" s="188"/>
      <c r="N101" s="188"/>
      <c r="O101" s="188"/>
      <c r="P101" s="188"/>
      <c r="Q101" s="188"/>
      <c r="R101" s="188"/>
      <c r="S101" s="188"/>
      <c r="T101" s="188"/>
      <c r="U101" s="188"/>
      <c r="V101" s="188"/>
      <c r="W101" s="188"/>
      <c r="X101" s="233"/>
      <c r="Y101" s="809" t="s">
        <v>55</v>
      </c>
      <c r="Z101" s="714"/>
      <c r="AA101" s="715"/>
      <c r="AB101" s="547" t="s">
        <v>733</v>
      </c>
      <c r="AC101" s="547"/>
      <c r="AD101" s="547"/>
      <c r="AE101" s="358">
        <v>3403</v>
      </c>
      <c r="AF101" s="358"/>
      <c r="AG101" s="358"/>
      <c r="AH101" s="358"/>
      <c r="AI101" s="358">
        <v>3144</v>
      </c>
      <c r="AJ101" s="358"/>
      <c r="AK101" s="358"/>
      <c r="AL101" s="358"/>
      <c r="AM101" s="358">
        <v>2394</v>
      </c>
      <c r="AN101" s="358"/>
      <c r="AO101" s="358"/>
      <c r="AP101" s="358"/>
      <c r="AQ101" s="358" t="s">
        <v>755</v>
      </c>
      <c r="AR101" s="358"/>
      <c r="AS101" s="358"/>
      <c r="AT101" s="358"/>
      <c r="AU101" s="363" t="s">
        <v>800</v>
      </c>
      <c r="AV101" s="364"/>
      <c r="AW101" s="364"/>
      <c r="AX101" s="365"/>
    </row>
    <row r="102" spans="1:60" ht="23.25" customHeight="1" x14ac:dyDescent="0.15">
      <c r="A102" s="490"/>
      <c r="B102" s="491"/>
      <c r="C102" s="491"/>
      <c r="D102" s="491"/>
      <c r="E102" s="491"/>
      <c r="F102" s="492"/>
      <c r="G102" s="191"/>
      <c r="H102" s="191"/>
      <c r="I102" s="191"/>
      <c r="J102" s="191"/>
      <c r="K102" s="191"/>
      <c r="L102" s="191"/>
      <c r="M102" s="191"/>
      <c r="N102" s="191"/>
      <c r="O102" s="191"/>
      <c r="P102" s="191"/>
      <c r="Q102" s="191"/>
      <c r="R102" s="191"/>
      <c r="S102" s="191"/>
      <c r="T102" s="191"/>
      <c r="U102" s="191"/>
      <c r="V102" s="191"/>
      <c r="W102" s="191"/>
      <c r="X102" s="238"/>
      <c r="Y102" s="470" t="s">
        <v>56</v>
      </c>
      <c r="Z102" s="340"/>
      <c r="AA102" s="341"/>
      <c r="AB102" s="547" t="s">
        <v>733</v>
      </c>
      <c r="AC102" s="547"/>
      <c r="AD102" s="547"/>
      <c r="AE102" s="358">
        <v>2907</v>
      </c>
      <c r="AF102" s="358"/>
      <c r="AG102" s="358"/>
      <c r="AH102" s="358"/>
      <c r="AI102" s="358">
        <v>2907</v>
      </c>
      <c r="AJ102" s="358"/>
      <c r="AK102" s="358"/>
      <c r="AL102" s="358"/>
      <c r="AM102" s="358">
        <v>2907</v>
      </c>
      <c r="AN102" s="358"/>
      <c r="AO102" s="358"/>
      <c r="AP102" s="358"/>
      <c r="AQ102" s="358">
        <v>2907</v>
      </c>
      <c r="AR102" s="358"/>
      <c r="AS102" s="358"/>
      <c r="AT102" s="358"/>
      <c r="AU102" s="371">
        <v>2907</v>
      </c>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7"/>
      <c r="B104" s="488"/>
      <c r="C104" s="488"/>
      <c r="D104" s="488"/>
      <c r="E104" s="488"/>
      <c r="F104" s="489"/>
      <c r="G104" s="188" t="s">
        <v>734</v>
      </c>
      <c r="H104" s="188"/>
      <c r="I104" s="188"/>
      <c r="J104" s="188"/>
      <c r="K104" s="188"/>
      <c r="L104" s="188"/>
      <c r="M104" s="188"/>
      <c r="N104" s="188"/>
      <c r="O104" s="188"/>
      <c r="P104" s="188"/>
      <c r="Q104" s="188"/>
      <c r="R104" s="188"/>
      <c r="S104" s="188"/>
      <c r="T104" s="188"/>
      <c r="U104" s="188"/>
      <c r="V104" s="188"/>
      <c r="W104" s="188"/>
      <c r="X104" s="233"/>
      <c r="Y104" s="473" t="s">
        <v>55</v>
      </c>
      <c r="Z104" s="474"/>
      <c r="AA104" s="475"/>
      <c r="AB104" s="467" t="s">
        <v>736</v>
      </c>
      <c r="AC104" s="468"/>
      <c r="AD104" s="469"/>
      <c r="AE104" s="358">
        <v>21035</v>
      </c>
      <c r="AF104" s="358"/>
      <c r="AG104" s="358"/>
      <c r="AH104" s="358"/>
      <c r="AI104" s="358">
        <v>23189</v>
      </c>
      <c r="AJ104" s="358"/>
      <c r="AK104" s="358"/>
      <c r="AL104" s="358"/>
      <c r="AM104" s="358">
        <v>13045</v>
      </c>
      <c r="AN104" s="358"/>
      <c r="AO104" s="358"/>
      <c r="AP104" s="358"/>
      <c r="AQ104" s="358" t="s">
        <v>755</v>
      </c>
      <c r="AR104" s="358"/>
      <c r="AS104" s="358"/>
      <c r="AT104" s="358"/>
      <c r="AU104" s="358" t="s">
        <v>800</v>
      </c>
      <c r="AV104" s="358"/>
      <c r="AW104" s="358"/>
      <c r="AX104" s="359"/>
      <c r="AY104">
        <f>$AY$103</f>
        <v>1</v>
      </c>
    </row>
    <row r="105" spans="1:60" ht="23.25" customHeight="1" x14ac:dyDescent="0.15">
      <c r="A105" s="490"/>
      <c r="B105" s="491"/>
      <c r="C105" s="491"/>
      <c r="D105" s="491"/>
      <c r="E105" s="491"/>
      <c r="F105" s="492"/>
      <c r="G105" s="191"/>
      <c r="H105" s="191"/>
      <c r="I105" s="191"/>
      <c r="J105" s="191"/>
      <c r="K105" s="191"/>
      <c r="L105" s="191"/>
      <c r="M105" s="191"/>
      <c r="N105" s="191"/>
      <c r="O105" s="191"/>
      <c r="P105" s="191"/>
      <c r="Q105" s="191"/>
      <c r="R105" s="191"/>
      <c r="S105" s="191"/>
      <c r="T105" s="191"/>
      <c r="U105" s="191"/>
      <c r="V105" s="191"/>
      <c r="W105" s="191"/>
      <c r="X105" s="238"/>
      <c r="Y105" s="470" t="s">
        <v>56</v>
      </c>
      <c r="Z105" s="471"/>
      <c r="AA105" s="472"/>
      <c r="AB105" s="403" t="s">
        <v>736</v>
      </c>
      <c r="AC105" s="404"/>
      <c r="AD105" s="405"/>
      <c r="AE105" s="358">
        <v>20000</v>
      </c>
      <c r="AF105" s="358"/>
      <c r="AG105" s="358"/>
      <c r="AH105" s="358"/>
      <c r="AI105" s="358">
        <v>20000</v>
      </c>
      <c r="AJ105" s="358"/>
      <c r="AK105" s="358"/>
      <c r="AL105" s="358"/>
      <c r="AM105" s="358">
        <v>20000</v>
      </c>
      <c r="AN105" s="358"/>
      <c r="AO105" s="358"/>
      <c r="AP105" s="358"/>
      <c r="AQ105" s="358">
        <v>20000</v>
      </c>
      <c r="AR105" s="358"/>
      <c r="AS105" s="358"/>
      <c r="AT105" s="358"/>
      <c r="AU105" s="358">
        <v>20000</v>
      </c>
      <c r="AV105" s="358"/>
      <c r="AW105" s="358"/>
      <c r="AX105" s="359"/>
      <c r="AY105">
        <f>$AY$103</f>
        <v>1</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88"/>
      <c r="H107" s="188"/>
      <c r="I107" s="188"/>
      <c r="J107" s="188"/>
      <c r="K107" s="188"/>
      <c r="L107" s="188"/>
      <c r="M107" s="188"/>
      <c r="N107" s="188"/>
      <c r="O107" s="188"/>
      <c r="P107" s="188"/>
      <c r="Q107" s="188"/>
      <c r="R107" s="188"/>
      <c r="S107" s="188"/>
      <c r="T107" s="188"/>
      <c r="U107" s="188"/>
      <c r="V107" s="188"/>
      <c r="W107" s="188"/>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1"/>
      <c r="H108" s="191"/>
      <c r="I108" s="191"/>
      <c r="J108" s="191"/>
      <c r="K108" s="191"/>
      <c r="L108" s="191"/>
      <c r="M108" s="191"/>
      <c r="N108" s="191"/>
      <c r="O108" s="191"/>
      <c r="P108" s="191"/>
      <c r="Q108" s="191"/>
      <c r="R108" s="191"/>
      <c r="S108" s="191"/>
      <c r="T108" s="191"/>
      <c r="U108" s="191"/>
      <c r="V108" s="191"/>
      <c r="W108" s="191"/>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88"/>
      <c r="H110" s="188"/>
      <c r="I110" s="188"/>
      <c r="J110" s="188"/>
      <c r="K110" s="188"/>
      <c r="L110" s="188"/>
      <c r="M110" s="188"/>
      <c r="N110" s="188"/>
      <c r="O110" s="188"/>
      <c r="P110" s="188"/>
      <c r="Q110" s="188"/>
      <c r="R110" s="188"/>
      <c r="S110" s="188"/>
      <c r="T110" s="188"/>
      <c r="U110" s="188"/>
      <c r="V110" s="188"/>
      <c r="W110" s="188"/>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1"/>
      <c r="H111" s="191"/>
      <c r="I111" s="191"/>
      <c r="J111" s="191"/>
      <c r="K111" s="191"/>
      <c r="L111" s="191"/>
      <c r="M111" s="191"/>
      <c r="N111" s="191"/>
      <c r="O111" s="191"/>
      <c r="P111" s="191"/>
      <c r="Q111" s="191"/>
      <c r="R111" s="191"/>
      <c r="S111" s="191"/>
      <c r="T111" s="191"/>
      <c r="U111" s="191"/>
      <c r="V111" s="191"/>
      <c r="W111" s="191"/>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88"/>
      <c r="H113" s="188"/>
      <c r="I113" s="188"/>
      <c r="J113" s="188"/>
      <c r="K113" s="188"/>
      <c r="L113" s="188"/>
      <c r="M113" s="188"/>
      <c r="N113" s="188"/>
      <c r="O113" s="188"/>
      <c r="P113" s="188"/>
      <c r="Q113" s="188"/>
      <c r="R113" s="188"/>
      <c r="S113" s="188"/>
      <c r="T113" s="188"/>
      <c r="U113" s="188"/>
      <c r="V113" s="188"/>
      <c r="W113" s="188"/>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1"/>
      <c r="H114" s="191"/>
      <c r="I114" s="191"/>
      <c r="J114" s="191"/>
      <c r="K114" s="191"/>
      <c r="L114" s="191"/>
      <c r="M114" s="191"/>
      <c r="N114" s="191"/>
      <c r="O114" s="191"/>
      <c r="P114" s="191"/>
      <c r="Q114" s="191"/>
      <c r="R114" s="191"/>
      <c r="S114" s="191"/>
      <c r="T114" s="191"/>
      <c r="U114" s="191"/>
      <c r="V114" s="191"/>
      <c r="W114" s="191"/>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v>29385</v>
      </c>
      <c r="AF116" s="358"/>
      <c r="AG116" s="358"/>
      <c r="AH116" s="358"/>
      <c r="AI116" s="358">
        <v>30852</v>
      </c>
      <c r="AJ116" s="358"/>
      <c r="AK116" s="358"/>
      <c r="AL116" s="358"/>
      <c r="AM116" s="358">
        <v>26316</v>
      </c>
      <c r="AN116" s="358"/>
      <c r="AO116" s="358"/>
      <c r="AP116" s="358"/>
      <c r="AQ116" s="363">
        <v>38528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739</v>
      </c>
      <c r="AC117" s="343"/>
      <c r="AD117" s="344"/>
      <c r="AE117" s="306" t="s">
        <v>740</v>
      </c>
      <c r="AF117" s="306"/>
      <c r="AG117" s="306"/>
      <c r="AH117" s="306"/>
      <c r="AI117" s="306" t="s">
        <v>741</v>
      </c>
      <c r="AJ117" s="306"/>
      <c r="AK117" s="306"/>
      <c r="AL117" s="306"/>
      <c r="AM117" s="306" t="s">
        <v>798</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6"/>
      <c r="AG132" s="196"/>
      <c r="AH132" s="197"/>
      <c r="AI132" s="215" t="s">
        <v>409</v>
      </c>
      <c r="AJ132" s="196"/>
      <c r="AK132" s="196"/>
      <c r="AL132" s="197"/>
      <c r="AM132" s="215" t="s">
        <v>696</v>
      </c>
      <c r="AN132" s="196"/>
      <c r="AO132" s="196"/>
      <c r="AP132" s="197"/>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7"/>
      <c r="AC133" s="176"/>
      <c r="AD133" s="199"/>
      <c r="AE133" s="217"/>
      <c r="AF133" s="176"/>
      <c r="AG133" s="176"/>
      <c r="AH133" s="199"/>
      <c r="AI133" s="217"/>
      <c r="AJ133" s="176"/>
      <c r="AK133" s="176"/>
      <c r="AL133" s="199"/>
      <c r="AM133" s="217"/>
      <c r="AN133" s="176"/>
      <c r="AO133" s="176"/>
      <c r="AP133" s="199"/>
      <c r="AQ133" s="270" t="s">
        <v>403</v>
      </c>
      <c r="AR133" s="271"/>
      <c r="AS133" s="176" t="s">
        <v>233</v>
      </c>
      <c r="AT133" s="199"/>
      <c r="AU133" s="175">
        <v>2</v>
      </c>
      <c r="AV133" s="175"/>
      <c r="AW133" s="176" t="s">
        <v>179</v>
      </c>
      <c r="AX133" s="177"/>
      <c r="AY133">
        <f>$AY$132</f>
        <v>1</v>
      </c>
    </row>
    <row r="134" spans="1:51" ht="39.75" customHeight="1" x14ac:dyDescent="0.15">
      <c r="A134" s="988"/>
      <c r="B134" s="253"/>
      <c r="C134" s="252"/>
      <c r="D134" s="253"/>
      <c r="E134" s="252"/>
      <c r="F134" s="314"/>
      <c r="G134" s="232" t="s">
        <v>744</v>
      </c>
      <c r="H134" s="188"/>
      <c r="I134" s="188"/>
      <c r="J134" s="188"/>
      <c r="K134" s="188"/>
      <c r="L134" s="188"/>
      <c r="M134" s="188"/>
      <c r="N134" s="188"/>
      <c r="O134" s="188"/>
      <c r="P134" s="188"/>
      <c r="Q134" s="188"/>
      <c r="R134" s="188"/>
      <c r="S134" s="188"/>
      <c r="T134" s="188"/>
      <c r="U134" s="188"/>
      <c r="V134" s="188"/>
      <c r="W134" s="188"/>
      <c r="X134" s="233"/>
      <c r="Y134" s="169" t="s">
        <v>247</v>
      </c>
      <c r="Z134" s="170"/>
      <c r="AA134" s="171"/>
      <c r="AB134" s="281" t="s">
        <v>14</v>
      </c>
      <c r="AC134" s="224"/>
      <c r="AD134" s="224"/>
      <c r="AE134" s="266">
        <v>49.6</v>
      </c>
      <c r="AF134" s="164"/>
      <c r="AG134" s="164"/>
      <c r="AH134" s="164"/>
      <c r="AI134" s="266">
        <v>47.6</v>
      </c>
      <c r="AJ134" s="164"/>
      <c r="AK134" s="164"/>
      <c r="AL134" s="164"/>
      <c r="AM134" s="266" t="s">
        <v>710</v>
      </c>
      <c r="AN134" s="164"/>
      <c r="AO134" s="164"/>
      <c r="AP134" s="164"/>
      <c r="AQ134" s="266" t="s">
        <v>403</v>
      </c>
      <c r="AR134" s="164"/>
      <c r="AS134" s="164"/>
      <c r="AT134" s="164"/>
      <c r="AU134" s="266" t="s">
        <v>403</v>
      </c>
      <c r="AV134" s="164"/>
      <c r="AW134" s="164"/>
      <c r="AX134" s="208"/>
      <c r="AY134">
        <f>$AY$132</f>
        <v>1</v>
      </c>
    </row>
    <row r="135" spans="1:51" ht="39.75" customHeight="1" x14ac:dyDescent="0.15">
      <c r="A135" s="988"/>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9" t="s">
        <v>54</v>
      </c>
      <c r="Z135" s="158"/>
      <c r="AA135" s="159"/>
      <c r="AB135" s="286" t="s">
        <v>14</v>
      </c>
      <c r="AC135" s="172"/>
      <c r="AD135" s="172"/>
      <c r="AE135" s="266" t="s">
        <v>723</v>
      </c>
      <c r="AF135" s="164"/>
      <c r="AG135" s="164"/>
      <c r="AH135" s="164"/>
      <c r="AI135" s="266" t="s">
        <v>723</v>
      </c>
      <c r="AJ135" s="164"/>
      <c r="AK135" s="164"/>
      <c r="AL135" s="164"/>
      <c r="AM135" s="266" t="s">
        <v>710</v>
      </c>
      <c r="AN135" s="164"/>
      <c r="AO135" s="164"/>
      <c r="AP135" s="164"/>
      <c r="AQ135" s="266" t="s">
        <v>403</v>
      </c>
      <c r="AR135" s="164"/>
      <c r="AS135" s="164"/>
      <c r="AT135" s="164"/>
      <c r="AU135" s="266">
        <v>60</v>
      </c>
      <c r="AV135" s="164"/>
      <c r="AW135" s="164"/>
      <c r="AX135" s="208"/>
      <c r="AY135">
        <f>$AY$132</f>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6"/>
      <c r="AG136" s="196"/>
      <c r="AH136" s="197"/>
      <c r="AI136" s="215" t="s">
        <v>409</v>
      </c>
      <c r="AJ136" s="196"/>
      <c r="AK136" s="196"/>
      <c r="AL136" s="197"/>
      <c r="AM136" s="215" t="s">
        <v>696</v>
      </c>
      <c r="AN136" s="196"/>
      <c r="AO136" s="196"/>
      <c r="AP136" s="197"/>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7"/>
      <c r="AC137" s="176"/>
      <c r="AD137" s="199"/>
      <c r="AE137" s="217"/>
      <c r="AF137" s="176"/>
      <c r="AG137" s="176"/>
      <c r="AH137" s="199"/>
      <c r="AI137" s="217"/>
      <c r="AJ137" s="176"/>
      <c r="AK137" s="176"/>
      <c r="AL137" s="199"/>
      <c r="AM137" s="217"/>
      <c r="AN137" s="176"/>
      <c r="AO137" s="176"/>
      <c r="AP137" s="199"/>
      <c r="AQ137" s="270" t="s">
        <v>712</v>
      </c>
      <c r="AR137" s="271"/>
      <c r="AS137" s="176" t="s">
        <v>233</v>
      </c>
      <c r="AT137" s="199"/>
      <c r="AU137" s="175" t="s">
        <v>712</v>
      </c>
      <c r="AV137" s="175"/>
      <c r="AW137" s="176" t="s">
        <v>179</v>
      </c>
      <c r="AX137" s="177"/>
      <c r="AY137">
        <f>$AY$136</f>
        <v>1</v>
      </c>
    </row>
    <row r="138" spans="1:51" ht="39.75" customHeight="1" x14ac:dyDescent="0.15">
      <c r="A138" s="988"/>
      <c r="B138" s="253"/>
      <c r="C138" s="252"/>
      <c r="D138" s="253"/>
      <c r="E138" s="252"/>
      <c r="F138" s="314"/>
      <c r="G138" s="232" t="s">
        <v>745</v>
      </c>
      <c r="H138" s="188"/>
      <c r="I138" s="188"/>
      <c r="J138" s="188"/>
      <c r="K138" s="188"/>
      <c r="L138" s="188"/>
      <c r="M138" s="188"/>
      <c r="N138" s="188"/>
      <c r="O138" s="188"/>
      <c r="P138" s="188"/>
      <c r="Q138" s="188"/>
      <c r="R138" s="188"/>
      <c r="S138" s="188"/>
      <c r="T138" s="188"/>
      <c r="U138" s="188"/>
      <c r="V138" s="188"/>
      <c r="W138" s="188"/>
      <c r="X138" s="233"/>
      <c r="Y138" s="169" t="s">
        <v>247</v>
      </c>
      <c r="Z138" s="170"/>
      <c r="AA138" s="171"/>
      <c r="AB138" s="281" t="s">
        <v>735</v>
      </c>
      <c r="AC138" s="224"/>
      <c r="AD138" s="224"/>
      <c r="AE138" s="266" t="s">
        <v>712</v>
      </c>
      <c r="AF138" s="164"/>
      <c r="AG138" s="164"/>
      <c r="AH138" s="164"/>
      <c r="AI138" s="266" t="s">
        <v>723</v>
      </c>
      <c r="AJ138" s="164"/>
      <c r="AK138" s="164"/>
      <c r="AL138" s="164"/>
      <c r="AM138" s="266" t="s">
        <v>710</v>
      </c>
      <c r="AN138" s="164"/>
      <c r="AO138" s="164"/>
      <c r="AP138" s="164"/>
      <c r="AQ138" s="266" t="s">
        <v>712</v>
      </c>
      <c r="AR138" s="164"/>
      <c r="AS138" s="164"/>
      <c r="AT138" s="164"/>
      <c r="AU138" s="266" t="s">
        <v>712</v>
      </c>
      <c r="AV138" s="164"/>
      <c r="AW138" s="164"/>
      <c r="AX138" s="208"/>
      <c r="AY138">
        <f>$AY$136</f>
        <v>1</v>
      </c>
    </row>
    <row r="139" spans="1:51" ht="39.75" customHeight="1" x14ac:dyDescent="0.15">
      <c r="A139" s="988"/>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9" t="s">
        <v>54</v>
      </c>
      <c r="Z139" s="158"/>
      <c r="AA139" s="159"/>
      <c r="AB139" s="286" t="s">
        <v>368</v>
      </c>
      <c r="AC139" s="172"/>
      <c r="AD139" s="172"/>
      <c r="AE139" s="266" t="s">
        <v>712</v>
      </c>
      <c r="AF139" s="164"/>
      <c r="AG139" s="164"/>
      <c r="AH139" s="164"/>
      <c r="AI139" s="266" t="s">
        <v>723</v>
      </c>
      <c r="AJ139" s="164"/>
      <c r="AK139" s="164"/>
      <c r="AL139" s="164"/>
      <c r="AM139" s="266" t="s">
        <v>710</v>
      </c>
      <c r="AN139" s="164"/>
      <c r="AO139" s="164"/>
      <c r="AP139" s="164"/>
      <c r="AQ139" s="266" t="s">
        <v>712</v>
      </c>
      <c r="AR139" s="164"/>
      <c r="AS139" s="164"/>
      <c r="AT139" s="164"/>
      <c r="AU139" s="266" t="s">
        <v>712</v>
      </c>
      <c r="AV139" s="164"/>
      <c r="AW139" s="164"/>
      <c r="AX139" s="208"/>
      <c r="AY139">
        <f>$AY$136</f>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6"/>
      <c r="AG140" s="196"/>
      <c r="AH140" s="197"/>
      <c r="AI140" s="215" t="s">
        <v>409</v>
      </c>
      <c r="AJ140" s="196"/>
      <c r="AK140" s="196"/>
      <c r="AL140" s="197"/>
      <c r="AM140" s="215" t="s">
        <v>696</v>
      </c>
      <c r="AN140" s="196"/>
      <c r="AO140" s="196"/>
      <c r="AP140" s="197"/>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7"/>
      <c r="AC141" s="176"/>
      <c r="AD141" s="199"/>
      <c r="AE141" s="217"/>
      <c r="AF141" s="176"/>
      <c r="AG141" s="176"/>
      <c r="AH141" s="199"/>
      <c r="AI141" s="217"/>
      <c r="AJ141" s="176"/>
      <c r="AK141" s="176"/>
      <c r="AL141" s="199"/>
      <c r="AM141" s="217"/>
      <c r="AN141" s="176"/>
      <c r="AO141" s="176"/>
      <c r="AP141" s="199"/>
      <c r="AQ141" s="270"/>
      <c r="AR141" s="271"/>
      <c r="AS141" s="176" t="s">
        <v>233</v>
      </c>
      <c r="AT141" s="199"/>
      <c r="AU141" s="175"/>
      <c r="AV141" s="175"/>
      <c r="AW141" s="176" t="s">
        <v>179</v>
      </c>
      <c r="AX141" s="177"/>
      <c r="AY141">
        <f>$AY$140</f>
        <v>0</v>
      </c>
    </row>
    <row r="142" spans="1:51" ht="39.75" hidden="1" customHeight="1" x14ac:dyDescent="0.15">
      <c r="A142" s="988"/>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69" t="s">
        <v>247</v>
      </c>
      <c r="Z142" s="170"/>
      <c r="AA142" s="171"/>
      <c r="AB142" s="281" t="s">
        <v>368</v>
      </c>
      <c r="AC142" s="224"/>
      <c r="AD142" s="224"/>
      <c r="AE142" s="266"/>
      <c r="AF142" s="164"/>
      <c r="AG142" s="164"/>
      <c r="AH142" s="164"/>
      <c r="AI142" s="266"/>
      <c r="AJ142" s="164"/>
      <c r="AK142" s="164"/>
      <c r="AL142" s="164"/>
      <c r="AM142" s="266"/>
      <c r="AN142" s="164"/>
      <c r="AO142" s="164"/>
      <c r="AP142" s="164"/>
      <c r="AQ142" s="266"/>
      <c r="AR142" s="164"/>
      <c r="AS142" s="164"/>
      <c r="AT142" s="164"/>
      <c r="AU142" s="266"/>
      <c r="AV142" s="164"/>
      <c r="AW142" s="164"/>
      <c r="AX142" s="208"/>
      <c r="AY142">
        <f>$AY$140</f>
        <v>0</v>
      </c>
    </row>
    <row r="143" spans="1:51" ht="39.75" hidden="1" customHeight="1" x14ac:dyDescent="0.15">
      <c r="A143" s="988"/>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9" t="s">
        <v>54</v>
      </c>
      <c r="Z143" s="158"/>
      <c r="AA143" s="159"/>
      <c r="AB143" s="286" t="s">
        <v>368</v>
      </c>
      <c r="AC143" s="172"/>
      <c r="AD143" s="172"/>
      <c r="AE143" s="266"/>
      <c r="AF143" s="164"/>
      <c r="AG143" s="164"/>
      <c r="AH143" s="164"/>
      <c r="AI143" s="266"/>
      <c r="AJ143" s="164"/>
      <c r="AK143" s="164"/>
      <c r="AL143" s="164"/>
      <c r="AM143" s="266"/>
      <c r="AN143" s="164"/>
      <c r="AO143" s="164"/>
      <c r="AP143" s="164"/>
      <c r="AQ143" s="266"/>
      <c r="AR143" s="164"/>
      <c r="AS143" s="164"/>
      <c r="AT143" s="164"/>
      <c r="AU143" s="266"/>
      <c r="AV143" s="164"/>
      <c r="AW143" s="164"/>
      <c r="AX143" s="208"/>
      <c r="AY143">
        <f>$AY$140</f>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6"/>
      <c r="AG144" s="196"/>
      <c r="AH144" s="197"/>
      <c r="AI144" s="215" t="s">
        <v>409</v>
      </c>
      <c r="AJ144" s="196"/>
      <c r="AK144" s="196"/>
      <c r="AL144" s="197"/>
      <c r="AM144" s="215" t="s">
        <v>696</v>
      </c>
      <c r="AN144" s="196"/>
      <c r="AO144" s="196"/>
      <c r="AP144" s="197"/>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7"/>
      <c r="AC145" s="176"/>
      <c r="AD145" s="199"/>
      <c r="AE145" s="217"/>
      <c r="AF145" s="176"/>
      <c r="AG145" s="176"/>
      <c r="AH145" s="199"/>
      <c r="AI145" s="217"/>
      <c r="AJ145" s="176"/>
      <c r="AK145" s="176"/>
      <c r="AL145" s="199"/>
      <c r="AM145" s="217"/>
      <c r="AN145" s="176"/>
      <c r="AO145" s="176"/>
      <c r="AP145" s="199"/>
      <c r="AQ145" s="270"/>
      <c r="AR145" s="271"/>
      <c r="AS145" s="176" t="s">
        <v>233</v>
      </c>
      <c r="AT145" s="199"/>
      <c r="AU145" s="175"/>
      <c r="AV145" s="175"/>
      <c r="AW145" s="176" t="s">
        <v>179</v>
      </c>
      <c r="AX145" s="177"/>
      <c r="AY145">
        <f>$AY$144</f>
        <v>0</v>
      </c>
    </row>
    <row r="146" spans="1:51" ht="39.75" hidden="1" customHeight="1" x14ac:dyDescent="0.15">
      <c r="A146" s="988"/>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69" t="s">
        <v>247</v>
      </c>
      <c r="Z146" s="170"/>
      <c r="AA146" s="171"/>
      <c r="AB146" s="281"/>
      <c r="AC146" s="224"/>
      <c r="AD146" s="224"/>
      <c r="AE146" s="266"/>
      <c r="AF146" s="164"/>
      <c r="AG146" s="164"/>
      <c r="AH146" s="164"/>
      <c r="AI146" s="266"/>
      <c r="AJ146" s="164"/>
      <c r="AK146" s="164"/>
      <c r="AL146" s="164"/>
      <c r="AM146" s="266"/>
      <c r="AN146" s="164"/>
      <c r="AO146" s="164"/>
      <c r="AP146" s="164"/>
      <c r="AQ146" s="266"/>
      <c r="AR146" s="164"/>
      <c r="AS146" s="164"/>
      <c r="AT146" s="164"/>
      <c r="AU146" s="266"/>
      <c r="AV146" s="164"/>
      <c r="AW146" s="164"/>
      <c r="AX146" s="208"/>
      <c r="AY146">
        <f>$AY$144</f>
        <v>0</v>
      </c>
    </row>
    <row r="147" spans="1:51" ht="39.75" hidden="1" customHeight="1" x14ac:dyDescent="0.15">
      <c r="A147" s="988"/>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9" t="s">
        <v>54</v>
      </c>
      <c r="Z147" s="158"/>
      <c r="AA147" s="159"/>
      <c r="AB147" s="286"/>
      <c r="AC147" s="172"/>
      <c r="AD147" s="172"/>
      <c r="AE147" s="266"/>
      <c r="AF147" s="164"/>
      <c r="AG147" s="164"/>
      <c r="AH147" s="164"/>
      <c r="AI147" s="266"/>
      <c r="AJ147" s="164"/>
      <c r="AK147" s="164"/>
      <c r="AL147" s="164"/>
      <c r="AM147" s="266"/>
      <c r="AN147" s="164"/>
      <c r="AO147" s="164"/>
      <c r="AP147" s="164"/>
      <c r="AQ147" s="266"/>
      <c r="AR147" s="164"/>
      <c r="AS147" s="164"/>
      <c r="AT147" s="164"/>
      <c r="AU147" s="266"/>
      <c r="AV147" s="164"/>
      <c r="AW147" s="164"/>
      <c r="AX147" s="208"/>
      <c r="AY147">
        <f>$AY$144</f>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6"/>
      <c r="AG148" s="196"/>
      <c r="AH148" s="197"/>
      <c r="AI148" s="215" t="s">
        <v>409</v>
      </c>
      <c r="AJ148" s="196"/>
      <c r="AK148" s="196"/>
      <c r="AL148" s="197"/>
      <c r="AM148" s="215" t="s">
        <v>696</v>
      </c>
      <c r="AN148" s="196"/>
      <c r="AO148" s="196"/>
      <c r="AP148" s="197"/>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7"/>
      <c r="AC149" s="176"/>
      <c r="AD149" s="199"/>
      <c r="AE149" s="217"/>
      <c r="AF149" s="176"/>
      <c r="AG149" s="176"/>
      <c r="AH149" s="199"/>
      <c r="AI149" s="217"/>
      <c r="AJ149" s="176"/>
      <c r="AK149" s="176"/>
      <c r="AL149" s="199"/>
      <c r="AM149" s="217"/>
      <c r="AN149" s="176"/>
      <c r="AO149" s="176"/>
      <c r="AP149" s="199"/>
      <c r="AQ149" s="270"/>
      <c r="AR149" s="271"/>
      <c r="AS149" s="176" t="s">
        <v>233</v>
      </c>
      <c r="AT149" s="199"/>
      <c r="AU149" s="175"/>
      <c r="AV149" s="175"/>
      <c r="AW149" s="176" t="s">
        <v>179</v>
      </c>
      <c r="AX149" s="177"/>
      <c r="AY149">
        <f>$AY$148</f>
        <v>0</v>
      </c>
    </row>
    <row r="150" spans="1:51" ht="39.75" hidden="1" customHeight="1" x14ac:dyDescent="0.15">
      <c r="A150" s="988"/>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69" t="s">
        <v>247</v>
      </c>
      <c r="Z150" s="170"/>
      <c r="AA150" s="171"/>
      <c r="AB150" s="281"/>
      <c r="AC150" s="224"/>
      <c r="AD150" s="224"/>
      <c r="AE150" s="266"/>
      <c r="AF150" s="164"/>
      <c r="AG150" s="164"/>
      <c r="AH150" s="164"/>
      <c r="AI150" s="266"/>
      <c r="AJ150" s="164"/>
      <c r="AK150" s="164"/>
      <c r="AL150" s="164"/>
      <c r="AM150" s="266"/>
      <c r="AN150" s="164"/>
      <c r="AO150" s="164"/>
      <c r="AP150" s="164"/>
      <c r="AQ150" s="266"/>
      <c r="AR150" s="164"/>
      <c r="AS150" s="164"/>
      <c r="AT150" s="164"/>
      <c r="AU150" s="266"/>
      <c r="AV150" s="164"/>
      <c r="AW150" s="164"/>
      <c r="AX150" s="208"/>
      <c r="AY150">
        <f>$AY$148</f>
        <v>0</v>
      </c>
    </row>
    <row r="151" spans="1:51" ht="39.75" hidden="1" customHeight="1" x14ac:dyDescent="0.15">
      <c r="A151" s="988"/>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9" t="s">
        <v>54</v>
      </c>
      <c r="Z151" s="158"/>
      <c r="AA151" s="159"/>
      <c r="AB151" s="286"/>
      <c r="AC151" s="172"/>
      <c r="AD151" s="172"/>
      <c r="AE151" s="266"/>
      <c r="AF151" s="164"/>
      <c r="AG151" s="164"/>
      <c r="AH151" s="164"/>
      <c r="AI151" s="266"/>
      <c r="AJ151" s="164"/>
      <c r="AK151" s="164"/>
      <c r="AL151" s="164"/>
      <c r="AM151" s="266"/>
      <c r="AN151" s="164"/>
      <c r="AO151" s="164"/>
      <c r="AP151" s="164"/>
      <c r="AQ151" s="266"/>
      <c r="AR151" s="164"/>
      <c r="AS151" s="164"/>
      <c r="AT151" s="164"/>
      <c r="AU151" s="266"/>
      <c r="AV151" s="164"/>
      <c r="AW151" s="164"/>
      <c r="AX151" s="208"/>
      <c r="AY151">
        <f>$AY$148</f>
        <v>0</v>
      </c>
    </row>
    <row r="152" spans="1:51" ht="22.5" customHeight="1" x14ac:dyDescent="0.15">
      <c r="A152" s="988"/>
      <c r="B152" s="253"/>
      <c r="C152" s="252"/>
      <c r="D152" s="253"/>
      <c r="E152" s="252"/>
      <c r="F152" s="314"/>
      <c r="G152" s="272" t="s">
        <v>249</v>
      </c>
      <c r="H152" s="196"/>
      <c r="I152" s="196"/>
      <c r="J152" s="196"/>
      <c r="K152" s="196"/>
      <c r="L152" s="196"/>
      <c r="M152" s="196"/>
      <c r="N152" s="196"/>
      <c r="O152" s="196"/>
      <c r="P152" s="197"/>
      <c r="Q152" s="215" t="s">
        <v>333</v>
      </c>
      <c r="R152" s="196"/>
      <c r="S152" s="196"/>
      <c r="T152" s="196"/>
      <c r="U152" s="196"/>
      <c r="V152" s="196"/>
      <c r="W152" s="196"/>
      <c r="X152" s="196"/>
      <c r="Y152" s="196"/>
      <c r="Z152" s="196"/>
      <c r="AA152" s="196"/>
      <c r="AB152" s="287" t="s">
        <v>334</v>
      </c>
      <c r="AC152" s="196"/>
      <c r="AD152" s="197"/>
      <c r="AE152" s="215" t="s">
        <v>250</v>
      </c>
      <c r="AF152" s="196"/>
      <c r="AG152" s="196"/>
      <c r="AH152" s="196"/>
      <c r="AI152" s="196"/>
      <c r="AJ152" s="196"/>
      <c r="AK152" s="196"/>
      <c r="AL152" s="196"/>
      <c r="AM152" s="196"/>
      <c r="AN152" s="196"/>
      <c r="AO152" s="196"/>
      <c r="AP152" s="196"/>
      <c r="AQ152" s="196"/>
      <c r="AR152" s="196"/>
      <c r="AS152" s="196"/>
      <c r="AT152" s="196"/>
      <c r="AU152" s="196"/>
      <c r="AV152" s="196"/>
      <c r="AW152" s="196"/>
      <c r="AX152" s="583"/>
      <c r="AY152">
        <f>COUNTA($G$154)</f>
        <v>1</v>
      </c>
    </row>
    <row r="153" spans="1:51" ht="22.5" customHeight="1" x14ac:dyDescent="0.15">
      <c r="A153" s="988"/>
      <c r="B153" s="253"/>
      <c r="C153" s="252"/>
      <c r="D153" s="253"/>
      <c r="E153" s="252"/>
      <c r="F153" s="314"/>
      <c r="G153" s="198"/>
      <c r="H153" s="176"/>
      <c r="I153" s="176"/>
      <c r="J153" s="176"/>
      <c r="K153" s="176"/>
      <c r="L153" s="176"/>
      <c r="M153" s="176"/>
      <c r="N153" s="176"/>
      <c r="O153" s="176"/>
      <c r="P153" s="199"/>
      <c r="Q153" s="217"/>
      <c r="R153" s="176"/>
      <c r="S153" s="176"/>
      <c r="T153" s="176"/>
      <c r="U153" s="176"/>
      <c r="V153" s="176"/>
      <c r="W153" s="176"/>
      <c r="X153" s="176"/>
      <c r="Y153" s="176"/>
      <c r="Z153" s="176"/>
      <c r="AA153" s="176"/>
      <c r="AB153" s="288"/>
      <c r="AC153" s="176"/>
      <c r="AD153" s="199"/>
      <c r="AE153" s="217"/>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ref="AY153:AY158" si="6">$AY$152</f>
        <v>1</v>
      </c>
    </row>
    <row r="154" spans="1:51" ht="22.5" customHeight="1" x14ac:dyDescent="0.15">
      <c r="A154" s="988"/>
      <c r="B154" s="253"/>
      <c r="C154" s="252"/>
      <c r="D154" s="253"/>
      <c r="E154" s="252"/>
      <c r="F154" s="314"/>
      <c r="G154" s="232" t="s">
        <v>712</v>
      </c>
      <c r="H154" s="188"/>
      <c r="I154" s="188"/>
      <c r="J154" s="188"/>
      <c r="K154" s="188"/>
      <c r="L154" s="188"/>
      <c r="M154" s="188"/>
      <c r="N154" s="188"/>
      <c r="O154" s="188"/>
      <c r="P154" s="233"/>
      <c r="Q154" s="187" t="s">
        <v>712</v>
      </c>
      <c r="R154" s="188"/>
      <c r="S154" s="188"/>
      <c r="T154" s="188"/>
      <c r="U154" s="188"/>
      <c r="V154" s="188"/>
      <c r="W154" s="188"/>
      <c r="X154" s="188"/>
      <c r="Y154" s="188"/>
      <c r="Z154" s="188"/>
      <c r="AA154" s="915"/>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87" t="s">
        <v>712</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6"/>
        <v>1</v>
      </c>
    </row>
    <row r="158" spans="1:51" ht="22.5" customHeight="1" x14ac:dyDescent="0.15">
      <c r="A158" s="988"/>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17"/>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6"/>
        <v>1</v>
      </c>
    </row>
    <row r="159" spans="1:51" ht="22.5" hidden="1" customHeight="1" x14ac:dyDescent="0.15">
      <c r="A159" s="988"/>
      <c r="B159" s="253"/>
      <c r="C159" s="252"/>
      <c r="D159" s="253"/>
      <c r="E159" s="252"/>
      <c r="F159" s="314"/>
      <c r="G159" s="272" t="s">
        <v>249</v>
      </c>
      <c r="H159" s="196"/>
      <c r="I159" s="196"/>
      <c r="J159" s="196"/>
      <c r="K159" s="196"/>
      <c r="L159" s="196"/>
      <c r="M159" s="196"/>
      <c r="N159" s="196"/>
      <c r="O159" s="196"/>
      <c r="P159" s="197"/>
      <c r="Q159" s="215" t="s">
        <v>333</v>
      </c>
      <c r="R159" s="196"/>
      <c r="S159" s="196"/>
      <c r="T159" s="196"/>
      <c r="U159" s="196"/>
      <c r="V159" s="196"/>
      <c r="W159" s="196"/>
      <c r="X159" s="196"/>
      <c r="Y159" s="196"/>
      <c r="Z159" s="196"/>
      <c r="AA159" s="196"/>
      <c r="AB159" s="287" t="s">
        <v>334</v>
      </c>
      <c r="AC159" s="196"/>
      <c r="AD159" s="197"/>
      <c r="AE159" s="273"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8"/>
      <c r="B160" s="253"/>
      <c r="C160" s="252"/>
      <c r="D160" s="253"/>
      <c r="E160" s="252"/>
      <c r="F160" s="314"/>
      <c r="G160" s="198"/>
      <c r="H160" s="176"/>
      <c r="I160" s="176"/>
      <c r="J160" s="176"/>
      <c r="K160" s="176"/>
      <c r="L160" s="176"/>
      <c r="M160" s="176"/>
      <c r="N160" s="176"/>
      <c r="O160" s="176"/>
      <c r="P160" s="199"/>
      <c r="Q160" s="217"/>
      <c r="R160" s="176"/>
      <c r="S160" s="176"/>
      <c r="T160" s="176"/>
      <c r="U160" s="176"/>
      <c r="V160" s="176"/>
      <c r="W160" s="176"/>
      <c r="X160" s="176"/>
      <c r="Y160" s="176"/>
      <c r="Z160" s="176"/>
      <c r="AA160" s="176"/>
      <c r="AB160" s="288"/>
      <c r="AC160" s="176"/>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8"/>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7"/>
        <v>0</v>
      </c>
    </row>
    <row r="165" spans="1:51" ht="22.5" hidden="1" customHeight="1" x14ac:dyDescent="0.15">
      <c r="A165" s="988"/>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17"/>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7"/>
        <v>0</v>
      </c>
    </row>
    <row r="166" spans="1:51" ht="22.5" hidden="1" customHeight="1" x14ac:dyDescent="0.15">
      <c r="A166" s="988"/>
      <c r="B166" s="253"/>
      <c r="C166" s="252"/>
      <c r="D166" s="253"/>
      <c r="E166" s="252"/>
      <c r="F166" s="314"/>
      <c r="G166" s="272" t="s">
        <v>249</v>
      </c>
      <c r="H166" s="196"/>
      <c r="I166" s="196"/>
      <c r="J166" s="196"/>
      <c r="K166" s="196"/>
      <c r="L166" s="196"/>
      <c r="M166" s="196"/>
      <c r="N166" s="196"/>
      <c r="O166" s="196"/>
      <c r="P166" s="197"/>
      <c r="Q166" s="215" t="s">
        <v>333</v>
      </c>
      <c r="R166" s="196"/>
      <c r="S166" s="196"/>
      <c r="T166" s="196"/>
      <c r="U166" s="196"/>
      <c r="V166" s="196"/>
      <c r="W166" s="196"/>
      <c r="X166" s="196"/>
      <c r="Y166" s="196"/>
      <c r="Z166" s="196"/>
      <c r="AA166" s="196"/>
      <c r="AB166" s="287" t="s">
        <v>334</v>
      </c>
      <c r="AC166" s="196"/>
      <c r="AD166" s="197"/>
      <c r="AE166" s="273"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8"/>
      <c r="B167" s="253"/>
      <c r="C167" s="252"/>
      <c r="D167" s="253"/>
      <c r="E167" s="252"/>
      <c r="F167" s="314"/>
      <c r="G167" s="198"/>
      <c r="H167" s="176"/>
      <c r="I167" s="176"/>
      <c r="J167" s="176"/>
      <c r="K167" s="176"/>
      <c r="L167" s="176"/>
      <c r="M167" s="176"/>
      <c r="N167" s="176"/>
      <c r="O167" s="176"/>
      <c r="P167" s="199"/>
      <c r="Q167" s="217"/>
      <c r="R167" s="176"/>
      <c r="S167" s="176"/>
      <c r="T167" s="176"/>
      <c r="U167" s="176"/>
      <c r="V167" s="176"/>
      <c r="W167" s="176"/>
      <c r="X167" s="176"/>
      <c r="Y167" s="176"/>
      <c r="Z167" s="176"/>
      <c r="AA167" s="176"/>
      <c r="AB167" s="288"/>
      <c r="AC167" s="176"/>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8"/>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8"/>
        <v>0</v>
      </c>
    </row>
    <row r="172" spans="1:51" ht="22.5" hidden="1" customHeight="1" x14ac:dyDescent="0.15">
      <c r="A172" s="988"/>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17"/>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8"/>
        <v>0</v>
      </c>
    </row>
    <row r="173" spans="1:51" ht="22.5" hidden="1" customHeight="1" x14ac:dyDescent="0.15">
      <c r="A173" s="988"/>
      <c r="B173" s="253"/>
      <c r="C173" s="252"/>
      <c r="D173" s="253"/>
      <c r="E173" s="252"/>
      <c r="F173" s="314"/>
      <c r="G173" s="272" t="s">
        <v>249</v>
      </c>
      <c r="H173" s="196"/>
      <c r="I173" s="196"/>
      <c r="J173" s="196"/>
      <c r="K173" s="196"/>
      <c r="L173" s="196"/>
      <c r="M173" s="196"/>
      <c r="N173" s="196"/>
      <c r="O173" s="196"/>
      <c r="P173" s="197"/>
      <c r="Q173" s="215" t="s">
        <v>333</v>
      </c>
      <c r="R173" s="196"/>
      <c r="S173" s="196"/>
      <c r="T173" s="196"/>
      <c r="U173" s="196"/>
      <c r="V173" s="196"/>
      <c r="W173" s="196"/>
      <c r="X173" s="196"/>
      <c r="Y173" s="196"/>
      <c r="Z173" s="196"/>
      <c r="AA173" s="196"/>
      <c r="AB173" s="287" t="s">
        <v>334</v>
      </c>
      <c r="AC173" s="196"/>
      <c r="AD173" s="197"/>
      <c r="AE173" s="273"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8"/>
      <c r="B174" s="253"/>
      <c r="C174" s="252"/>
      <c r="D174" s="253"/>
      <c r="E174" s="252"/>
      <c r="F174" s="314"/>
      <c r="G174" s="198"/>
      <c r="H174" s="176"/>
      <c r="I174" s="176"/>
      <c r="J174" s="176"/>
      <c r="K174" s="176"/>
      <c r="L174" s="176"/>
      <c r="M174" s="176"/>
      <c r="N174" s="176"/>
      <c r="O174" s="176"/>
      <c r="P174" s="199"/>
      <c r="Q174" s="217"/>
      <c r="R174" s="176"/>
      <c r="S174" s="176"/>
      <c r="T174" s="176"/>
      <c r="U174" s="176"/>
      <c r="V174" s="176"/>
      <c r="W174" s="176"/>
      <c r="X174" s="176"/>
      <c r="Y174" s="176"/>
      <c r="Z174" s="176"/>
      <c r="AA174" s="176"/>
      <c r="AB174" s="288"/>
      <c r="AC174" s="176"/>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8"/>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9"/>
        <v>0</v>
      </c>
    </row>
    <row r="179" spans="1:51" ht="22.5" hidden="1" customHeight="1" x14ac:dyDescent="0.15">
      <c r="A179" s="988"/>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17"/>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9"/>
        <v>0</v>
      </c>
    </row>
    <row r="180" spans="1:51" ht="22.5" hidden="1" customHeight="1" x14ac:dyDescent="0.15">
      <c r="A180" s="988"/>
      <c r="B180" s="253"/>
      <c r="C180" s="252"/>
      <c r="D180" s="253"/>
      <c r="E180" s="252"/>
      <c r="F180" s="314"/>
      <c r="G180" s="272" t="s">
        <v>249</v>
      </c>
      <c r="H180" s="196"/>
      <c r="I180" s="196"/>
      <c r="J180" s="196"/>
      <c r="K180" s="196"/>
      <c r="L180" s="196"/>
      <c r="M180" s="196"/>
      <c r="N180" s="196"/>
      <c r="O180" s="196"/>
      <c r="P180" s="197"/>
      <c r="Q180" s="215" t="s">
        <v>333</v>
      </c>
      <c r="R180" s="196"/>
      <c r="S180" s="196"/>
      <c r="T180" s="196"/>
      <c r="U180" s="196"/>
      <c r="V180" s="196"/>
      <c r="W180" s="196"/>
      <c r="X180" s="196"/>
      <c r="Y180" s="196"/>
      <c r="Z180" s="196"/>
      <c r="AA180" s="196"/>
      <c r="AB180" s="287" t="s">
        <v>334</v>
      </c>
      <c r="AC180" s="196"/>
      <c r="AD180" s="197"/>
      <c r="AE180" s="273"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8"/>
      <c r="B181" s="253"/>
      <c r="C181" s="252"/>
      <c r="D181" s="253"/>
      <c r="E181" s="252"/>
      <c r="F181" s="314"/>
      <c r="G181" s="198"/>
      <c r="H181" s="176"/>
      <c r="I181" s="176"/>
      <c r="J181" s="176"/>
      <c r="K181" s="176"/>
      <c r="L181" s="176"/>
      <c r="M181" s="176"/>
      <c r="N181" s="176"/>
      <c r="O181" s="176"/>
      <c r="P181" s="199"/>
      <c r="Q181" s="217"/>
      <c r="R181" s="176"/>
      <c r="S181" s="176"/>
      <c r="T181" s="176"/>
      <c r="U181" s="176"/>
      <c r="V181" s="176"/>
      <c r="W181" s="176"/>
      <c r="X181" s="176"/>
      <c r="Y181" s="176"/>
      <c r="Z181" s="176"/>
      <c r="AA181" s="176"/>
      <c r="AB181" s="288"/>
      <c r="AC181" s="176"/>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8"/>
      <c r="B182" s="253"/>
      <c r="C182" s="252"/>
      <c r="D182" s="253"/>
      <c r="E182" s="252"/>
      <c r="F182" s="314"/>
      <c r="G182" s="232"/>
      <c r="H182" s="188"/>
      <c r="I182" s="188"/>
      <c r="J182" s="188"/>
      <c r="K182" s="188"/>
      <c r="L182" s="188"/>
      <c r="M182" s="188"/>
      <c r="N182" s="188"/>
      <c r="O182" s="188"/>
      <c r="P182" s="233"/>
      <c r="Q182" s="187"/>
      <c r="R182" s="188"/>
      <c r="S182" s="188"/>
      <c r="T182" s="188"/>
      <c r="U182" s="188"/>
      <c r="V182" s="188"/>
      <c r="W182" s="188"/>
      <c r="X182" s="188"/>
      <c r="Y182" s="188"/>
      <c r="Z182" s="188"/>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10"/>
        <v>0</v>
      </c>
    </row>
    <row r="186" spans="1:51" ht="22.5" hidden="1" customHeight="1" x14ac:dyDescent="0.15">
      <c r="A186" s="988"/>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17"/>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10"/>
        <v>0</v>
      </c>
    </row>
    <row r="187" spans="1:51" ht="23.25" customHeight="1" x14ac:dyDescent="0.15">
      <c r="A187" s="988"/>
      <c r="B187" s="253"/>
      <c r="C187" s="252"/>
      <c r="D187" s="253"/>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88"/>
      <c r="B188" s="253"/>
      <c r="C188" s="252"/>
      <c r="D188" s="253"/>
      <c r="E188" s="187" t="s">
        <v>746</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6"/>
      <c r="AG192" s="196"/>
      <c r="AH192" s="197"/>
      <c r="AI192" s="215" t="s">
        <v>409</v>
      </c>
      <c r="AJ192" s="196"/>
      <c r="AK192" s="196"/>
      <c r="AL192" s="197"/>
      <c r="AM192" s="215" t="s">
        <v>696</v>
      </c>
      <c r="AN192" s="196"/>
      <c r="AO192" s="196"/>
      <c r="AP192" s="197"/>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7"/>
      <c r="AC193" s="176"/>
      <c r="AD193" s="199"/>
      <c r="AE193" s="217"/>
      <c r="AF193" s="176"/>
      <c r="AG193" s="176"/>
      <c r="AH193" s="199"/>
      <c r="AI193" s="217"/>
      <c r="AJ193" s="176"/>
      <c r="AK193" s="176"/>
      <c r="AL193" s="199"/>
      <c r="AM193" s="217"/>
      <c r="AN193" s="176"/>
      <c r="AO193" s="176"/>
      <c r="AP193" s="199"/>
      <c r="AQ193" s="270"/>
      <c r="AR193" s="271"/>
      <c r="AS193" s="176" t="s">
        <v>233</v>
      </c>
      <c r="AT193" s="199"/>
      <c r="AU193" s="175"/>
      <c r="AV193" s="175"/>
      <c r="AW193" s="176" t="s">
        <v>179</v>
      </c>
      <c r="AX193" s="177"/>
      <c r="AY193">
        <f>$AY$192</f>
        <v>0</v>
      </c>
    </row>
    <row r="194" spans="1:51" ht="39.75" hidden="1" customHeight="1" x14ac:dyDescent="0.15">
      <c r="A194" s="988"/>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69" t="s">
        <v>247</v>
      </c>
      <c r="Z194" s="170"/>
      <c r="AA194" s="171"/>
      <c r="AB194" s="281"/>
      <c r="AC194" s="224"/>
      <c r="AD194" s="224"/>
      <c r="AE194" s="266"/>
      <c r="AF194" s="164"/>
      <c r="AG194" s="164"/>
      <c r="AH194" s="164"/>
      <c r="AI194" s="266" t="s">
        <v>403</v>
      </c>
      <c r="AJ194" s="164"/>
      <c r="AK194" s="164"/>
      <c r="AL194" s="164"/>
      <c r="AM194" s="266" t="s">
        <v>710</v>
      </c>
      <c r="AN194" s="164"/>
      <c r="AO194" s="164"/>
      <c r="AP194" s="164"/>
      <c r="AQ194" s="266"/>
      <c r="AR194" s="164"/>
      <c r="AS194" s="164"/>
      <c r="AT194" s="164"/>
      <c r="AU194" s="266"/>
      <c r="AV194" s="164"/>
      <c r="AW194" s="164"/>
      <c r="AX194" s="208"/>
      <c r="AY194">
        <f>$AY$192</f>
        <v>0</v>
      </c>
    </row>
    <row r="195" spans="1:51" ht="39.75" hidden="1" customHeight="1" x14ac:dyDescent="0.15">
      <c r="A195" s="988"/>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9" t="s">
        <v>54</v>
      </c>
      <c r="Z195" s="158"/>
      <c r="AA195" s="159"/>
      <c r="AB195" s="286"/>
      <c r="AC195" s="172"/>
      <c r="AD195" s="172"/>
      <c r="AE195" s="266"/>
      <c r="AF195" s="164"/>
      <c r="AG195" s="164"/>
      <c r="AH195" s="164"/>
      <c r="AI195" s="266" t="s">
        <v>403</v>
      </c>
      <c r="AJ195" s="164"/>
      <c r="AK195" s="164"/>
      <c r="AL195" s="164"/>
      <c r="AM195" s="266" t="s">
        <v>710</v>
      </c>
      <c r="AN195" s="164"/>
      <c r="AO195" s="164"/>
      <c r="AP195" s="164"/>
      <c r="AQ195" s="266"/>
      <c r="AR195" s="164"/>
      <c r="AS195" s="164"/>
      <c r="AT195" s="164"/>
      <c r="AU195" s="266"/>
      <c r="AV195" s="164"/>
      <c r="AW195" s="164"/>
      <c r="AX195" s="208"/>
      <c r="AY195">
        <f>$AY$192</f>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6"/>
      <c r="AG196" s="196"/>
      <c r="AH196" s="197"/>
      <c r="AI196" s="215" t="s">
        <v>409</v>
      </c>
      <c r="AJ196" s="196"/>
      <c r="AK196" s="196"/>
      <c r="AL196" s="197"/>
      <c r="AM196" s="215" t="s">
        <v>696</v>
      </c>
      <c r="AN196" s="196"/>
      <c r="AO196" s="196"/>
      <c r="AP196" s="197"/>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7"/>
      <c r="AC197" s="176"/>
      <c r="AD197" s="199"/>
      <c r="AE197" s="217"/>
      <c r="AF197" s="176"/>
      <c r="AG197" s="176"/>
      <c r="AH197" s="199"/>
      <c r="AI197" s="217"/>
      <c r="AJ197" s="176"/>
      <c r="AK197" s="176"/>
      <c r="AL197" s="199"/>
      <c r="AM197" s="217"/>
      <c r="AN197" s="176"/>
      <c r="AO197" s="176"/>
      <c r="AP197" s="199"/>
      <c r="AQ197" s="270"/>
      <c r="AR197" s="271"/>
      <c r="AS197" s="176" t="s">
        <v>233</v>
      </c>
      <c r="AT197" s="199"/>
      <c r="AU197" s="175"/>
      <c r="AV197" s="175"/>
      <c r="AW197" s="176" t="s">
        <v>179</v>
      </c>
      <c r="AX197" s="177"/>
      <c r="AY197">
        <f>$AY$196</f>
        <v>0</v>
      </c>
    </row>
    <row r="198" spans="1:51" ht="39.75" hidden="1" customHeight="1" x14ac:dyDescent="0.15">
      <c r="A198" s="988"/>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69" t="s">
        <v>247</v>
      </c>
      <c r="Z198" s="170"/>
      <c r="AA198" s="171"/>
      <c r="AB198" s="281"/>
      <c r="AC198" s="224"/>
      <c r="AD198" s="224"/>
      <c r="AE198" s="266"/>
      <c r="AF198" s="164"/>
      <c r="AG198" s="164"/>
      <c r="AH198" s="164"/>
      <c r="AI198" s="266" t="s">
        <v>403</v>
      </c>
      <c r="AJ198" s="164"/>
      <c r="AK198" s="164"/>
      <c r="AL198" s="164"/>
      <c r="AM198" s="266" t="s">
        <v>710</v>
      </c>
      <c r="AN198" s="164"/>
      <c r="AO198" s="164"/>
      <c r="AP198" s="164"/>
      <c r="AQ198" s="266"/>
      <c r="AR198" s="164"/>
      <c r="AS198" s="164"/>
      <c r="AT198" s="164"/>
      <c r="AU198" s="266"/>
      <c r="AV198" s="164"/>
      <c r="AW198" s="164"/>
      <c r="AX198" s="208"/>
      <c r="AY198">
        <f>$AY$196</f>
        <v>0</v>
      </c>
    </row>
    <row r="199" spans="1:51" ht="39.75" hidden="1" customHeight="1" x14ac:dyDescent="0.15">
      <c r="A199" s="988"/>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9" t="s">
        <v>54</v>
      </c>
      <c r="Z199" s="158"/>
      <c r="AA199" s="159"/>
      <c r="AB199" s="286"/>
      <c r="AC199" s="172"/>
      <c r="AD199" s="172"/>
      <c r="AE199" s="266"/>
      <c r="AF199" s="164"/>
      <c r="AG199" s="164"/>
      <c r="AH199" s="164"/>
      <c r="AI199" s="266" t="s">
        <v>403</v>
      </c>
      <c r="AJ199" s="164"/>
      <c r="AK199" s="164"/>
      <c r="AL199" s="164"/>
      <c r="AM199" s="266" t="s">
        <v>710</v>
      </c>
      <c r="AN199" s="164"/>
      <c r="AO199" s="164"/>
      <c r="AP199" s="164"/>
      <c r="AQ199" s="266"/>
      <c r="AR199" s="164"/>
      <c r="AS199" s="164"/>
      <c r="AT199" s="164"/>
      <c r="AU199" s="266"/>
      <c r="AV199" s="164"/>
      <c r="AW199" s="164"/>
      <c r="AX199" s="208"/>
      <c r="AY199">
        <f>$AY$196</f>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6"/>
      <c r="AG200" s="196"/>
      <c r="AH200" s="197"/>
      <c r="AI200" s="215" t="s">
        <v>409</v>
      </c>
      <c r="AJ200" s="196"/>
      <c r="AK200" s="196"/>
      <c r="AL200" s="197"/>
      <c r="AM200" s="215" t="s">
        <v>696</v>
      </c>
      <c r="AN200" s="196"/>
      <c r="AO200" s="196"/>
      <c r="AP200" s="197"/>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7"/>
      <c r="AC201" s="176"/>
      <c r="AD201" s="199"/>
      <c r="AE201" s="217"/>
      <c r="AF201" s="176"/>
      <c r="AG201" s="176"/>
      <c r="AH201" s="199"/>
      <c r="AI201" s="217"/>
      <c r="AJ201" s="176"/>
      <c r="AK201" s="176"/>
      <c r="AL201" s="199"/>
      <c r="AM201" s="217"/>
      <c r="AN201" s="176"/>
      <c r="AO201" s="176"/>
      <c r="AP201" s="199"/>
      <c r="AQ201" s="270"/>
      <c r="AR201" s="271"/>
      <c r="AS201" s="176" t="s">
        <v>233</v>
      </c>
      <c r="AT201" s="199"/>
      <c r="AU201" s="175"/>
      <c r="AV201" s="175"/>
      <c r="AW201" s="176" t="s">
        <v>179</v>
      </c>
      <c r="AX201" s="177"/>
      <c r="AY201">
        <f>$AY$200</f>
        <v>0</v>
      </c>
    </row>
    <row r="202" spans="1:51" ht="39.75" hidden="1" customHeight="1" x14ac:dyDescent="0.15">
      <c r="A202" s="988"/>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69" t="s">
        <v>247</v>
      </c>
      <c r="Z202" s="170"/>
      <c r="AA202" s="171"/>
      <c r="AB202" s="281"/>
      <c r="AC202" s="224"/>
      <c r="AD202" s="224"/>
      <c r="AE202" s="266"/>
      <c r="AF202" s="164"/>
      <c r="AG202" s="164"/>
      <c r="AH202" s="164"/>
      <c r="AI202" s="266"/>
      <c r="AJ202" s="164"/>
      <c r="AK202" s="164"/>
      <c r="AL202" s="164"/>
      <c r="AM202" s="266"/>
      <c r="AN202" s="164"/>
      <c r="AO202" s="164"/>
      <c r="AP202" s="164"/>
      <c r="AQ202" s="266"/>
      <c r="AR202" s="164"/>
      <c r="AS202" s="164"/>
      <c r="AT202" s="164"/>
      <c r="AU202" s="266"/>
      <c r="AV202" s="164"/>
      <c r="AW202" s="164"/>
      <c r="AX202" s="208"/>
      <c r="AY202">
        <f>$AY$200</f>
        <v>0</v>
      </c>
    </row>
    <row r="203" spans="1:51" ht="39.75" hidden="1" customHeight="1" x14ac:dyDescent="0.15">
      <c r="A203" s="988"/>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9" t="s">
        <v>54</v>
      </c>
      <c r="Z203" s="158"/>
      <c r="AA203" s="159"/>
      <c r="AB203" s="286"/>
      <c r="AC203" s="172"/>
      <c r="AD203" s="172"/>
      <c r="AE203" s="266"/>
      <c r="AF203" s="164"/>
      <c r="AG203" s="164"/>
      <c r="AH203" s="164"/>
      <c r="AI203" s="266"/>
      <c r="AJ203" s="164"/>
      <c r="AK203" s="164"/>
      <c r="AL203" s="164"/>
      <c r="AM203" s="266"/>
      <c r="AN203" s="164"/>
      <c r="AO203" s="164"/>
      <c r="AP203" s="164"/>
      <c r="AQ203" s="266"/>
      <c r="AR203" s="164"/>
      <c r="AS203" s="164"/>
      <c r="AT203" s="164"/>
      <c r="AU203" s="266"/>
      <c r="AV203" s="164"/>
      <c r="AW203" s="164"/>
      <c r="AX203" s="208"/>
      <c r="AY203">
        <f>$AY$200</f>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6"/>
      <c r="AG204" s="196"/>
      <c r="AH204" s="197"/>
      <c r="AI204" s="215" t="s">
        <v>409</v>
      </c>
      <c r="AJ204" s="196"/>
      <c r="AK204" s="196"/>
      <c r="AL204" s="197"/>
      <c r="AM204" s="215" t="s">
        <v>696</v>
      </c>
      <c r="AN204" s="196"/>
      <c r="AO204" s="196"/>
      <c r="AP204" s="197"/>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7"/>
      <c r="AC205" s="176"/>
      <c r="AD205" s="199"/>
      <c r="AE205" s="217"/>
      <c r="AF205" s="176"/>
      <c r="AG205" s="176"/>
      <c r="AH205" s="199"/>
      <c r="AI205" s="217"/>
      <c r="AJ205" s="176"/>
      <c r="AK205" s="176"/>
      <c r="AL205" s="199"/>
      <c r="AM205" s="217"/>
      <c r="AN205" s="176"/>
      <c r="AO205" s="176"/>
      <c r="AP205" s="199"/>
      <c r="AQ205" s="270"/>
      <c r="AR205" s="271"/>
      <c r="AS205" s="176" t="s">
        <v>233</v>
      </c>
      <c r="AT205" s="199"/>
      <c r="AU205" s="175"/>
      <c r="AV205" s="175"/>
      <c r="AW205" s="176" t="s">
        <v>179</v>
      </c>
      <c r="AX205" s="177"/>
      <c r="AY205">
        <f>$AY$204</f>
        <v>0</v>
      </c>
    </row>
    <row r="206" spans="1:51" ht="39.75" hidden="1" customHeight="1" x14ac:dyDescent="0.15">
      <c r="A206" s="988"/>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69" t="s">
        <v>247</v>
      </c>
      <c r="Z206" s="170"/>
      <c r="AA206" s="171"/>
      <c r="AB206" s="281"/>
      <c r="AC206" s="224"/>
      <c r="AD206" s="224"/>
      <c r="AE206" s="266"/>
      <c r="AF206" s="164"/>
      <c r="AG206" s="164"/>
      <c r="AH206" s="164"/>
      <c r="AI206" s="266"/>
      <c r="AJ206" s="164"/>
      <c r="AK206" s="164"/>
      <c r="AL206" s="164"/>
      <c r="AM206" s="266"/>
      <c r="AN206" s="164"/>
      <c r="AO206" s="164"/>
      <c r="AP206" s="164"/>
      <c r="AQ206" s="266"/>
      <c r="AR206" s="164"/>
      <c r="AS206" s="164"/>
      <c r="AT206" s="164"/>
      <c r="AU206" s="266"/>
      <c r="AV206" s="164"/>
      <c r="AW206" s="164"/>
      <c r="AX206" s="208"/>
      <c r="AY206">
        <f>$AY$204</f>
        <v>0</v>
      </c>
    </row>
    <row r="207" spans="1:51" ht="39.75" hidden="1" customHeight="1" x14ac:dyDescent="0.15">
      <c r="A207" s="988"/>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9" t="s">
        <v>54</v>
      </c>
      <c r="Z207" s="158"/>
      <c r="AA207" s="159"/>
      <c r="AB207" s="286"/>
      <c r="AC207" s="172"/>
      <c r="AD207" s="172"/>
      <c r="AE207" s="266"/>
      <c r="AF207" s="164"/>
      <c r="AG207" s="164"/>
      <c r="AH207" s="164"/>
      <c r="AI207" s="266"/>
      <c r="AJ207" s="164"/>
      <c r="AK207" s="164"/>
      <c r="AL207" s="164"/>
      <c r="AM207" s="266"/>
      <c r="AN207" s="164"/>
      <c r="AO207" s="164"/>
      <c r="AP207" s="164"/>
      <c r="AQ207" s="266"/>
      <c r="AR207" s="164"/>
      <c r="AS207" s="164"/>
      <c r="AT207" s="164"/>
      <c r="AU207" s="266"/>
      <c r="AV207" s="164"/>
      <c r="AW207" s="164"/>
      <c r="AX207" s="208"/>
      <c r="AY207">
        <f>$AY$204</f>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6"/>
      <c r="AG208" s="196"/>
      <c r="AH208" s="197"/>
      <c r="AI208" s="215" t="s">
        <v>409</v>
      </c>
      <c r="AJ208" s="196"/>
      <c r="AK208" s="196"/>
      <c r="AL208" s="197"/>
      <c r="AM208" s="215" t="s">
        <v>696</v>
      </c>
      <c r="AN208" s="196"/>
      <c r="AO208" s="196"/>
      <c r="AP208" s="197"/>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7"/>
      <c r="AC209" s="176"/>
      <c r="AD209" s="199"/>
      <c r="AE209" s="217"/>
      <c r="AF209" s="176"/>
      <c r="AG209" s="176"/>
      <c r="AH209" s="199"/>
      <c r="AI209" s="217"/>
      <c r="AJ209" s="176"/>
      <c r="AK209" s="176"/>
      <c r="AL209" s="199"/>
      <c r="AM209" s="217"/>
      <c r="AN209" s="176"/>
      <c r="AO209" s="176"/>
      <c r="AP209" s="199"/>
      <c r="AQ209" s="270"/>
      <c r="AR209" s="271"/>
      <c r="AS209" s="176" t="s">
        <v>233</v>
      </c>
      <c r="AT209" s="199"/>
      <c r="AU209" s="175"/>
      <c r="AV209" s="175"/>
      <c r="AW209" s="176" t="s">
        <v>179</v>
      </c>
      <c r="AX209" s="177"/>
      <c r="AY209">
        <f>$AY$208</f>
        <v>0</v>
      </c>
    </row>
    <row r="210" spans="1:51" ht="39.75" hidden="1" customHeight="1" x14ac:dyDescent="0.15">
      <c r="A210" s="988"/>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69" t="s">
        <v>247</v>
      </c>
      <c r="Z210" s="170"/>
      <c r="AA210" s="171"/>
      <c r="AB210" s="281"/>
      <c r="AC210" s="224"/>
      <c r="AD210" s="224"/>
      <c r="AE210" s="266"/>
      <c r="AF210" s="164"/>
      <c r="AG210" s="164"/>
      <c r="AH210" s="164"/>
      <c r="AI210" s="266"/>
      <c r="AJ210" s="164"/>
      <c r="AK210" s="164"/>
      <c r="AL210" s="164"/>
      <c r="AM210" s="266"/>
      <c r="AN210" s="164"/>
      <c r="AO210" s="164"/>
      <c r="AP210" s="164"/>
      <c r="AQ210" s="266"/>
      <c r="AR210" s="164"/>
      <c r="AS210" s="164"/>
      <c r="AT210" s="164"/>
      <c r="AU210" s="266"/>
      <c r="AV210" s="164"/>
      <c r="AW210" s="164"/>
      <c r="AX210" s="208"/>
      <c r="AY210">
        <f>$AY$208</f>
        <v>0</v>
      </c>
    </row>
    <row r="211" spans="1:51" ht="39.75" hidden="1" customHeight="1" x14ac:dyDescent="0.15">
      <c r="A211" s="988"/>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9" t="s">
        <v>54</v>
      </c>
      <c r="Z211" s="158"/>
      <c r="AA211" s="159"/>
      <c r="AB211" s="286"/>
      <c r="AC211" s="172"/>
      <c r="AD211" s="172"/>
      <c r="AE211" s="266"/>
      <c r="AF211" s="164"/>
      <c r="AG211" s="164"/>
      <c r="AH211" s="164"/>
      <c r="AI211" s="266"/>
      <c r="AJ211" s="164"/>
      <c r="AK211" s="164"/>
      <c r="AL211" s="164"/>
      <c r="AM211" s="266"/>
      <c r="AN211" s="164"/>
      <c r="AO211" s="164"/>
      <c r="AP211" s="164"/>
      <c r="AQ211" s="266"/>
      <c r="AR211" s="164"/>
      <c r="AS211" s="164"/>
      <c r="AT211" s="164"/>
      <c r="AU211" s="266"/>
      <c r="AV211" s="164"/>
      <c r="AW211" s="164"/>
      <c r="AX211" s="208"/>
      <c r="AY211">
        <f>$AY$208</f>
        <v>0</v>
      </c>
    </row>
    <row r="212" spans="1:51" ht="22.5" hidden="1" customHeight="1" x14ac:dyDescent="0.15">
      <c r="A212" s="988"/>
      <c r="B212" s="253"/>
      <c r="C212" s="252"/>
      <c r="D212" s="253"/>
      <c r="E212" s="252"/>
      <c r="F212" s="314"/>
      <c r="G212" s="272" t="s">
        <v>249</v>
      </c>
      <c r="H212" s="196"/>
      <c r="I212" s="196"/>
      <c r="J212" s="196"/>
      <c r="K212" s="196"/>
      <c r="L212" s="196"/>
      <c r="M212" s="196"/>
      <c r="N212" s="196"/>
      <c r="O212" s="196"/>
      <c r="P212" s="197"/>
      <c r="Q212" s="215" t="s">
        <v>333</v>
      </c>
      <c r="R212" s="196"/>
      <c r="S212" s="196"/>
      <c r="T212" s="196"/>
      <c r="U212" s="196"/>
      <c r="V212" s="196"/>
      <c r="W212" s="196"/>
      <c r="X212" s="196"/>
      <c r="Y212" s="196"/>
      <c r="Z212" s="196"/>
      <c r="AA212" s="196"/>
      <c r="AB212" s="287" t="s">
        <v>334</v>
      </c>
      <c r="AC212" s="196"/>
      <c r="AD212" s="197"/>
      <c r="AE212" s="215" t="s">
        <v>250</v>
      </c>
      <c r="AF212" s="196"/>
      <c r="AG212" s="196"/>
      <c r="AH212" s="196"/>
      <c r="AI212" s="196"/>
      <c r="AJ212" s="196"/>
      <c r="AK212" s="196"/>
      <c r="AL212" s="196"/>
      <c r="AM212" s="196"/>
      <c r="AN212" s="196"/>
      <c r="AO212" s="196"/>
      <c r="AP212" s="196"/>
      <c r="AQ212" s="196"/>
      <c r="AR212" s="196"/>
      <c r="AS212" s="196"/>
      <c r="AT212" s="196"/>
      <c r="AU212" s="196"/>
      <c r="AV212" s="196"/>
      <c r="AW212" s="196"/>
      <c r="AX212" s="583"/>
      <c r="AY212">
        <f>COUNTA($G$214)</f>
        <v>0</v>
      </c>
    </row>
    <row r="213" spans="1:51" ht="22.5" hidden="1" customHeight="1" x14ac:dyDescent="0.15">
      <c r="A213" s="988"/>
      <c r="B213" s="253"/>
      <c r="C213" s="252"/>
      <c r="D213" s="253"/>
      <c r="E213" s="252"/>
      <c r="F213" s="314"/>
      <c r="G213" s="198"/>
      <c r="H213" s="176"/>
      <c r="I213" s="176"/>
      <c r="J213" s="176"/>
      <c r="K213" s="176"/>
      <c r="L213" s="176"/>
      <c r="M213" s="176"/>
      <c r="N213" s="176"/>
      <c r="O213" s="176"/>
      <c r="P213" s="199"/>
      <c r="Q213" s="217"/>
      <c r="R213" s="176"/>
      <c r="S213" s="176"/>
      <c r="T213" s="176"/>
      <c r="U213" s="176"/>
      <c r="V213" s="176"/>
      <c r="W213" s="176"/>
      <c r="X213" s="176"/>
      <c r="Y213" s="176"/>
      <c r="Z213" s="176"/>
      <c r="AA213" s="176"/>
      <c r="AB213" s="288"/>
      <c r="AC213" s="176"/>
      <c r="AD213" s="199"/>
      <c r="AE213" s="217"/>
      <c r="AF213" s="176"/>
      <c r="AG213" s="176"/>
      <c r="AH213" s="176"/>
      <c r="AI213" s="176"/>
      <c r="AJ213" s="176"/>
      <c r="AK213" s="176"/>
      <c r="AL213" s="176"/>
      <c r="AM213" s="176"/>
      <c r="AN213" s="176"/>
      <c r="AO213" s="176"/>
      <c r="AP213" s="176"/>
      <c r="AQ213" s="176"/>
      <c r="AR213" s="176"/>
      <c r="AS213" s="176"/>
      <c r="AT213" s="176"/>
      <c r="AU213" s="176"/>
      <c r="AV213" s="176"/>
      <c r="AW213" s="176"/>
      <c r="AX213" s="177"/>
      <c r="AY213">
        <f t="shared" ref="AY213:AY218" si="11">$AY$212</f>
        <v>0</v>
      </c>
    </row>
    <row r="214" spans="1:51" ht="22.5" hidden="1" customHeight="1" x14ac:dyDescent="0.15">
      <c r="A214" s="988"/>
      <c r="B214" s="253"/>
      <c r="C214" s="252"/>
      <c r="D214" s="253"/>
      <c r="E214" s="252"/>
      <c r="F214" s="314"/>
      <c r="G214" s="232"/>
      <c r="H214" s="188"/>
      <c r="I214" s="188"/>
      <c r="J214" s="188"/>
      <c r="K214" s="188"/>
      <c r="L214" s="188"/>
      <c r="M214" s="188"/>
      <c r="N214" s="188"/>
      <c r="O214" s="188"/>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11"/>
        <v>0</v>
      </c>
    </row>
    <row r="218" spans="1:51" ht="22.5" hidden="1" customHeight="1" x14ac:dyDescent="0.15">
      <c r="A218" s="988"/>
      <c r="B218" s="253"/>
      <c r="C218" s="252"/>
      <c r="D218" s="253"/>
      <c r="E218" s="252"/>
      <c r="F218" s="314"/>
      <c r="G218" s="237"/>
      <c r="H218" s="191"/>
      <c r="I218" s="191"/>
      <c r="J218" s="191"/>
      <c r="K218" s="191"/>
      <c r="L218" s="191"/>
      <c r="M218" s="191"/>
      <c r="N218" s="191"/>
      <c r="O218" s="191"/>
      <c r="P218" s="238"/>
      <c r="Q218" s="981"/>
      <c r="R218" s="982"/>
      <c r="S218" s="982"/>
      <c r="T218" s="982"/>
      <c r="U218" s="982"/>
      <c r="V218" s="982"/>
      <c r="W218" s="982"/>
      <c r="X218" s="982"/>
      <c r="Y218" s="982"/>
      <c r="Z218" s="982"/>
      <c r="AA218" s="983"/>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11"/>
        <v>0</v>
      </c>
    </row>
    <row r="219" spans="1:51" ht="22.5" hidden="1" customHeight="1" x14ac:dyDescent="0.15">
      <c r="A219" s="988"/>
      <c r="B219" s="253"/>
      <c r="C219" s="252"/>
      <c r="D219" s="253"/>
      <c r="E219" s="252"/>
      <c r="F219" s="314"/>
      <c r="G219" s="272" t="s">
        <v>249</v>
      </c>
      <c r="H219" s="196"/>
      <c r="I219" s="196"/>
      <c r="J219" s="196"/>
      <c r="K219" s="196"/>
      <c r="L219" s="196"/>
      <c r="M219" s="196"/>
      <c r="N219" s="196"/>
      <c r="O219" s="196"/>
      <c r="P219" s="197"/>
      <c r="Q219" s="215" t="s">
        <v>333</v>
      </c>
      <c r="R219" s="196"/>
      <c r="S219" s="196"/>
      <c r="T219" s="196"/>
      <c r="U219" s="196"/>
      <c r="V219" s="196"/>
      <c r="W219" s="196"/>
      <c r="X219" s="196"/>
      <c r="Y219" s="196"/>
      <c r="Z219" s="196"/>
      <c r="AA219" s="196"/>
      <c r="AB219" s="287" t="s">
        <v>334</v>
      </c>
      <c r="AC219" s="196"/>
      <c r="AD219" s="197"/>
      <c r="AE219" s="273"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8"/>
      <c r="B220" s="253"/>
      <c r="C220" s="252"/>
      <c r="D220" s="253"/>
      <c r="E220" s="252"/>
      <c r="F220" s="314"/>
      <c r="G220" s="198"/>
      <c r="H220" s="176"/>
      <c r="I220" s="176"/>
      <c r="J220" s="176"/>
      <c r="K220" s="176"/>
      <c r="L220" s="176"/>
      <c r="M220" s="176"/>
      <c r="N220" s="176"/>
      <c r="O220" s="176"/>
      <c r="P220" s="199"/>
      <c r="Q220" s="217"/>
      <c r="R220" s="176"/>
      <c r="S220" s="176"/>
      <c r="T220" s="176"/>
      <c r="U220" s="176"/>
      <c r="V220" s="176"/>
      <c r="W220" s="176"/>
      <c r="X220" s="176"/>
      <c r="Y220" s="176"/>
      <c r="Z220" s="176"/>
      <c r="AA220" s="176"/>
      <c r="AB220" s="288"/>
      <c r="AC220" s="176"/>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8"/>
      <c r="B221" s="253"/>
      <c r="C221" s="252"/>
      <c r="D221" s="253"/>
      <c r="E221" s="252"/>
      <c r="F221" s="314"/>
      <c r="G221" s="232"/>
      <c r="H221" s="188"/>
      <c r="I221" s="188"/>
      <c r="J221" s="188"/>
      <c r="K221" s="188"/>
      <c r="L221" s="188"/>
      <c r="M221" s="188"/>
      <c r="N221" s="188"/>
      <c r="O221" s="188"/>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12"/>
        <v>0</v>
      </c>
    </row>
    <row r="225" spans="1:51" ht="22.5" hidden="1" customHeight="1" x14ac:dyDescent="0.15">
      <c r="A225" s="988"/>
      <c r="B225" s="253"/>
      <c r="C225" s="252"/>
      <c r="D225" s="253"/>
      <c r="E225" s="252"/>
      <c r="F225" s="314"/>
      <c r="G225" s="237"/>
      <c r="H225" s="191"/>
      <c r="I225" s="191"/>
      <c r="J225" s="191"/>
      <c r="K225" s="191"/>
      <c r="L225" s="191"/>
      <c r="M225" s="191"/>
      <c r="N225" s="191"/>
      <c r="O225" s="191"/>
      <c r="P225" s="238"/>
      <c r="Q225" s="981"/>
      <c r="R225" s="982"/>
      <c r="S225" s="982"/>
      <c r="T225" s="982"/>
      <c r="U225" s="982"/>
      <c r="V225" s="982"/>
      <c r="W225" s="982"/>
      <c r="X225" s="982"/>
      <c r="Y225" s="982"/>
      <c r="Z225" s="982"/>
      <c r="AA225" s="983"/>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12"/>
        <v>0</v>
      </c>
    </row>
    <row r="226" spans="1:51" ht="22.5" hidden="1" customHeight="1" x14ac:dyDescent="0.15">
      <c r="A226" s="988"/>
      <c r="B226" s="253"/>
      <c r="C226" s="252"/>
      <c r="D226" s="253"/>
      <c r="E226" s="252"/>
      <c r="F226" s="314"/>
      <c r="G226" s="272" t="s">
        <v>249</v>
      </c>
      <c r="H226" s="196"/>
      <c r="I226" s="196"/>
      <c r="J226" s="196"/>
      <c r="K226" s="196"/>
      <c r="L226" s="196"/>
      <c r="M226" s="196"/>
      <c r="N226" s="196"/>
      <c r="O226" s="196"/>
      <c r="P226" s="197"/>
      <c r="Q226" s="215" t="s">
        <v>333</v>
      </c>
      <c r="R226" s="196"/>
      <c r="S226" s="196"/>
      <c r="T226" s="196"/>
      <c r="U226" s="196"/>
      <c r="V226" s="196"/>
      <c r="W226" s="196"/>
      <c r="X226" s="196"/>
      <c r="Y226" s="196"/>
      <c r="Z226" s="196"/>
      <c r="AA226" s="196"/>
      <c r="AB226" s="287" t="s">
        <v>334</v>
      </c>
      <c r="AC226" s="196"/>
      <c r="AD226" s="197"/>
      <c r="AE226" s="273"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8"/>
      <c r="B227" s="253"/>
      <c r="C227" s="252"/>
      <c r="D227" s="253"/>
      <c r="E227" s="252"/>
      <c r="F227" s="314"/>
      <c r="G227" s="198"/>
      <c r="H227" s="176"/>
      <c r="I227" s="176"/>
      <c r="J227" s="176"/>
      <c r="K227" s="176"/>
      <c r="L227" s="176"/>
      <c r="M227" s="176"/>
      <c r="N227" s="176"/>
      <c r="O227" s="176"/>
      <c r="P227" s="199"/>
      <c r="Q227" s="217"/>
      <c r="R227" s="176"/>
      <c r="S227" s="176"/>
      <c r="T227" s="176"/>
      <c r="U227" s="176"/>
      <c r="V227" s="176"/>
      <c r="W227" s="176"/>
      <c r="X227" s="176"/>
      <c r="Y227" s="176"/>
      <c r="Z227" s="176"/>
      <c r="AA227" s="176"/>
      <c r="AB227" s="288"/>
      <c r="AC227" s="176"/>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8"/>
      <c r="B228" s="253"/>
      <c r="C228" s="252"/>
      <c r="D228" s="253"/>
      <c r="E228" s="252"/>
      <c r="F228" s="314"/>
      <c r="G228" s="232"/>
      <c r="H228" s="188"/>
      <c r="I228" s="188"/>
      <c r="J228" s="188"/>
      <c r="K228" s="188"/>
      <c r="L228" s="188"/>
      <c r="M228" s="188"/>
      <c r="N228" s="188"/>
      <c r="O228" s="188"/>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13"/>
        <v>0</v>
      </c>
    </row>
    <row r="232" spans="1:51" ht="22.5" hidden="1" customHeight="1" x14ac:dyDescent="0.15">
      <c r="A232" s="988"/>
      <c r="B232" s="253"/>
      <c r="C232" s="252"/>
      <c r="D232" s="253"/>
      <c r="E232" s="252"/>
      <c r="F232" s="314"/>
      <c r="G232" s="237"/>
      <c r="H232" s="191"/>
      <c r="I232" s="191"/>
      <c r="J232" s="191"/>
      <c r="K232" s="191"/>
      <c r="L232" s="191"/>
      <c r="M232" s="191"/>
      <c r="N232" s="191"/>
      <c r="O232" s="191"/>
      <c r="P232" s="238"/>
      <c r="Q232" s="981"/>
      <c r="R232" s="982"/>
      <c r="S232" s="982"/>
      <c r="T232" s="982"/>
      <c r="U232" s="982"/>
      <c r="V232" s="982"/>
      <c r="W232" s="982"/>
      <c r="X232" s="982"/>
      <c r="Y232" s="982"/>
      <c r="Z232" s="982"/>
      <c r="AA232" s="983"/>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13"/>
        <v>0</v>
      </c>
    </row>
    <row r="233" spans="1:51" ht="22.5" hidden="1" customHeight="1" x14ac:dyDescent="0.15">
      <c r="A233" s="988"/>
      <c r="B233" s="253"/>
      <c r="C233" s="252"/>
      <c r="D233" s="253"/>
      <c r="E233" s="252"/>
      <c r="F233" s="314"/>
      <c r="G233" s="272" t="s">
        <v>249</v>
      </c>
      <c r="H233" s="196"/>
      <c r="I233" s="196"/>
      <c r="J233" s="196"/>
      <c r="K233" s="196"/>
      <c r="L233" s="196"/>
      <c r="M233" s="196"/>
      <c r="N233" s="196"/>
      <c r="O233" s="196"/>
      <c r="P233" s="197"/>
      <c r="Q233" s="215" t="s">
        <v>333</v>
      </c>
      <c r="R233" s="196"/>
      <c r="S233" s="196"/>
      <c r="T233" s="196"/>
      <c r="U233" s="196"/>
      <c r="V233" s="196"/>
      <c r="W233" s="196"/>
      <c r="X233" s="196"/>
      <c r="Y233" s="196"/>
      <c r="Z233" s="196"/>
      <c r="AA233" s="196"/>
      <c r="AB233" s="287" t="s">
        <v>334</v>
      </c>
      <c r="AC233" s="196"/>
      <c r="AD233" s="197"/>
      <c r="AE233" s="273"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8"/>
      <c r="B234" s="253"/>
      <c r="C234" s="252"/>
      <c r="D234" s="253"/>
      <c r="E234" s="252"/>
      <c r="F234" s="314"/>
      <c r="G234" s="198"/>
      <c r="H234" s="176"/>
      <c r="I234" s="176"/>
      <c r="J234" s="176"/>
      <c r="K234" s="176"/>
      <c r="L234" s="176"/>
      <c r="M234" s="176"/>
      <c r="N234" s="176"/>
      <c r="O234" s="176"/>
      <c r="P234" s="199"/>
      <c r="Q234" s="217"/>
      <c r="R234" s="176"/>
      <c r="S234" s="176"/>
      <c r="T234" s="176"/>
      <c r="U234" s="176"/>
      <c r="V234" s="176"/>
      <c r="W234" s="176"/>
      <c r="X234" s="176"/>
      <c r="Y234" s="176"/>
      <c r="Z234" s="176"/>
      <c r="AA234" s="176"/>
      <c r="AB234" s="288"/>
      <c r="AC234" s="176"/>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8"/>
      <c r="B235" s="253"/>
      <c r="C235" s="252"/>
      <c r="D235" s="253"/>
      <c r="E235" s="252"/>
      <c r="F235" s="314"/>
      <c r="G235" s="232"/>
      <c r="H235" s="188"/>
      <c r="I235" s="188"/>
      <c r="J235" s="188"/>
      <c r="K235" s="188"/>
      <c r="L235" s="188"/>
      <c r="M235" s="188"/>
      <c r="N235" s="188"/>
      <c r="O235" s="188"/>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14"/>
        <v>0</v>
      </c>
    </row>
    <row r="239" spans="1:51" ht="22.5" hidden="1" customHeight="1" x14ac:dyDescent="0.15">
      <c r="A239" s="988"/>
      <c r="B239" s="253"/>
      <c r="C239" s="252"/>
      <c r="D239" s="253"/>
      <c r="E239" s="252"/>
      <c r="F239" s="314"/>
      <c r="G239" s="237"/>
      <c r="H239" s="191"/>
      <c r="I239" s="191"/>
      <c r="J239" s="191"/>
      <c r="K239" s="191"/>
      <c r="L239" s="191"/>
      <c r="M239" s="191"/>
      <c r="N239" s="191"/>
      <c r="O239" s="191"/>
      <c r="P239" s="238"/>
      <c r="Q239" s="981"/>
      <c r="R239" s="982"/>
      <c r="S239" s="982"/>
      <c r="T239" s="982"/>
      <c r="U239" s="982"/>
      <c r="V239" s="982"/>
      <c r="W239" s="982"/>
      <c r="X239" s="982"/>
      <c r="Y239" s="982"/>
      <c r="Z239" s="982"/>
      <c r="AA239" s="983"/>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14"/>
        <v>0</v>
      </c>
    </row>
    <row r="240" spans="1:51" ht="22.5" hidden="1" customHeight="1" x14ac:dyDescent="0.15">
      <c r="A240" s="988"/>
      <c r="B240" s="253"/>
      <c r="C240" s="252"/>
      <c r="D240" s="253"/>
      <c r="E240" s="252"/>
      <c r="F240" s="314"/>
      <c r="G240" s="272" t="s">
        <v>249</v>
      </c>
      <c r="H240" s="196"/>
      <c r="I240" s="196"/>
      <c r="J240" s="196"/>
      <c r="K240" s="196"/>
      <c r="L240" s="196"/>
      <c r="M240" s="196"/>
      <c r="N240" s="196"/>
      <c r="O240" s="196"/>
      <c r="P240" s="197"/>
      <c r="Q240" s="215" t="s">
        <v>333</v>
      </c>
      <c r="R240" s="196"/>
      <c r="S240" s="196"/>
      <c r="T240" s="196"/>
      <c r="U240" s="196"/>
      <c r="V240" s="196"/>
      <c r="W240" s="196"/>
      <c r="X240" s="196"/>
      <c r="Y240" s="196"/>
      <c r="Z240" s="196"/>
      <c r="AA240" s="196"/>
      <c r="AB240" s="287" t="s">
        <v>334</v>
      </c>
      <c r="AC240" s="196"/>
      <c r="AD240" s="197"/>
      <c r="AE240" s="273"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8"/>
      <c r="B241" s="253"/>
      <c r="C241" s="252"/>
      <c r="D241" s="253"/>
      <c r="E241" s="252"/>
      <c r="F241" s="314"/>
      <c r="G241" s="198"/>
      <c r="H241" s="176"/>
      <c r="I241" s="176"/>
      <c r="J241" s="176"/>
      <c r="K241" s="176"/>
      <c r="L241" s="176"/>
      <c r="M241" s="176"/>
      <c r="N241" s="176"/>
      <c r="O241" s="176"/>
      <c r="P241" s="199"/>
      <c r="Q241" s="217"/>
      <c r="R241" s="176"/>
      <c r="S241" s="176"/>
      <c r="T241" s="176"/>
      <c r="U241" s="176"/>
      <c r="V241" s="176"/>
      <c r="W241" s="176"/>
      <c r="X241" s="176"/>
      <c r="Y241" s="176"/>
      <c r="Z241" s="176"/>
      <c r="AA241" s="176"/>
      <c r="AB241" s="288"/>
      <c r="AC241" s="176"/>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8"/>
      <c r="B242" s="253"/>
      <c r="C242" s="252"/>
      <c r="D242" s="253"/>
      <c r="E242" s="252"/>
      <c r="F242" s="314"/>
      <c r="G242" s="232"/>
      <c r="H242" s="188"/>
      <c r="I242" s="188"/>
      <c r="J242" s="188"/>
      <c r="K242" s="188"/>
      <c r="L242" s="188"/>
      <c r="M242" s="188"/>
      <c r="N242" s="188"/>
      <c r="O242" s="188"/>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15"/>
        <v>0</v>
      </c>
    </row>
    <row r="246" spans="1:51" ht="22.5" hidden="1" customHeight="1" x14ac:dyDescent="0.15">
      <c r="A246" s="988"/>
      <c r="B246" s="253"/>
      <c r="C246" s="252"/>
      <c r="D246" s="253"/>
      <c r="E246" s="315"/>
      <c r="F246" s="316"/>
      <c r="G246" s="237"/>
      <c r="H246" s="191"/>
      <c r="I246" s="191"/>
      <c r="J246" s="191"/>
      <c r="K246" s="191"/>
      <c r="L246" s="191"/>
      <c r="M246" s="191"/>
      <c r="N246" s="191"/>
      <c r="O246" s="191"/>
      <c r="P246" s="238"/>
      <c r="Q246" s="981"/>
      <c r="R246" s="982"/>
      <c r="S246" s="982"/>
      <c r="T246" s="982"/>
      <c r="U246" s="982"/>
      <c r="V246" s="982"/>
      <c r="W246" s="982"/>
      <c r="X246" s="982"/>
      <c r="Y246" s="982"/>
      <c r="Z246" s="982"/>
      <c r="AA246" s="983"/>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15"/>
        <v>0</v>
      </c>
    </row>
    <row r="247" spans="1:51" ht="23.25" hidden="1" customHeight="1" x14ac:dyDescent="0.15">
      <c r="A247" s="988"/>
      <c r="B247" s="253"/>
      <c r="C247" s="252"/>
      <c r="D247" s="253"/>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8"/>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6"/>
      <c r="AG252" s="196"/>
      <c r="AH252" s="197"/>
      <c r="AI252" s="215" t="s">
        <v>409</v>
      </c>
      <c r="AJ252" s="196"/>
      <c r="AK252" s="196"/>
      <c r="AL252" s="197"/>
      <c r="AM252" s="215" t="s">
        <v>696</v>
      </c>
      <c r="AN252" s="196"/>
      <c r="AO252" s="196"/>
      <c r="AP252" s="197"/>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7"/>
      <c r="AC253" s="176"/>
      <c r="AD253" s="199"/>
      <c r="AE253" s="217"/>
      <c r="AF253" s="176"/>
      <c r="AG253" s="176"/>
      <c r="AH253" s="199"/>
      <c r="AI253" s="217"/>
      <c r="AJ253" s="176"/>
      <c r="AK253" s="176"/>
      <c r="AL253" s="199"/>
      <c r="AM253" s="217"/>
      <c r="AN253" s="176"/>
      <c r="AO253" s="176"/>
      <c r="AP253" s="199"/>
      <c r="AQ253" s="270"/>
      <c r="AR253" s="271"/>
      <c r="AS253" s="176" t="s">
        <v>233</v>
      </c>
      <c r="AT253" s="199"/>
      <c r="AU253" s="175"/>
      <c r="AV253" s="175"/>
      <c r="AW253" s="176" t="s">
        <v>179</v>
      </c>
      <c r="AX253" s="177"/>
      <c r="AY253">
        <f>$AY$252</f>
        <v>0</v>
      </c>
    </row>
    <row r="254" spans="1:51" ht="39.75" hidden="1" customHeight="1" x14ac:dyDescent="0.15">
      <c r="A254" s="988"/>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69" t="s">
        <v>247</v>
      </c>
      <c r="Z254" s="170"/>
      <c r="AA254" s="171"/>
      <c r="AB254" s="281"/>
      <c r="AC254" s="224"/>
      <c r="AD254" s="224"/>
      <c r="AE254" s="266"/>
      <c r="AF254" s="164"/>
      <c r="AG254" s="164"/>
      <c r="AH254" s="164"/>
      <c r="AI254" s="266"/>
      <c r="AJ254" s="164"/>
      <c r="AK254" s="164"/>
      <c r="AL254" s="164"/>
      <c r="AM254" s="266"/>
      <c r="AN254" s="164"/>
      <c r="AO254" s="164"/>
      <c r="AP254" s="164"/>
      <c r="AQ254" s="266"/>
      <c r="AR254" s="164"/>
      <c r="AS254" s="164"/>
      <c r="AT254" s="164"/>
      <c r="AU254" s="266"/>
      <c r="AV254" s="164"/>
      <c r="AW254" s="164"/>
      <c r="AX254" s="208"/>
      <c r="AY254">
        <f>$AY$252</f>
        <v>0</v>
      </c>
    </row>
    <row r="255" spans="1:51" ht="39.75" hidden="1" customHeight="1" x14ac:dyDescent="0.15">
      <c r="A255" s="988"/>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9" t="s">
        <v>54</v>
      </c>
      <c r="Z255" s="158"/>
      <c r="AA255" s="159"/>
      <c r="AB255" s="286"/>
      <c r="AC255" s="172"/>
      <c r="AD255" s="172"/>
      <c r="AE255" s="266"/>
      <c r="AF255" s="164"/>
      <c r="AG255" s="164"/>
      <c r="AH255" s="164"/>
      <c r="AI255" s="266"/>
      <c r="AJ255" s="164"/>
      <c r="AK255" s="164"/>
      <c r="AL255" s="164"/>
      <c r="AM255" s="266"/>
      <c r="AN255" s="164"/>
      <c r="AO255" s="164"/>
      <c r="AP255" s="164"/>
      <c r="AQ255" s="266"/>
      <c r="AR255" s="164"/>
      <c r="AS255" s="164"/>
      <c r="AT255" s="164"/>
      <c r="AU255" s="266"/>
      <c r="AV255" s="164"/>
      <c r="AW255" s="164"/>
      <c r="AX255" s="208"/>
      <c r="AY255">
        <f>$AY$252</f>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6"/>
      <c r="AG256" s="196"/>
      <c r="AH256" s="197"/>
      <c r="AI256" s="215" t="s">
        <v>409</v>
      </c>
      <c r="AJ256" s="196"/>
      <c r="AK256" s="196"/>
      <c r="AL256" s="197"/>
      <c r="AM256" s="215" t="s">
        <v>696</v>
      </c>
      <c r="AN256" s="196"/>
      <c r="AO256" s="196"/>
      <c r="AP256" s="197"/>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7"/>
      <c r="AC257" s="176"/>
      <c r="AD257" s="199"/>
      <c r="AE257" s="217"/>
      <c r="AF257" s="176"/>
      <c r="AG257" s="176"/>
      <c r="AH257" s="199"/>
      <c r="AI257" s="217"/>
      <c r="AJ257" s="176"/>
      <c r="AK257" s="176"/>
      <c r="AL257" s="199"/>
      <c r="AM257" s="217"/>
      <c r="AN257" s="176"/>
      <c r="AO257" s="176"/>
      <c r="AP257" s="199"/>
      <c r="AQ257" s="270"/>
      <c r="AR257" s="271"/>
      <c r="AS257" s="176" t="s">
        <v>233</v>
      </c>
      <c r="AT257" s="199"/>
      <c r="AU257" s="175"/>
      <c r="AV257" s="175"/>
      <c r="AW257" s="176" t="s">
        <v>179</v>
      </c>
      <c r="AX257" s="177"/>
      <c r="AY257">
        <f>$AY$256</f>
        <v>0</v>
      </c>
    </row>
    <row r="258" spans="1:51" ht="39.75" hidden="1" customHeight="1" x14ac:dyDescent="0.15">
      <c r="A258" s="988"/>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69" t="s">
        <v>247</v>
      </c>
      <c r="Z258" s="170"/>
      <c r="AA258" s="171"/>
      <c r="AB258" s="281"/>
      <c r="AC258" s="224"/>
      <c r="AD258" s="224"/>
      <c r="AE258" s="266"/>
      <c r="AF258" s="164"/>
      <c r="AG258" s="164"/>
      <c r="AH258" s="164"/>
      <c r="AI258" s="266"/>
      <c r="AJ258" s="164"/>
      <c r="AK258" s="164"/>
      <c r="AL258" s="164"/>
      <c r="AM258" s="266"/>
      <c r="AN258" s="164"/>
      <c r="AO258" s="164"/>
      <c r="AP258" s="164"/>
      <c r="AQ258" s="266"/>
      <c r="AR258" s="164"/>
      <c r="AS258" s="164"/>
      <c r="AT258" s="164"/>
      <c r="AU258" s="266"/>
      <c r="AV258" s="164"/>
      <c r="AW258" s="164"/>
      <c r="AX258" s="208"/>
      <c r="AY258">
        <f>$AY$256</f>
        <v>0</v>
      </c>
    </row>
    <row r="259" spans="1:51" ht="39.75" hidden="1" customHeight="1" x14ac:dyDescent="0.15">
      <c r="A259" s="988"/>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9" t="s">
        <v>54</v>
      </c>
      <c r="Z259" s="158"/>
      <c r="AA259" s="159"/>
      <c r="AB259" s="286"/>
      <c r="AC259" s="172"/>
      <c r="AD259" s="172"/>
      <c r="AE259" s="266"/>
      <c r="AF259" s="164"/>
      <c r="AG259" s="164"/>
      <c r="AH259" s="164"/>
      <c r="AI259" s="266"/>
      <c r="AJ259" s="164"/>
      <c r="AK259" s="164"/>
      <c r="AL259" s="164"/>
      <c r="AM259" s="266"/>
      <c r="AN259" s="164"/>
      <c r="AO259" s="164"/>
      <c r="AP259" s="164"/>
      <c r="AQ259" s="266"/>
      <c r="AR259" s="164"/>
      <c r="AS259" s="164"/>
      <c r="AT259" s="164"/>
      <c r="AU259" s="266"/>
      <c r="AV259" s="164"/>
      <c r="AW259" s="164"/>
      <c r="AX259" s="208"/>
      <c r="AY259">
        <f>$AY$256</f>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6"/>
      <c r="AG260" s="196"/>
      <c r="AH260" s="197"/>
      <c r="AI260" s="215" t="s">
        <v>409</v>
      </c>
      <c r="AJ260" s="196"/>
      <c r="AK260" s="196"/>
      <c r="AL260" s="197"/>
      <c r="AM260" s="215" t="s">
        <v>696</v>
      </c>
      <c r="AN260" s="196"/>
      <c r="AO260" s="196"/>
      <c r="AP260" s="197"/>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7"/>
      <c r="AC261" s="176"/>
      <c r="AD261" s="199"/>
      <c r="AE261" s="217"/>
      <c r="AF261" s="176"/>
      <c r="AG261" s="176"/>
      <c r="AH261" s="199"/>
      <c r="AI261" s="217"/>
      <c r="AJ261" s="176"/>
      <c r="AK261" s="176"/>
      <c r="AL261" s="199"/>
      <c r="AM261" s="217"/>
      <c r="AN261" s="176"/>
      <c r="AO261" s="176"/>
      <c r="AP261" s="199"/>
      <c r="AQ261" s="270"/>
      <c r="AR261" s="271"/>
      <c r="AS261" s="176" t="s">
        <v>233</v>
      </c>
      <c r="AT261" s="199"/>
      <c r="AU261" s="175"/>
      <c r="AV261" s="175"/>
      <c r="AW261" s="176" t="s">
        <v>179</v>
      </c>
      <c r="AX261" s="177"/>
      <c r="AY261">
        <f>$AY$260</f>
        <v>0</v>
      </c>
    </row>
    <row r="262" spans="1:51" ht="39.75" hidden="1" customHeight="1" x14ac:dyDescent="0.15">
      <c r="A262" s="988"/>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69" t="s">
        <v>247</v>
      </c>
      <c r="Z262" s="170"/>
      <c r="AA262" s="171"/>
      <c r="AB262" s="281"/>
      <c r="AC262" s="224"/>
      <c r="AD262" s="224"/>
      <c r="AE262" s="266"/>
      <c r="AF262" s="164"/>
      <c r="AG262" s="164"/>
      <c r="AH262" s="164"/>
      <c r="AI262" s="266"/>
      <c r="AJ262" s="164"/>
      <c r="AK262" s="164"/>
      <c r="AL262" s="164"/>
      <c r="AM262" s="266"/>
      <c r="AN262" s="164"/>
      <c r="AO262" s="164"/>
      <c r="AP262" s="164"/>
      <c r="AQ262" s="266"/>
      <c r="AR262" s="164"/>
      <c r="AS262" s="164"/>
      <c r="AT262" s="164"/>
      <c r="AU262" s="266"/>
      <c r="AV262" s="164"/>
      <c r="AW262" s="164"/>
      <c r="AX262" s="208"/>
      <c r="AY262">
        <f>$AY$260</f>
        <v>0</v>
      </c>
    </row>
    <row r="263" spans="1:51" ht="39.75" hidden="1" customHeight="1" x14ac:dyDescent="0.15">
      <c r="A263" s="988"/>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9" t="s">
        <v>54</v>
      </c>
      <c r="Z263" s="158"/>
      <c r="AA263" s="159"/>
      <c r="AB263" s="286"/>
      <c r="AC263" s="172"/>
      <c r="AD263" s="172"/>
      <c r="AE263" s="266"/>
      <c r="AF263" s="164"/>
      <c r="AG263" s="164"/>
      <c r="AH263" s="164"/>
      <c r="AI263" s="266"/>
      <c r="AJ263" s="164"/>
      <c r="AK263" s="164"/>
      <c r="AL263" s="164"/>
      <c r="AM263" s="266"/>
      <c r="AN263" s="164"/>
      <c r="AO263" s="164"/>
      <c r="AP263" s="164"/>
      <c r="AQ263" s="266"/>
      <c r="AR263" s="164"/>
      <c r="AS263" s="164"/>
      <c r="AT263" s="164"/>
      <c r="AU263" s="266"/>
      <c r="AV263" s="164"/>
      <c r="AW263" s="164"/>
      <c r="AX263" s="208"/>
      <c r="AY263">
        <f>$AY$260</f>
        <v>0</v>
      </c>
    </row>
    <row r="264" spans="1:51" ht="18.75" hidden="1" customHeight="1" x14ac:dyDescent="0.15">
      <c r="A264" s="988"/>
      <c r="B264" s="253"/>
      <c r="C264" s="252"/>
      <c r="D264" s="253"/>
      <c r="E264" s="252"/>
      <c r="F264" s="314"/>
      <c r="G264" s="272"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5" t="s">
        <v>11</v>
      </c>
      <c r="AC264" s="196"/>
      <c r="AD264" s="197"/>
      <c r="AE264" s="215" t="s">
        <v>387</v>
      </c>
      <c r="AF264" s="196"/>
      <c r="AG264" s="196"/>
      <c r="AH264" s="197"/>
      <c r="AI264" s="215" t="s">
        <v>409</v>
      </c>
      <c r="AJ264" s="196"/>
      <c r="AK264" s="196"/>
      <c r="AL264" s="197"/>
      <c r="AM264" s="215" t="s">
        <v>696</v>
      </c>
      <c r="AN264" s="196"/>
      <c r="AO264" s="196"/>
      <c r="AP264" s="197"/>
      <c r="AQ264" s="215" t="s">
        <v>232</v>
      </c>
      <c r="AR264" s="196"/>
      <c r="AS264" s="196"/>
      <c r="AT264" s="197"/>
      <c r="AU264" s="173" t="s">
        <v>248</v>
      </c>
      <c r="AV264" s="173"/>
      <c r="AW264" s="173"/>
      <c r="AX264" s="174"/>
      <c r="AY264">
        <f>COUNTA($G$266)</f>
        <v>0</v>
      </c>
    </row>
    <row r="265" spans="1:51" ht="18.75" hidden="1" customHeight="1" x14ac:dyDescent="0.15">
      <c r="A265" s="988"/>
      <c r="B265" s="253"/>
      <c r="C265" s="252"/>
      <c r="D265" s="253"/>
      <c r="E265" s="252"/>
      <c r="F265" s="314"/>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7"/>
      <c r="AC265" s="176"/>
      <c r="AD265" s="199"/>
      <c r="AE265" s="217"/>
      <c r="AF265" s="176"/>
      <c r="AG265" s="176"/>
      <c r="AH265" s="199"/>
      <c r="AI265" s="217"/>
      <c r="AJ265" s="176"/>
      <c r="AK265" s="176"/>
      <c r="AL265" s="199"/>
      <c r="AM265" s="217"/>
      <c r="AN265" s="176"/>
      <c r="AO265" s="176"/>
      <c r="AP265" s="199"/>
      <c r="AQ265" s="270"/>
      <c r="AR265" s="271"/>
      <c r="AS265" s="176" t="s">
        <v>233</v>
      </c>
      <c r="AT265" s="199"/>
      <c r="AU265" s="175"/>
      <c r="AV265" s="175"/>
      <c r="AW265" s="176" t="s">
        <v>179</v>
      </c>
      <c r="AX265" s="177"/>
      <c r="AY265">
        <f>$AY$264</f>
        <v>0</v>
      </c>
    </row>
    <row r="266" spans="1:51" ht="39.75" hidden="1" customHeight="1" x14ac:dyDescent="0.15">
      <c r="A266" s="988"/>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69" t="s">
        <v>247</v>
      </c>
      <c r="Z266" s="170"/>
      <c r="AA266" s="171"/>
      <c r="AB266" s="281"/>
      <c r="AC266" s="224"/>
      <c r="AD266" s="224"/>
      <c r="AE266" s="266"/>
      <c r="AF266" s="164"/>
      <c r="AG266" s="164"/>
      <c r="AH266" s="164"/>
      <c r="AI266" s="266"/>
      <c r="AJ266" s="164"/>
      <c r="AK266" s="164"/>
      <c r="AL266" s="164"/>
      <c r="AM266" s="266"/>
      <c r="AN266" s="164"/>
      <c r="AO266" s="164"/>
      <c r="AP266" s="164"/>
      <c r="AQ266" s="266"/>
      <c r="AR266" s="164"/>
      <c r="AS266" s="164"/>
      <c r="AT266" s="164"/>
      <c r="AU266" s="266"/>
      <c r="AV266" s="164"/>
      <c r="AW266" s="164"/>
      <c r="AX266" s="208"/>
      <c r="AY266">
        <f>$AY$264</f>
        <v>0</v>
      </c>
    </row>
    <row r="267" spans="1:51" ht="39.75" hidden="1" customHeight="1" x14ac:dyDescent="0.15">
      <c r="A267" s="988"/>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9" t="s">
        <v>54</v>
      </c>
      <c r="Z267" s="158"/>
      <c r="AA267" s="159"/>
      <c r="AB267" s="286"/>
      <c r="AC267" s="172"/>
      <c r="AD267" s="172"/>
      <c r="AE267" s="266"/>
      <c r="AF267" s="164"/>
      <c r="AG267" s="164"/>
      <c r="AH267" s="164"/>
      <c r="AI267" s="266"/>
      <c r="AJ267" s="164"/>
      <c r="AK267" s="164"/>
      <c r="AL267" s="164"/>
      <c r="AM267" s="266"/>
      <c r="AN267" s="164"/>
      <c r="AO267" s="164"/>
      <c r="AP267" s="164"/>
      <c r="AQ267" s="266"/>
      <c r="AR267" s="164"/>
      <c r="AS267" s="164"/>
      <c r="AT267" s="164"/>
      <c r="AU267" s="266"/>
      <c r="AV267" s="164"/>
      <c r="AW267" s="164"/>
      <c r="AX267" s="208"/>
      <c r="AY267">
        <f>$AY$264</f>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6"/>
      <c r="AG268" s="196"/>
      <c r="AH268" s="197"/>
      <c r="AI268" s="215" t="s">
        <v>409</v>
      </c>
      <c r="AJ268" s="196"/>
      <c r="AK268" s="196"/>
      <c r="AL268" s="197"/>
      <c r="AM268" s="215" t="s">
        <v>696</v>
      </c>
      <c r="AN268" s="196"/>
      <c r="AO268" s="196"/>
      <c r="AP268" s="197"/>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7"/>
      <c r="AC269" s="176"/>
      <c r="AD269" s="199"/>
      <c r="AE269" s="217"/>
      <c r="AF269" s="176"/>
      <c r="AG269" s="176"/>
      <c r="AH269" s="199"/>
      <c r="AI269" s="217"/>
      <c r="AJ269" s="176"/>
      <c r="AK269" s="176"/>
      <c r="AL269" s="199"/>
      <c r="AM269" s="217"/>
      <c r="AN269" s="176"/>
      <c r="AO269" s="176"/>
      <c r="AP269" s="199"/>
      <c r="AQ269" s="270"/>
      <c r="AR269" s="271"/>
      <c r="AS269" s="176" t="s">
        <v>233</v>
      </c>
      <c r="AT269" s="199"/>
      <c r="AU269" s="175"/>
      <c r="AV269" s="175"/>
      <c r="AW269" s="176" t="s">
        <v>179</v>
      </c>
      <c r="AX269" s="177"/>
      <c r="AY269">
        <f>$AY$268</f>
        <v>0</v>
      </c>
    </row>
    <row r="270" spans="1:51" ht="39.75" hidden="1" customHeight="1" x14ac:dyDescent="0.15">
      <c r="A270" s="988"/>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69" t="s">
        <v>247</v>
      </c>
      <c r="Z270" s="170"/>
      <c r="AA270" s="171"/>
      <c r="AB270" s="281"/>
      <c r="AC270" s="224"/>
      <c r="AD270" s="224"/>
      <c r="AE270" s="266"/>
      <c r="AF270" s="164"/>
      <c r="AG270" s="164"/>
      <c r="AH270" s="164"/>
      <c r="AI270" s="266"/>
      <c r="AJ270" s="164"/>
      <c r="AK270" s="164"/>
      <c r="AL270" s="164"/>
      <c r="AM270" s="266"/>
      <c r="AN270" s="164"/>
      <c r="AO270" s="164"/>
      <c r="AP270" s="164"/>
      <c r="AQ270" s="266"/>
      <c r="AR270" s="164"/>
      <c r="AS270" s="164"/>
      <c r="AT270" s="164"/>
      <c r="AU270" s="266"/>
      <c r="AV270" s="164"/>
      <c r="AW270" s="164"/>
      <c r="AX270" s="208"/>
      <c r="AY270">
        <f>$AY$268</f>
        <v>0</v>
      </c>
    </row>
    <row r="271" spans="1:51" ht="39.75" hidden="1" customHeight="1" x14ac:dyDescent="0.15">
      <c r="A271" s="988"/>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9" t="s">
        <v>54</v>
      </c>
      <c r="Z271" s="158"/>
      <c r="AA271" s="159"/>
      <c r="AB271" s="286"/>
      <c r="AC271" s="172"/>
      <c r="AD271" s="172"/>
      <c r="AE271" s="266"/>
      <c r="AF271" s="164"/>
      <c r="AG271" s="164"/>
      <c r="AH271" s="164"/>
      <c r="AI271" s="266"/>
      <c r="AJ271" s="164"/>
      <c r="AK271" s="164"/>
      <c r="AL271" s="164"/>
      <c r="AM271" s="266"/>
      <c r="AN271" s="164"/>
      <c r="AO271" s="164"/>
      <c r="AP271" s="164"/>
      <c r="AQ271" s="266"/>
      <c r="AR271" s="164"/>
      <c r="AS271" s="164"/>
      <c r="AT271" s="164"/>
      <c r="AU271" s="266"/>
      <c r="AV271" s="164"/>
      <c r="AW271" s="164"/>
      <c r="AX271" s="208"/>
      <c r="AY271">
        <f>$AY$268</f>
        <v>0</v>
      </c>
    </row>
    <row r="272" spans="1:51" ht="22.5" hidden="1" customHeight="1" x14ac:dyDescent="0.15">
      <c r="A272" s="988"/>
      <c r="B272" s="253"/>
      <c r="C272" s="252"/>
      <c r="D272" s="253"/>
      <c r="E272" s="252"/>
      <c r="F272" s="314"/>
      <c r="G272" s="272" t="s">
        <v>249</v>
      </c>
      <c r="H272" s="196"/>
      <c r="I272" s="196"/>
      <c r="J272" s="196"/>
      <c r="K272" s="196"/>
      <c r="L272" s="196"/>
      <c r="M272" s="196"/>
      <c r="N272" s="196"/>
      <c r="O272" s="196"/>
      <c r="P272" s="197"/>
      <c r="Q272" s="215" t="s">
        <v>333</v>
      </c>
      <c r="R272" s="196"/>
      <c r="S272" s="196"/>
      <c r="T272" s="196"/>
      <c r="U272" s="196"/>
      <c r="V272" s="196"/>
      <c r="W272" s="196"/>
      <c r="X272" s="196"/>
      <c r="Y272" s="196"/>
      <c r="Z272" s="196"/>
      <c r="AA272" s="196"/>
      <c r="AB272" s="287" t="s">
        <v>334</v>
      </c>
      <c r="AC272" s="196"/>
      <c r="AD272" s="197"/>
      <c r="AE272" s="215" t="s">
        <v>250</v>
      </c>
      <c r="AF272" s="196"/>
      <c r="AG272" s="196"/>
      <c r="AH272" s="196"/>
      <c r="AI272" s="196"/>
      <c r="AJ272" s="196"/>
      <c r="AK272" s="196"/>
      <c r="AL272" s="196"/>
      <c r="AM272" s="196"/>
      <c r="AN272" s="196"/>
      <c r="AO272" s="196"/>
      <c r="AP272" s="196"/>
      <c r="AQ272" s="196"/>
      <c r="AR272" s="196"/>
      <c r="AS272" s="196"/>
      <c r="AT272" s="196"/>
      <c r="AU272" s="196"/>
      <c r="AV272" s="196"/>
      <c r="AW272" s="196"/>
      <c r="AX272" s="583"/>
      <c r="AY272">
        <f>COUNTA($G$274)</f>
        <v>0</v>
      </c>
    </row>
    <row r="273" spans="1:51" ht="22.5" hidden="1" customHeight="1" x14ac:dyDescent="0.15">
      <c r="A273" s="988"/>
      <c r="B273" s="253"/>
      <c r="C273" s="252"/>
      <c r="D273" s="253"/>
      <c r="E273" s="252"/>
      <c r="F273" s="314"/>
      <c r="G273" s="198"/>
      <c r="H273" s="176"/>
      <c r="I273" s="176"/>
      <c r="J273" s="176"/>
      <c r="K273" s="176"/>
      <c r="L273" s="176"/>
      <c r="M273" s="176"/>
      <c r="N273" s="176"/>
      <c r="O273" s="176"/>
      <c r="P273" s="199"/>
      <c r="Q273" s="217"/>
      <c r="R273" s="176"/>
      <c r="S273" s="176"/>
      <c r="T273" s="176"/>
      <c r="U273" s="176"/>
      <c r="V273" s="176"/>
      <c r="W273" s="176"/>
      <c r="X273" s="176"/>
      <c r="Y273" s="176"/>
      <c r="Z273" s="176"/>
      <c r="AA273" s="176"/>
      <c r="AB273" s="288"/>
      <c r="AC273" s="176"/>
      <c r="AD273" s="199"/>
      <c r="AE273" s="217"/>
      <c r="AF273" s="176"/>
      <c r="AG273" s="176"/>
      <c r="AH273" s="176"/>
      <c r="AI273" s="176"/>
      <c r="AJ273" s="176"/>
      <c r="AK273" s="176"/>
      <c r="AL273" s="176"/>
      <c r="AM273" s="176"/>
      <c r="AN273" s="176"/>
      <c r="AO273" s="176"/>
      <c r="AP273" s="176"/>
      <c r="AQ273" s="176"/>
      <c r="AR273" s="176"/>
      <c r="AS273" s="176"/>
      <c r="AT273" s="176"/>
      <c r="AU273" s="176"/>
      <c r="AV273" s="176"/>
      <c r="AW273" s="176"/>
      <c r="AX273" s="177"/>
      <c r="AY273">
        <f t="shared" ref="AY273:AY278" si="16">$AY$272</f>
        <v>0</v>
      </c>
    </row>
    <row r="274" spans="1:51" ht="22.5" hidden="1" customHeight="1" x14ac:dyDescent="0.15">
      <c r="A274" s="988"/>
      <c r="B274" s="253"/>
      <c r="C274" s="252"/>
      <c r="D274" s="253"/>
      <c r="E274" s="252"/>
      <c r="F274" s="314"/>
      <c r="G274" s="232"/>
      <c r="H274" s="188"/>
      <c r="I274" s="188"/>
      <c r="J274" s="188"/>
      <c r="K274" s="188"/>
      <c r="L274" s="188"/>
      <c r="M274" s="188"/>
      <c r="N274" s="188"/>
      <c r="O274" s="188"/>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16"/>
        <v>0</v>
      </c>
    </row>
    <row r="278" spans="1:51" ht="22.5" hidden="1" customHeight="1" x14ac:dyDescent="0.15">
      <c r="A278" s="988"/>
      <c r="B278" s="253"/>
      <c r="C278" s="252"/>
      <c r="D278" s="253"/>
      <c r="E278" s="252"/>
      <c r="F278" s="314"/>
      <c r="G278" s="237"/>
      <c r="H278" s="191"/>
      <c r="I278" s="191"/>
      <c r="J278" s="191"/>
      <c r="K278" s="191"/>
      <c r="L278" s="191"/>
      <c r="M278" s="191"/>
      <c r="N278" s="191"/>
      <c r="O278" s="191"/>
      <c r="P278" s="238"/>
      <c r="Q278" s="981"/>
      <c r="R278" s="982"/>
      <c r="S278" s="982"/>
      <c r="T278" s="982"/>
      <c r="U278" s="982"/>
      <c r="V278" s="982"/>
      <c r="W278" s="982"/>
      <c r="X278" s="982"/>
      <c r="Y278" s="982"/>
      <c r="Z278" s="982"/>
      <c r="AA278" s="983"/>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16"/>
        <v>0</v>
      </c>
    </row>
    <row r="279" spans="1:51" ht="22.5" hidden="1" customHeight="1" x14ac:dyDescent="0.15">
      <c r="A279" s="988"/>
      <c r="B279" s="253"/>
      <c r="C279" s="252"/>
      <c r="D279" s="253"/>
      <c r="E279" s="252"/>
      <c r="F279" s="314"/>
      <c r="G279" s="272" t="s">
        <v>249</v>
      </c>
      <c r="H279" s="196"/>
      <c r="I279" s="196"/>
      <c r="J279" s="196"/>
      <c r="K279" s="196"/>
      <c r="L279" s="196"/>
      <c r="M279" s="196"/>
      <c r="N279" s="196"/>
      <c r="O279" s="196"/>
      <c r="P279" s="197"/>
      <c r="Q279" s="215" t="s">
        <v>333</v>
      </c>
      <c r="R279" s="196"/>
      <c r="S279" s="196"/>
      <c r="T279" s="196"/>
      <c r="U279" s="196"/>
      <c r="V279" s="196"/>
      <c r="W279" s="196"/>
      <c r="X279" s="196"/>
      <c r="Y279" s="196"/>
      <c r="Z279" s="196"/>
      <c r="AA279" s="196"/>
      <c r="AB279" s="287" t="s">
        <v>334</v>
      </c>
      <c r="AC279" s="196"/>
      <c r="AD279" s="197"/>
      <c r="AE279" s="273"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8"/>
      <c r="B280" s="253"/>
      <c r="C280" s="252"/>
      <c r="D280" s="253"/>
      <c r="E280" s="252"/>
      <c r="F280" s="314"/>
      <c r="G280" s="198"/>
      <c r="H280" s="176"/>
      <c r="I280" s="176"/>
      <c r="J280" s="176"/>
      <c r="K280" s="176"/>
      <c r="L280" s="176"/>
      <c r="M280" s="176"/>
      <c r="N280" s="176"/>
      <c r="O280" s="176"/>
      <c r="P280" s="199"/>
      <c r="Q280" s="217"/>
      <c r="R280" s="176"/>
      <c r="S280" s="176"/>
      <c r="T280" s="176"/>
      <c r="U280" s="176"/>
      <c r="V280" s="176"/>
      <c r="W280" s="176"/>
      <c r="X280" s="176"/>
      <c r="Y280" s="176"/>
      <c r="Z280" s="176"/>
      <c r="AA280" s="176"/>
      <c r="AB280" s="288"/>
      <c r="AC280" s="176"/>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8"/>
      <c r="B281" s="253"/>
      <c r="C281" s="252"/>
      <c r="D281" s="253"/>
      <c r="E281" s="252"/>
      <c r="F281" s="314"/>
      <c r="G281" s="232"/>
      <c r="H281" s="188"/>
      <c r="I281" s="188"/>
      <c r="J281" s="188"/>
      <c r="K281" s="188"/>
      <c r="L281" s="188"/>
      <c r="M281" s="188"/>
      <c r="N281" s="188"/>
      <c r="O281" s="188"/>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17"/>
        <v>0</v>
      </c>
    </row>
    <row r="285" spans="1:51" ht="22.5" hidden="1" customHeight="1" x14ac:dyDescent="0.15">
      <c r="A285" s="988"/>
      <c r="B285" s="253"/>
      <c r="C285" s="252"/>
      <c r="D285" s="253"/>
      <c r="E285" s="252"/>
      <c r="F285" s="314"/>
      <c r="G285" s="237"/>
      <c r="H285" s="191"/>
      <c r="I285" s="191"/>
      <c r="J285" s="191"/>
      <c r="K285" s="191"/>
      <c r="L285" s="191"/>
      <c r="M285" s="191"/>
      <c r="N285" s="191"/>
      <c r="O285" s="191"/>
      <c r="P285" s="238"/>
      <c r="Q285" s="981"/>
      <c r="R285" s="982"/>
      <c r="S285" s="982"/>
      <c r="T285" s="982"/>
      <c r="U285" s="982"/>
      <c r="V285" s="982"/>
      <c r="W285" s="982"/>
      <c r="X285" s="982"/>
      <c r="Y285" s="982"/>
      <c r="Z285" s="982"/>
      <c r="AA285" s="983"/>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17"/>
        <v>0</v>
      </c>
    </row>
    <row r="286" spans="1:51" ht="22.5" hidden="1" customHeight="1" x14ac:dyDescent="0.15">
      <c r="A286" s="988"/>
      <c r="B286" s="253"/>
      <c r="C286" s="252"/>
      <c r="D286" s="253"/>
      <c r="E286" s="252"/>
      <c r="F286" s="314"/>
      <c r="G286" s="272" t="s">
        <v>249</v>
      </c>
      <c r="H286" s="196"/>
      <c r="I286" s="196"/>
      <c r="J286" s="196"/>
      <c r="K286" s="196"/>
      <c r="L286" s="196"/>
      <c r="M286" s="196"/>
      <c r="N286" s="196"/>
      <c r="O286" s="196"/>
      <c r="P286" s="197"/>
      <c r="Q286" s="215" t="s">
        <v>333</v>
      </c>
      <c r="R286" s="196"/>
      <c r="S286" s="196"/>
      <c r="T286" s="196"/>
      <c r="U286" s="196"/>
      <c r="V286" s="196"/>
      <c r="W286" s="196"/>
      <c r="X286" s="196"/>
      <c r="Y286" s="196"/>
      <c r="Z286" s="196"/>
      <c r="AA286" s="196"/>
      <c r="AB286" s="287" t="s">
        <v>334</v>
      </c>
      <c r="AC286" s="196"/>
      <c r="AD286" s="197"/>
      <c r="AE286" s="273"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8"/>
      <c r="B287" s="253"/>
      <c r="C287" s="252"/>
      <c r="D287" s="253"/>
      <c r="E287" s="252"/>
      <c r="F287" s="314"/>
      <c r="G287" s="198"/>
      <c r="H287" s="176"/>
      <c r="I287" s="176"/>
      <c r="J287" s="176"/>
      <c r="K287" s="176"/>
      <c r="L287" s="176"/>
      <c r="M287" s="176"/>
      <c r="N287" s="176"/>
      <c r="O287" s="176"/>
      <c r="P287" s="199"/>
      <c r="Q287" s="217"/>
      <c r="R287" s="176"/>
      <c r="S287" s="176"/>
      <c r="T287" s="176"/>
      <c r="U287" s="176"/>
      <c r="V287" s="176"/>
      <c r="W287" s="176"/>
      <c r="X287" s="176"/>
      <c r="Y287" s="176"/>
      <c r="Z287" s="176"/>
      <c r="AA287" s="176"/>
      <c r="AB287" s="288"/>
      <c r="AC287" s="176"/>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8"/>
      <c r="B288" s="253"/>
      <c r="C288" s="252"/>
      <c r="D288" s="253"/>
      <c r="E288" s="252"/>
      <c r="F288" s="314"/>
      <c r="G288" s="232"/>
      <c r="H288" s="188"/>
      <c r="I288" s="188"/>
      <c r="J288" s="188"/>
      <c r="K288" s="188"/>
      <c r="L288" s="188"/>
      <c r="M288" s="188"/>
      <c r="N288" s="188"/>
      <c r="O288" s="188"/>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18"/>
        <v>0</v>
      </c>
    </row>
    <row r="292" spans="1:51" ht="22.5" hidden="1" customHeight="1" x14ac:dyDescent="0.15">
      <c r="A292" s="988"/>
      <c r="B292" s="253"/>
      <c r="C292" s="252"/>
      <c r="D292" s="253"/>
      <c r="E292" s="252"/>
      <c r="F292" s="314"/>
      <c r="G292" s="237"/>
      <c r="H292" s="191"/>
      <c r="I292" s="191"/>
      <c r="J292" s="191"/>
      <c r="K292" s="191"/>
      <c r="L292" s="191"/>
      <c r="M292" s="191"/>
      <c r="N292" s="191"/>
      <c r="O292" s="191"/>
      <c r="P292" s="238"/>
      <c r="Q292" s="981"/>
      <c r="R292" s="982"/>
      <c r="S292" s="982"/>
      <c r="T292" s="982"/>
      <c r="U292" s="982"/>
      <c r="V292" s="982"/>
      <c r="W292" s="982"/>
      <c r="X292" s="982"/>
      <c r="Y292" s="982"/>
      <c r="Z292" s="982"/>
      <c r="AA292" s="983"/>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18"/>
        <v>0</v>
      </c>
    </row>
    <row r="293" spans="1:51" ht="22.5" hidden="1" customHeight="1" x14ac:dyDescent="0.15">
      <c r="A293" s="988"/>
      <c r="B293" s="253"/>
      <c r="C293" s="252"/>
      <c r="D293" s="253"/>
      <c r="E293" s="252"/>
      <c r="F293" s="314"/>
      <c r="G293" s="272" t="s">
        <v>249</v>
      </c>
      <c r="H293" s="196"/>
      <c r="I293" s="196"/>
      <c r="J293" s="196"/>
      <c r="K293" s="196"/>
      <c r="L293" s="196"/>
      <c r="M293" s="196"/>
      <c r="N293" s="196"/>
      <c r="O293" s="196"/>
      <c r="P293" s="197"/>
      <c r="Q293" s="215" t="s">
        <v>333</v>
      </c>
      <c r="R293" s="196"/>
      <c r="S293" s="196"/>
      <c r="T293" s="196"/>
      <c r="U293" s="196"/>
      <c r="V293" s="196"/>
      <c r="W293" s="196"/>
      <c r="X293" s="196"/>
      <c r="Y293" s="196"/>
      <c r="Z293" s="196"/>
      <c r="AA293" s="196"/>
      <c r="AB293" s="287" t="s">
        <v>334</v>
      </c>
      <c r="AC293" s="196"/>
      <c r="AD293" s="197"/>
      <c r="AE293" s="273"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8"/>
      <c r="B294" s="253"/>
      <c r="C294" s="252"/>
      <c r="D294" s="253"/>
      <c r="E294" s="252"/>
      <c r="F294" s="314"/>
      <c r="G294" s="198"/>
      <c r="H294" s="176"/>
      <c r="I294" s="176"/>
      <c r="J294" s="176"/>
      <c r="K294" s="176"/>
      <c r="L294" s="176"/>
      <c r="M294" s="176"/>
      <c r="N294" s="176"/>
      <c r="O294" s="176"/>
      <c r="P294" s="199"/>
      <c r="Q294" s="217"/>
      <c r="R294" s="176"/>
      <c r="S294" s="176"/>
      <c r="T294" s="176"/>
      <c r="U294" s="176"/>
      <c r="V294" s="176"/>
      <c r="W294" s="176"/>
      <c r="X294" s="176"/>
      <c r="Y294" s="176"/>
      <c r="Z294" s="176"/>
      <c r="AA294" s="176"/>
      <c r="AB294" s="288"/>
      <c r="AC294" s="176"/>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8"/>
      <c r="B295" s="253"/>
      <c r="C295" s="252"/>
      <c r="D295" s="253"/>
      <c r="E295" s="252"/>
      <c r="F295" s="314"/>
      <c r="G295" s="232"/>
      <c r="H295" s="188"/>
      <c r="I295" s="188"/>
      <c r="J295" s="188"/>
      <c r="K295" s="188"/>
      <c r="L295" s="188"/>
      <c r="M295" s="188"/>
      <c r="N295" s="188"/>
      <c r="O295" s="188"/>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19"/>
        <v>0</v>
      </c>
    </row>
    <row r="299" spans="1:51" ht="22.5" hidden="1" customHeight="1" x14ac:dyDescent="0.15">
      <c r="A299" s="988"/>
      <c r="B299" s="253"/>
      <c r="C299" s="252"/>
      <c r="D299" s="253"/>
      <c r="E299" s="252"/>
      <c r="F299" s="314"/>
      <c r="G299" s="237"/>
      <c r="H299" s="191"/>
      <c r="I299" s="191"/>
      <c r="J299" s="191"/>
      <c r="K299" s="191"/>
      <c r="L299" s="191"/>
      <c r="M299" s="191"/>
      <c r="N299" s="191"/>
      <c r="O299" s="191"/>
      <c r="P299" s="238"/>
      <c r="Q299" s="981"/>
      <c r="R299" s="982"/>
      <c r="S299" s="982"/>
      <c r="T299" s="982"/>
      <c r="U299" s="982"/>
      <c r="V299" s="982"/>
      <c r="W299" s="982"/>
      <c r="X299" s="982"/>
      <c r="Y299" s="982"/>
      <c r="Z299" s="982"/>
      <c r="AA299" s="983"/>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19"/>
        <v>0</v>
      </c>
    </row>
    <row r="300" spans="1:51" ht="22.5" hidden="1" customHeight="1" x14ac:dyDescent="0.15">
      <c r="A300" s="988"/>
      <c r="B300" s="253"/>
      <c r="C300" s="252"/>
      <c r="D300" s="253"/>
      <c r="E300" s="252"/>
      <c r="F300" s="314"/>
      <c r="G300" s="272" t="s">
        <v>249</v>
      </c>
      <c r="H300" s="196"/>
      <c r="I300" s="196"/>
      <c r="J300" s="196"/>
      <c r="K300" s="196"/>
      <c r="L300" s="196"/>
      <c r="M300" s="196"/>
      <c r="N300" s="196"/>
      <c r="O300" s="196"/>
      <c r="P300" s="197"/>
      <c r="Q300" s="215" t="s">
        <v>333</v>
      </c>
      <c r="R300" s="196"/>
      <c r="S300" s="196"/>
      <c r="T300" s="196"/>
      <c r="U300" s="196"/>
      <c r="V300" s="196"/>
      <c r="W300" s="196"/>
      <c r="X300" s="196"/>
      <c r="Y300" s="196"/>
      <c r="Z300" s="196"/>
      <c r="AA300" s="196"/>
      <c r="AB300" s="287" t="s">
        <v>334</v>
      </c>
      <c r="AC300" s="196"/>
      <c r="AD300" s="197"/>
      <c r="AE300" s="273"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8"/>
      <c r="B301" s="253"/>
      <c r="C301" s="252"/>
      <c r="D301" s="253"/>
      <c r="E301" s="252"/>
      <c r="F301" s="314"/>
      <c r="G301" s="198"/>
      <c r="H301" s="176"/>
      <c r="I301" s="176"/>
      <c r="J301" s="176"/>
      <c r="K301" s="176"/>
      <c r="L301" s="176"/>
      <c r="M301" s="176"/>
      <c r="N301" s="176"/>
      <c r="O301" s="176"/>
      <c r="P301" s="199"/>
      <c r="Q301" s="217"/>
      <c r="R301" s="176"/>
      <c r="S301" s="176"/>
      <c r="T301" s="176"/>
      <c r="U301" s="176"/>
      <c r="V301" s="176"/>
      <c r="W301" s="176"/>
      <c r="X301" s="176"/>
      <c r="Y301" s="176"/>
      <c r="Z301" s="176"/>
      <c r="AA301" s="176"/>
      <c r="AB301" s="288"/>
      <c r="AC301" s="176"/>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8"/>
      <c r="B302" s="253"/>
      <c r="C302" s="252"/>
      <c r="D302" s="253"/>
      <c r="E302" s="252"/>
      <c r="F302" s="314"/>
      <c r="G302" s="232"/>
      <c r="H302" s="188"/>
      <c r="I302" s="188"/>
      <c r="J302" s="188"/>
      <c r="K302" s="188"/>
      <c r="L302" s="188"/>
      <c r="M302" s="188"/>
      <c r="N302" s="188"/>
      <c r="O302" s="188"/>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20"/>
        <v>0</v>
      </c>
    </row>
    <row r="306" spans="1:51" ht="22.5" hidden="1" customHeight="1" x14ac:dyDescent="0.15">
      <c r="A306" s="988"/>
      <c r="B306" s="253"/>
      <c r="C306" s="252"/>
      <c r="D306" s="253"/>
      <c r="E306" s="315"/>
      <c r="F306" s="316"/>
      <c r="G306" s="237"/>
      <c r="H306" s="191"/>
      <c r="I306" s="191"/>
      <c r="J306" s="191"/>
      <c r="K306" s="191"/>
      <c r="L306" s="191"/>
      <c r="M306" s="191"/>
      <c r="N306" s="191"/>
      <c r="O306" s="191"/>
      <c r="P306" s="238"/>
      <c r="Q306" s="981"/>
      <c r="R306" s="982"/>
      <c r="S306" s="982"/>
      <c r="T306" s="982"/>
      <c r="U306" s="982"/>
      <c r="V306" s="982"/>
      <c r="W306" s="982"/>
      <c r="X306" s="982"/>
      <c r="Y306" s="982"/>
      <c r="Z306" s="982"/>
      <c r="AA306" s="983"/>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20"/>
        <v>0</v>
      </c>
    </row>
    <row r="307" spans="1:51" ht="23.25" hidden="1" customHeight="1" x14ac:dyDescent="0.15">
      <c r="A307" s="988"/>
      <c r="B307" s="253"/>
      <c r="C307" s="252"/>
      <c r="D307" s="253"/>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8"/>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6"/>
      <c r="AG312" s="196"/>
      <c r="AH312" s="197"/>
      <c r="AI312" s="215" t="s">
        <v>409</v>
      </c>
      <c r="AJ312" s="196"/>
      <c r="AK312" s="196"/>
      <c r="AL312" s="197"/>
      <c r="AM312" s="215" t="s">
        <v>696</v>
      </c>
      <c r="AN312" s="196"/>
      <c r="AO312" s="196"/>
      <c r="AP312" s="197"/>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7"/>
      <c r="AC313" s="176"/>
      <c r="AD313" s="199"/>
      <c r="AE313" s="217"/>
      <c r="AF313" s="176"/>
      <c r="AG313" s="176"/>
      <c r="AH313" s="199"/>
      <c r="AI313" s="217"/>
      <c r="AJ313" s="176"/>
      <c r="AK313" s="176"/>
      <c r="AL313" s="199"/>
      <c r="AM313" s="217"/>
      <c r="AN313" s="176"/>
      <c r="AO313" s="176"/>
      <c r="AP313" s="199"/>
      <c r="AQ313" s="270"/>
      <c r="AR313" s="271"/>
      <c r="AS313" s="176" t="s">
        <v>233</v>
      </c>
      <c r="AT313" s="199"/>
      <c r="AU313" s="175"/>
      <c r="AV313" s="175"/>
      <c r="AW313" s="176" t="s">
        <v>179</v>
      </c>
      <c r="AX313" s="177"/>
      <c r="AY313">
        <f>$AY$312</f>
        <v>0</v>
      </c>
    </row>
    <row r="314" spans="1:51" ht="39.75" hidden="1" customHeight="1" x14ac:dyDescent="0.15">
      <c r="A314" s="988"/>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69" t="s">
        <v>247</v>
      </c>
      <c r="Z314" s="170"/>
      <c r="AA314" s="171"/>
      <c r="AB314" s="281"/>
      <c r="AC314" s="224"/>
      <c r="AD314" s="224"/>
      <c r="AE314" s="266"/>
      <c r="AF314" s="164"/>
      <c r="AG314" s="164"/>
      <c r="AH314" s="164"/>
      <c r="AI314" s="266"/>
      <c r="AJ314" s="164"/>
      <c r="AK314" s="164"/>
      <c r="AL314" s="164"/>
      <c r="AM314" s="266"/>
      <c r="AN314" s="164"/>
      <c r="AO314" s="164"/>
      <c r="AP314" s="164"/>
      <c r="AQ314" s="266"/>
      <c r="AR314" s="164"/>
      <c r="AS314" s="164"/>
      <c r="AT314" s="164"/>
      <c r="AU314" s="266"/>
      <c r="AV314" s="164"/>
      <c r="AW314" s="164"/>
      <c r="AX314" s="208"/>
      <c r="AY314">
        <f>$AY$312</f>
        <v>0</v>
      </c>
    </row>
    <row r="315" spans="1:51" ht="39.75" hidden="1" customHeight="1" x14ac:dyDescent="0.15">
      <c r="A315" s="988"/>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9" t="s">
        <v>54</v>
      </c>
      <c r="Z315" s="158"/>
      <c r="AA315" s="159"/>
      <c r="AB315" s="286"/>
      <c r="AC315" s="172"/>
      <c r="AD315" s="172"/>
      <c r="AE315" s="266"/>
      <c r="AF315" s="164"/>
      <c r="AG315" s="164"/>
      <c r="AH315" s="164"/>
      <c r="AI315" s="266"/>
      <c r="AJ315" s="164"/>
      <c r="AK315" s="164"/>
      <c r="AL315" s="164"/>
      <c r="AM315" s="266"/>
      <c r="AN315" s="164"/>
      <c r="AO315" s="164"/>
      <c r="AP315" s="164"/>
      <c r="AQ315" s="266"/>
      <c r="AR315" s="164"/>
      <c r="AS315" s="164"/>
      <c r="AT315" s="164"/>
      <c r="AU315" s="266"/>
      <c r="AV315" s="164"/>
      <c r="AW315" s="164"/>
      <c r="AX315" s="208"/>
      <c r="AY315">
        <f>$AY$312</f>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6"/>
      <c r="AG316" s="196"/>
      <c r="AH316" s="197"/>
      <c r="AI316" s="215" t="s">
        <v>409</v>
      </c>
      <c r="AJ316" s="196"/>
      <c r="AK316" s="196"/>
      <c r="AL316" s="197"/>
      <c r="AM316" s="215" t="s">
        <v>696</v>
      </c>
      <c r="AN316" s="196"/>
      <c r="AO316" s="196"/>
      <c r="AP316" s="197"/>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7"/>
      <c r="AC317" s="176"/>
      <c r="AD317" s="199"/>
      <c r="AE317" s="217"/>
      <c r="AF317" s="176"/>
      <c r="AG317" s="176"/>
      <c r="AH317" s="199"/>
      <c r="AI317" s="217"/>
      <c r="AJ317" s="176"/>
      <c r="AK317" s="176"/>
      <c r="AL317" s="199"/>
      <c r="AM317" s="217"/>
      <c r="AN317" s="176"/>
      <c r="AO317" s="176"/>
      <c r="AP317" s="199"/>
      <c r="AQ317" s="270"/>
      <c r="AR317" s="271"/>
      <c r="AS317" s="176" t="s">
        <v>233</v>
      </c>
      <c r="AT317" s="199"/>
      <c r="AU317" s="175"/>
      <c r="AV317" s="175"/>
      <c r="AW317" s="176" t="s">
        <v>179</v>
      </c>
      <c r="AX317" s="177"/>
      <c r="AY317">
        <f>$AY$316</f>
        <v>0</v>
      </c>
    </row>
    <row r="318" spans="1:51" ht="39.75" hidden="1" customHeight="1" x14ac:dyDescent="0.15">
      <c r="A318" s="988"/>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69" t="s">
        <v>247</v>
      </c>
      <c r="Z318" s="170"/>
      <c r="AA318" s="171"/>
      <c r="AB318" s="281"/>
      <c r="AC318" s="224"/>
      <c r="AD318" s="224"/>
      <c r="AE318" s="266"/>
      <c r="AF318" s="164"/>
      <c r="AG318" s="164"/>
      <c r="AH318" s="164"/>
      <c r="AI318" s="266"/>
      <c r="AJ318" s="164"/>
      <c r="AK318" s="164"/>
      <c r="AL318" s="164"/>
      <c r="AM318" s="266"/>
      <c r="AN318" s="164"/>
      <c r="AO318" s="164"/>
      <c r="AP318" s="164"/>
      <c r="AQ318" s="266"/>
      <c r="AR318" s="164"/>
      <c r="AS318" s="164"/>
      <c r="AT318" s="164"/>
      <c r="AU318" s="266"/>
      <c r="AV318" s="164"/>
      <c r="AW318" s="164"/>
      <c r="AX318" s="208"/>
      <c r="AY318">
        <f>$AY$316</f>
        <v>0</v>
      </c>
    </row>
    <row r="319" spans="1:51" ht="39.75" hidden="1" customHeight="1" x14ac:dyDescent="0.15">
      <c r="A319" s="988"/>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9" t="s">
        <v>54</v>
      </c>
      <c r="Z319" s="158"/>
      <c r="AA319" s="159"/>
      <c r="AB319" s="286"/>
      <c r="AC319" s="172"/>
      <c r="AD319" s="172"/>
      <c r="AE319" s="266"/>
      <c r="AF319" s="164"/>
      <c r="AG319" s="164"/>
      <c r="AH319" s="164"/>
      <c r="AI319" s="266"/>
      <c r="AJ319" s="164"/>
      <c r="AK319" s="164"/>
      <c r="AL319" s="164"/>
      <c r="AM319" s="266"/>
      <c r="AN319" s="164"/>
      <c r="AO319" s="164"/>
      <c r="AP319" s="164"/>
      <c r="AQ319" s="266"/>
      <c r="AR319" s="164"/>
      <c r="AS319" s="164"/>
      <c r="AT319" s="164"/>
      <c r="AU319" s="266"/>
      <c r="AV319" s="164"/>
      <c r="AW319" s="164"/>
      <c r="AX319" s="208"/>
      <c r="AY319">
        <f>$AY$316</f>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6"/>
      <c r="AG320" s="196"/>
      <c r="AH320" s="197"/>
      <c r="AI320" s="215" t="s">
        <v>409</v>
      </c>
      <c r="AJ320" s="196"/>
      <c r="AK320" s="196"/>
      <c r="AL320" s="197"/>
      <c r="AM320" s="215" t="s">
        <v>696</v>
      </c>
      <c r="AN320" s="196"/>
      <c r="AO320" s="196"/>
      <c r="AP320" s="197"/>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7"/>
      <c r="AC321" s="176"/>
      <c r="AD321" s="199"/>
      <c r="AE321" s="217"/>
      <c r="AF321" s="176"/>
      <c r="AG321" s="176"/>
      <c r="AH321" s="199"/>
      <c r="AI321" s="217"/>
      <c r="AJ321" s="176"/>
      <c r="AK321" s="176"/>
      <c r="AL321" s="199"/>
      <c r="AM321" s="217"/>
      <c r="AN321" s="176"/>
      <c r="AO321" s="176"/>
      <c r="AP321" s="199"/>
      <c r="AQ321" s="270"/>
      <c r="AR321" s="271"/>
      <c r="AS321" s="176" t="s">
        <v>233</v>
      </c>
      <c r="AT321" s="199"/>
      <c r="AU321" s="175"/>
      <c r="AV321" s="175"/>
      <c r="AW321" s="176" t="s">
        <v>179</v>
      </c>
      <c r="AX321" s="177"/>
      <c r="AY321">
        <f>$AY$320</f>
        <v>0</v>
      </c>
    </row>
    <row r="322" spans="1:51" ht="39.75" hidden="1" customHeight="1" x14ac:dyDescent="0.15">
      <c r="A322" s="988"/>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69" t="s">
        <v>247</v>
      </c>
      <c r="Z322" s="170"/>
      <c r="AA322" s="171"/>
      <c r="AB322" s="281"/>
      <c r="AC322" s="224"/>
      <c r="AD322" s="224"/>
      <c r="AE322" s="266"/>
      <c r="AF322" s="164"/>
      <c r="AG322" s="164"/>
      <c r="AH322" s="164"/>
      <c r="AI322" s="266"/>
      <c r="AJ322" s="164"/>
      <c r="AK322" s="164"/>
      <c r="AL322" s="164"/>
      <c r="AM322" s="266"/>
      <c r="AN322" s="164"/>
      <c r="AO322" s="164"/>
      <c r="AP322" s="164"/>
      <c r="AQ322" s="266"/>
      <c r="AR322" s="164"/>
      <c r="AS322" s="164"/>
      <c r="AT322" s="164"/>
      <c r="AU322" s="266"/>
      <c r="AV322" s="164"/>
      <c r="AW322" s="164"/>
      <c r="AX322" s="208"/>
      <c r="AY322">
        <f>$AY$320</f>
        <v>0</v>
      </c>
    </row>
    <row r="323" spans="1:51" ht="39.75" hidden="1" customHeight="1" x14ac:dyDescent="0.15">
      <c r="A323" s="988"/>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9" t="s">
        <v>54</v>
      </c>
      <c r="Z323" s="158"/>
      <c r="AA323" s="159"/>
      <c r="AB323" s="286"/>
      <c r="AC323" s="172"/>
      <c r="AD323" s="172"/>
      <c r="AE323" s="266"/>
      <c r="AF323" s="164"/>
      <c r="AG323" s="164"/>
      <c r="AH323" s="164"/>
      <c r="AI323" s="266"/>
      <c r="AJ323" s="164"/>
      <c r="AK323" s="164"/>
      <c r="AL323" s="164"/>
      <c r="AM323" s="266"/>
      <c r="AN323" s="164"/>
      <c r="AO323" s="164"/>
      <c r="AP323" s="164"/>
      <c r="AQ323" s="266"/>
      <c r="AR323" s="164"/>
      <c r="AS323" s="164"/>
      <c r="AT323" s="164"/>
      <c r="AU323" s="266"/>
      <c r="AV323" s="164"/>
      <c r="AW323" s="164"/>
      <c r="AX323" s="208"/>
      <c r="AY323">
        <f>$AY$320</f>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6"/>
      <c r="AG324" s="196"/>
      <c r="AH324" s="197"/>
      <c r="AI324" s="215" t="s">
        <v>409</v>
      </c>
      <c r="AJ324" s="196"/>
      <c r="AK324" s="196"/>
      <c r="AL324" s="197"/>
      <c r="AM324" s="215" t="s">
        <v>696</v>
      </c>
      <c r="AN324" s="196"/>
      <c r="AO324" s="196"/>
      <c r="AP324" s="197"/>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7"/>
      <c r="AC325" s="176"/>
      <c r="AD325" s="199"/>
      <c r="AE325" s="217"/>
      <c r="AF325" s="176"/>
      <c r="AG325" s="176"/>
      <c r="AH325" s="199"/>
      <c r="AI325" s="217"/>
      <c r="AJ325" s="176"/>
      <c r="AK325" s="176"/>
      <c r="AL325" s="199"/>
      <c r="AM325" s="217"/>
      <c r="AN325" s="176"/>
      <c r="AO325" s="176"/>
      <c r="AP325" s="199"/>
      <c r="AQ325" s="270"/>
      <c r="AR325" s="271"/>
      <c r="AS325" s="176" t="s">
        <v>233</v>
      </c>
      <c r="AT325" s="199"/>
      <c r="AU325" s="175"/>
      <c r="AV325" s="175"/>
      <c r="AW325" s="176" t="s">
        <v>179</v>
      </c>
      <c r="AX325" s="177"/>
      <c r="AY325">
        <f>$AY$324</f>
        <v>0</v>
      </c>
    </row>
    <row r="326" spans="1:51" ht="39.75" hidden="1" customHeight="1" x14ac:dyDescent="0.15">
      <c r="A326" s="988"/>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69" t="s">
        <v>247</v>
      </c>
      <c r="Z326" s="170"/>
      <c r="AA326" s="171"/>
      <c r="AB326" s="281"/>
      <c r="AC326" s="224"/>
      <c r="AD326" s="224"/>
      <c r="AE326" s="266"/>
      <c r="AF326" s="164"/>
      <c r="AG326" s="164"/>
      <c r="AH326" s="164"/>
      <c r="AI326" s="266"/>
      <c r="AJ326" s="164"/>
      <c r="AK326" s="164"/>
      <c r="AL326" s="164"/>
      <c r="AM326" s="266"/>
      <c r="AN326" s="164"/>
      <c r="AO326" s="164"/>
      <c r="AP326" s="164"/>
      <c r="AQ326" s="266"/>
      <c r="AR326" s="164"/>
      <c r="AS326" s="164"/>
      <c r="AT326" s="164"/>
      <c r="AU326" s="266"/>
      <c r="AV326" s="164"/>
      <c r="AW326" s="164"/>
      <c r="AX326" s="208"/>
      <c r="AY326">
        <f>$AY$324</f>
        <v>0</v>
      </c>
    </row>
    <row r="327" spans="1:51" ht="39.75" hidden="1" customHeight="1" x14ac:dyDescent="0.15">
      <c r="A327" s="988"/>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9" t="s">
        <v>54</v>
      </c>
      <c r="Z327" s="158"/>
      <c r="AA327" s="159"/>
      <c r="AB327" s="286"/>
      <c r="AC327" s="172"/>
      <c r="AD327" s="172"/>
      <c r="AE327" s="266"/>
      <c r="AF327" s="164"/>
      <c r="AG327" s="164"/>
      <c r="AH327" s="164"/>
      <c r="AI327" s="266"/>
      <c r="AJ327" s="164"/>
      <c r="AK327" s="164"/>
      <c r="AL327" s="164"/>
      <c r="AM327" s="266"/>
      <c r="AN327" s="164"/>
      <c r="AO327" s="164"/>
      <c r="AP327" s="164"/>
      <c r="AQ327" s="266"/>
      <c r="AR327" s="164"/>
      <c r="AS327" s="164"/>
      <c r="AT327" s="164"/>
      <c r="AU327" s="266"/>
      <c r="AV327" s="164"/>
      <c r="AW327" s="164"/>
      <c r="AX327" s="208"/>
      <c r="AY327">
        <f>$AY$324</f>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6"/>
      <c r="AG328" s="196"/>
      <c r="AH328" s="197"/>
      <c r="AI328" s="215" t="s">
        <v>409</v>
      </c>
      <c r="AJ328" s="196"/>
      <c r="AK328" s="196"/>
      <c r="AL328" s="197"/>
      <c r="AM328" s="215" t="s">
        <v>696</v>
      </c>
      <c r="AN328" s="196"/>
      <c r="AO328" s="196"/>
      <c r="AP328" s="197"/>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7"/>
      <c r="AC329" s="176"/>
      <c r="AD329" s="199"/>
      <c r="AE329" s="217"/>
      <c r="AF329" s="176"/>
      <c r="AG329" s="176"/>
      <c r="AH329" s="199"/>
      <c r="AI329" s="217"/>
      <c r="AJ329" s="176"/>
      <c r="AK329" s="176"/>
      <c r="AL329" s="199"/>
      <c r="AM329" s="217"/>
      <c r="AN329" s="176"/>
      <c r="AO329" s="176"/>
      <c r="AP329" s="199"/>
      <c r="AQ329" s="270"/>
      <c r="AR329" s="271"/>
      <c r="AS329" s="176" t="s">
        <v>233</v>
      </c>
      <c r="AT329" s="199"/>
      <c r="AU329" s="175"/>
      <c r="AV329" s="175"/>
      <c r="AW329" s="176" t="s">
        <v>179</v>
      </c>
      <c r="AX329" s="177"/>
      <c r="AY329">
        <f>$AY$328</f>
        <v>0</v>
      </c>
    </row>
    <row r="330" spans="1:51" ht="39.75" hidden="1" customHeight="1" x14ac:dyDescent="0.15">
      <c r="A330" s="988"/>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69" t="s">
        <v>247</v>
      </c>
      <c r="Z330" s="170"/>
      <c r="AA330" s="171"/>
      <c r="AB330" s="281"/>
      <c r="AC330" s="224"/>
      <c r="AD330" s="224"/>
      <c r="AE330" s="266"/>
      <c r="AF330" s="164"/>
      <c r="AG330" s="164"/>
      <c r="AH330" s="164"/>
      <c r="AI330" s="266"/>
      <c r="AJ330" s="164"/>
      <c r="AK330" s="164"/>
      <c r="AL330" s="164"/>
      <c r="AM330" s="266"/>
      <c r="AN330" s="164"/>
      <c r="AO330" s="164"/>
      <c r="AP330" s="164"/>
      <c r="AQ330" s="266"/>
      <c r="AR330" s="164"/>
      <c r="AS330" s="164"/>
      <c r="AT330" s="164"/>
      <c r="AU330" s="266"/>
      <c r="AV330" s="164"/>
      <c r="AW330" s="164"/>
      <c r="AX330" s="208"/>
      <c r="AY330">
        <f>$AY$328</f>
        <v>0</v>
      </c>
    </row>
    <row r="331" spans="1:51" ht="39.75" hidden="1" customHeight="1" x14ac:dyDescent="0.15">
      <c r="A331" s="988"/>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9" t="s">
        <v>54</v>
      </c>
      <c r="Z331" s="158"/>
      <c r="AA331" s="159"/>
      <c r="AB331" s="286"/>
      <c r="AC331" s="172"/>
      <c r="AD331" s="172"/>
      <c r="AE331" s="266"/>
      <c r="AF331" s="164"/>
      <c r="AG331" s="164"/>
      <c r="AH331" s="164"/>
      <c r="AI331" s="266"/>
      <c r="AJ331" s="164"/>
      <c r="AK331" s="164"/>
      <c r="AL331" s="164"/>
      <c r="AM331" s="266"/>
      <c r="AN331" s="164"/>
      <c r="AO331" s="164"/>
      <c r="AP331" s="164"/>
      <c r="AQ331" s="266"/>
      <c r="AR331" s="164"/>
      <c r="AS331" s="164"/>
      <c r="AT331" s="164"/>
      <c r="AU331" s="266"/>
      <c r="AV331" s="164"/>
      <c r="AW331" s="164"/>
      <c r="AX331" s="208"/>
      <c r="AY331">
        <f>$AY$328</f>
        <v>0</v>
      </c>
    </row>
    <row r="332" spans="1:51" ht="22.5" hidden="1" customHeight="1" x14ac:dyDescent="0.15">
      <c r="A332" s="988"/>
      <c r="B332" s="253"/>
      <c r="C332" s="252"/>
      <c r="D332" s="253"/>
      <c r="E332" s="252"/>
      <c r="F332" s="314"/>
      <c r="G332" s="272" t="s">
        <v>249</v>
      </c>
      <c r="H332" s="196"/>
      <c r="I332" s="196"/>
      <c r="J332" s="196"/>
      <c r="K332" s="196"/>
      <c r="L332" s="196"/>
      <c r="M332" s="196"/>
      <c r="N332" s="196"/>
      <c r="O332" s="196"/>
      <c r="P332" s="197"/>
      <c r="Q332" s="215" t="s">
        <v>333</v>
      </c>
      <c r="R332" s="196"/>
      <c r="S332" s="196"/>
      <c r="T332" s="196"/>
      <c r="U332" s="196"/>
      <c r="V332" s="196"/>
      <c r="W332" s="196"/>
      <c r="X332" s="196"/>
      <c r="Y332" s="196"/>
      <c r="Z332" s="196"/>
      <c r="AA332" s="196"/>
      <c r="AB332" s="287" t="s">
        <v>334</v>
      </c>
      <c r="AC332" s="196"/>
      <c r="AD332" s="197"/>
      <c r="AE332" s="215" t="s">
        <v>250</v>
      </c>
      <c r="AF332" s="196"/>
      <c r="AG332" s="196"/>
      <c r="AH332" s="196"/>
      <c r="AI332" s="196"/>
      <c r="AJ332" s="196"/>
      <c r="AK332" s="196"/>
      <c r="AL332" s="196"/>
      <c r="AM332" s="196"/>
      <c r="AN332" s="196"/>
      <c r="AO332" s="196"/>
      <c r="AP332" s="196"/>
      <c r="AQ332" s="196"/>
      <c r="AR332" s="196"/>
      <c r="AS332" s="196"/>
      <c r="AT332" s="196"/>
      <c r="AU332" s="196"/>
      <c r="AV332" s="196"/>
      <c r="AW332" s="196"/>
      <c r="AX332" s="583"/>
      <c r="AY332">
        <f>COUNTA($G$334)</f>
        <v>0</v>
      </c>
    </row>
    <row r="333" spans="1:51" ht="22.5" hidden="1" customHeight="1" x14ac:dyDescent="0.15">
      <c r="A333" s="988"/>
      <c r="B333" s="253"/>
      <c r="C333" s="252"/>
      <c r="D333" s="253"/>
      <c r="E333" s="252"/>
      <c r="F333" s="314"/>
      <c r="G333" s="198"/>
      <c r="H333" s="176"/>
      <c r="I333" s="176"/>
      <c r="J333" s="176"/>
      <c r="K333" s="176"/>
      <c r="L333" s="176"/>
      <c r="M333" s="176"/>
      <c r="N333" s="176"/>
      <c r="O333" s="176"/>
      <c r="P333" s="199"/>
      <c r="Q333" s="217"/>
      <c r="R333" s="176"/>
      <c r="S333" s="176"/>
      <c r="T333" s="176"/>
      <c r="U333" s="176"/>
      <c r="V333" s="176"/>
      <c r="W333" s="176"/>
      <c r="X333" s="176"/>
      <c r="Y333" s="176"/>
      <c r="Z333" s="176"/>
      <c r="AA333" s="176"/>
      <c r="AB333" s="288"/>
      <c r="AC333" s="176"/>
      <c r="AD333" s="199"/>
      <c r="AE333" s="217"/>
      <c r="AF333" s="176"/>
      <c r="AG333" s="176"/>
      <c r="AH333" s="176"/>
      <c r="AI333" s="176"/>
      <c r="AJ333" s="176"/>
      <c r="AK333" s="176"/>
      <c r="AL333" s="176"/>
      <c r="AM333" s="176"/>
      <c r="AN333" s="176"/>
      <c r="AO333" s="176"/>
      <c r="AP333" s="176"/>
      <c r="AQ333" s="176"/>
      <c r="AR333" s="176"/>
      <c r="AS333" s="176"/>
      <c r="AT333" s="176"/>
      <c r="AU333" s="176"/>
      <c r="AV333" s="176"/>
      <c r="AW333" s="176"/>
      <c r="AX333" s="177"/>
      <c r="AY333">
        <f t="shared" ref="AY333:AY338" si="21">$AY$332</f>
        <v>0</v>
      </c>
    </row>
    <row r="334" spans="1:51" ht="22.5" hidden="1" customHeight="1" x14ac:dyDescent="0.15">
      <c r="A334" s="988"/>
      <c r="B334" s="253"/>
      <c r="C334" s="252"/>
      <c r="D334" s="253"/>
      <c r="E334" s="252"/>
      <c r="F334" s="314"/>
      <c r="G334" s="232"/>
      <c r="H334" s="188"/>
      <c r="I334" s="188"/>
      <c r="J334" s="188"/>
      <c r="K334" s="188"/>
      <c r="L334" s="188"/>
      <c r="M334" s="188"/>
      <c r="N334" s="188"/>
      <c r="O334" s="188"/>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21"/>
        <v>0</v>
      </c>
    </row>
    <row r="338" spans="1:51" ht="22.5" hidden="1" customHeight="1" x14ac:dyDescent="0.15">
      <c r="A338" s="988"/>
      <c r="B338" s="253"/>
      <c r="C338" s="252"/>
      <c r="D338" s="253"/>
      <c r="E338" s="252"/>
      <c r="F338" s="314"/>
      <c r="G338" s="237"/>
      <c r="H338" s="191"/>
      <c r="I338" s="191"/>
      <c r="J338" s="191"/>
      <c r="K338" s="191"/>
      <c r="L338" s="191"/>
      <c r="M338" s="191"/>
      <c r="N338" s="191"/>
      <c r="O338" s="191"/>
      <c r="P338" s="238"/>
      <c r="Q338" s="981"/>
      <c r="R338" s="982"/>
      <c r="S338" s="982"/>
      <c r="T338" s="982"/>
      <c r="U338" s="982"/>
      <c r="V338" s="982"/>
      <c r="W338" s="982"/>
      <c r="X338" s="982"/>
      <c r="Y338" s="982"/>
      <c r="Z338" s="982"/>
      <c r="AA338" s="983"/>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21"/>
        <v>0</v>
      </c>
    </row>
    <row r="339" spans="1:51" ht="22.5" hidden="1" customHeight="1" x14ac:dyDescent="0.15">
      <c r="A339" s="988"/>
      <c r="B339" s="253"/>
      <c r="C339" s="252"/>
      <c r="D339" s="253"/>
      <c r="E339" s="252"/>
      <c r="F339" s="314"/>
      <c r="G339" s="272" t="s">
        <v>249</v>
      </c>
      <c r="H339" s="196"/>
      <c r="I339" s="196"/>
      <c r="J339" s="196"/>
      <c r="K339" s="196"/>
      <c r="L339" s="196"/>
      <c r="M339" s="196"/>
      <c r="N339" s="196"/>
      <c r="O339" s="196"/>
      <c r="P339" s="197"/>
      <c r="Q339" s="215" t="s">
        <v>333</v>
      </c>
      <c r="R339" s="196"/>
      <c r="S339" s="196"/>
      <c r="T339" s="196"/>
      <c r="U339" s="196"/>
      <c r="V339" s="196"/>
      <c r="W339" s="196"/>
      <c r="X339" s="196"/>
      <c r="Y339" s="196"/>
      <c r="Z339" s="196"/>
      <c r="AA339" s="196"/>
      <c r="AB339" s="287" t="s">
        <v>334</v>
      </c>
      <c r="AC339" s="196"/>
      <c r="AD339" s="197"/>
      <c r="AE339" s="273"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8"/>
      <c r="B340" s="253"/>
      <c r="C340" s="252"/>
      <c r="D340" s="253"/>
      <c r="E340" s="252"/>
      <c r="F340" s="314"/>
      <c r="G340" s="198"/>
      <c r="H340" s="176"/>
      <c r="I340" s="176"/>
      <c r="J340" s="176"/>
      <c r="K340" s="176"/>
      <c r="L340" s="176"/>
      <c r="M340" s="176"/>
      <c r="N340" s="176"/>
      <c r="O340" s="176"/>
      <c r="P340" s="199"/>
      <c r="Q340" s="217"/>
      <c r="R340" s="176"/>
      <c r="S340" s="176"/>
      <c r="T340" s="176"/>
      <c r="U340" s="176"/>
      <c r="V340" s="176"/>
      <c r="W340" s="176"/>
      <c r="X340" s="176"/>
      <c r="Y340" s="176"/>
      <c r="Z340" s="176"/>
      <c r="AA340" s="176"/>
      <c r="AB340" s="288"/>
      <c r="AC340" s="176"/>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8"/>
      <c r="B341" s="253"/>
      <c r="C341" s="252"/>
      <c r="D341" s="253"/>
      <c r="E341" s="252"/>
      <c r="F341" s="314"/>
      <c r="G341" s="232"/>
      <c r="H341" s="188"/>
      <c r="I341" s="188"/>
      <c r="J341" s="188"/>
      <c r="K341" s="188"/>
      <c r="L341" s="188"/>
      <c r="M341" s="188"/>
      <c r="N341" s="188"/>
      <c r="O341" s="188"/>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22"/>
        <v>0</v>
      </c>
    </row>
    <row r="345" spans="1:51" ht="22.5" hidden="1" customHeight="1" x14ac:dyDescent="0.15">
      <c r="A345" s="988"/>
      <c r="B345" s="253"/>
      <c r="C345" s="252"/>
      <c r="D345" s="253"/>
      <c r="E345" s="252"/>
      <c r="F345" s="314"/>
      <c r="G345" s="237"/>
      <c r="H345" s="191"/>
      <c r="I345" s="191"/>
      <c r="J345" s="191"/>
      <c r="K345" s="191"/>
      <c r="L345" s="191"/>
      <c r="M345" s="191"/>
      <c r="N345" s="191"/>
      <c r="O345" s="191"/>
      <c r="P345" s="238"/>
      <c r="Q345" s="981"/>
      <c r="R345" s="982"/>
      <c r="S345" s="982"/>
      <c r="T345" s="982"/>
      <c r="U345" s="982"/>
      <c r="V345" s="982"/>
      <c r="W345" s="982"/>
      <c r="X345" s="982"/>
      <c r="Y345" s="982"/>
      <c r="Z345" s="982"/>
      <c r="AA345" s="983"/>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22"/>
        <v>0</v>
      </c>
    </row>
    <row r="346" spans="1:51" ht="22.5" hidden="1" customHeight="1" x14ac:dyDescent="0.15">
      <c r="A346" s="988"/>
      <c r="B346" s="253"/>
      <c r="C346" s="252"/>
      <c r="D346" s="253"/>
      <c r="E346" s="252"/>
      <c r="F346" s="314"/>
      <c r="G346" s="272" t="s">
        <v>249</v>
      </c>
      <c r="H346" s="196"/>
      <c r="I346" s="196"/>
      <c r="J346" s="196"/>
      <c r="K346" s="196"/>
      <c r="L346" s="196"/>
      <c r="M346" s="196"/>
      <c r="N346" s="196"/>
      <c r="O346" s="196"/>
      <c r="P346" s="197"/>
      <c r="Q346" s="215" t="s">
        <v>333</v>
      </c>
      <c r="R346" s="196"/>
      <c r="S346" s="196"/>
      <c r="T346" s="196"/>
      <c r="U346" s="196"/>
      <c r="V346" s="196"/>
      <c r="W346" s="196"/>
      <c r="X346" s="196"/>
      <c r="Y346" s="196"/>
      <c r="Z346" s="196"/>
      <c r="AA346" s="196"/>
      <c r="AB346" s="287" t="s">
        <v>334</v>
      </c>
      <c r="AC346" s="196"/>
      <c r="AD346" s="197"/>
      <c r="AE346" s="273"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8"/>
      <c r="B347" s="253"/>
      <c r="C347" s="252"/>
      <c r="D347" s="253"/>
      <c r="E347" s="252"/>
      <c r="F347" s="314"/>
      <c r="G347" s="198"/>
      <c r="H347" s="176"/>
      <c r="I347" s="176"/>
      <c r="J347" s="176"/>
      <c r="K347" s="176"/>
      <c r="L347" s="176"/>
      <c r="M347" s="176"/>
      <c r="N347" s="176"/>
      <c r="O347" s="176"/>
      <c r="P347" s="199"/>
      <c r="Q347" s="217"/>
      <c r="R347" s="176"/>
      <c r="S347" s="176"/>
      <c r="T347" s="176"/>
      <c r="U347" s="176"/>
      <c r="V347" s="176"/>
      <c r="W347" s="176"/>
      <c r="X347" s="176"/>
      <c r="Y347" s="176"/>
      <c r="Z347" s="176"/>
      <c r="AA347" s="176"/>
      <c r="AB347" s="288"/>
      <c r="AC347" s="176"/>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8"/>
      <c r="B348" s="253"/>
      <c r="C348" s="252"/>
      <c r="D348" s="253"/>
      <c r="E348" s="252"/>
      <c r="F348" s="314"/>
      <c r="G348" s="232"/>
      <c r="H348" s="188"/>
      <c r="I348" s="188"/>
      <c r="J348" s="188"/>
      <c r="K348" s="188"/>
      <c r="L348" s="188"/>
      <c r="M348" s="188"/>
      <c r="N348" s="188"/>
      <c r="O348" s="188"/>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23"/>
        <v>0</v>
      </c>
    </row>
    <row r="352" spans="1:51" ht="22.5" hidden="1" customHeight="1" x14ac:dyDescent="0.15">
      <c r="A352" s="988"/>
      <c r="B352" s="253"/>
      <c r="C352" s="252"/>
      <c r="D352" s="253"/>
      <c r="E352" s="252"/>
      <c r="F352" s="314"/>
      <c r="G352" s="237"/>
      <c r="H352" s="191"/>
      <c r="I352" s="191"/>
      <c r="J352" s="191"/>
      <c r="K352" s="191"/>
      <c r="L352" s="191"/>
      <c r="M352" s="191"/>
      <c r="N352" s="191"/>
      <c r="O352" s="191"/>
      <c r="P352" s="238"/>
      <c r="Q352" s="981"/>
      <c r="R352" s="982"/>
      <c r="S352" s="982"/>
      <c r="T352" s="982"/>
      <c r="U352" s="982"/>
      <c r="V352" s="982"/>
      <c r="W352" s="982"/>
      <c r="X352" s="982"/>
      <c r="Y352" s="982"/>
      <c r="Z352" s="982"/>
      <c r="AA352" s="983"/>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23"/>
        <v>0</v>
      </c>
    </row>
    <row r="353" spans="1:51" ht="22.5" hidden="1" customHeight="1" x14ac:dyDescent="0.15">
      <c r="A353" s="988"/>
      <c r="B353" s="253"/>
      <c r="C353" s="252"/>
      <c r="D353" s="253"/>
      <c r="E353" s="252"/>
      <c r="F353" s="314"/>
      <c r="G353" s="272" t="s">
        <v>249</v>
      </c>
      <c r="H353" s="196"/>
      <c r="I353" s="196"/>
      <c r="J353" s="196"/>
      <c r="K353" s="196"/>
      <c r="L353" s="196"/>
      <c r="M353" s="196"/>
      <c r="N353" s="196"/>
      <c r="O353" s="196"/>
      <c r="P353" s="197"/>
      <c r="Q353" s="215" t="s">
        <v>333</v>
      </c>
      <c r="R353" s="196"/>
      <c r="S353" s="196"/>
      <c r="T353" s="196"/>
      <c r="U353" s="196"/>
      <c r="V353" s="196"/>
      <c r="W353" s="196"/>
      <c r="X353" s="196"/>
      <c r="Y353" s="196"/>
      <c r="Z353" s="196"/>
      <c r="AA353" s="196"/>
      <c r="AB353" s="287" t="s">
        <v>334</v>
      </c>
      <c r="AC353" s="196"/>
      <c r="AD353" s="197"/>
      <c r="AE353" s="273"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8"/>
      <c r="B354" s="253"/>
      <c r="C354" s="252"/>
      <c r="D354" s="253"/>
      <c r="E354" s="252"/>
      <c r="F354" s="314"/>
      <c r="G354" s="198"/>
      <c r="H354" s="176"/>
      <c r="I354" s="176"/>
      <c r="J354" s="176"/>
      <c r="K354" s="176"/>
      <c r="L354" s="176"/>
      <c r="M354" s="176"/>
      <c r="N354" s="176"/>
      <c r="O354" s="176"/>
      <c r="P354" s="199"/>
      <c r="Q354" s="217"/>
      <c r="R354" s="176"/>
      <c r="S354" s="176"/>
      <c r="T354" s="176"/>
      <c r="U354" s="176"/>
      <c r="V354" s="176"/>
      <c r="W354" s="176"/>
      <c r="X354" s="176"/>
      <c r="Y354" s="176"/>
      <c r="Z354" s="176"/>
      <c r="AA354" s="176"/>
      <c r="AB354" s="288"/>
      <c r="AC354" s="176"/>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8"/>
      <c r="B355" s="253"/>
      <c r="C355" s="252"/>
      <c r="D355" s="253"/>
      <c r="E355" s="252"/>
      <c r="F355" s="314"/>
      <c r="G355" s="232"/>
      <c r="H355" s="188"/>
      <c r="I355" s="188"/>
      <c r="J355" s="188"/>
      <c r="K355" s="188"/>
      <c r="L355" s="188"/>
      <c r="M355" s="188"/>
      <c r="N355" s="188"/>
      <c r="O355" s="188"/>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24"/>
        <v>0</v>
      </c>
    </row>
    <row r="359" spans="1:51" ht="22.5" hidden="1" customHeight="1" x14ac:dyDescent="0.15">
      <c r="A359" s="988"/>
      <c r="B359" s="253"/>
      <c r="C359" s="252"/>
      <c r="D359" s="253"/>
      <c r="E359" s="252"/>
      <c r="F359" s="314"/>
      <c r="G359" s="237"/>
      <c r="H359" s="191"/>
      <c r="I359" s="191"/>
      <c r="J359" s="191"/>
      <c r="K359" s="191"/>
      <c r="L359" s="191"/>
      <c r="M359" s="191"/>
      <c r="N359" s="191"/>
      <c r="O359" s="191"/>
      <c r="P359" s="238"/>
      <c r="Q359" s="981"/>
      <c r="R359" s="982"/>
      <c r="S359" s="982"/>
      <c r="T359" s="982"/>
      <c r="U359" s="982"/>
      <c r="V359" s="982"/>
      <c r="W359" s="982"/>
      <c r="X359" s="982"/>
      <c r="Y359" s="982"/>
      <c r="Z359" s="982"/>
      <c r="AA359" s="983"/>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24"/>
        <v>0</v>
      </c>
    </row>
    <row r="360" spans="1:51" ht="22.5" hidden="1" customHeight="1" x14ac:dyDescent="0.15">
      <c r="A360" s="988"/>
      <c r="B360" s="253"/>
      <c r="C360" s="252"/>
      <c r="D360" s="253"/>
      <c r="E360" s="252"/>
      <c r="F360" s="314"/>
      <c r="G360" s="272" t="s">
        <v>249</v>
      </c>
      <c r="H360" s="196"/>
      <c r="I360" s="196"/>
      <c r="J360" s="196"/>
      <c r="K360" s="196"/>
      <c r="L360" s="196"/>
      <c r="M360" s="196"/>
      <c r="N360" s="196"/>
      <c r="O360" s="196"/>
      <c r="P360" s="197"/>
      <c r="Q360" s="215" t="s">
        <v>333</v>
      </c>
      <c r="R360" s="196"/>
      <c r="S360" s="196"/>
      <c r="T360" s="196"/>
      <c r="U360" s="196"/>
      <c r="V360" s="196"/>
      <c r="W360" s="196"/>
      <c r="X360" s="196"/>
      <c r="Y360" s="196"/>
      <c r="Z360" s="196"/>
      <c r="AA360" s="196"/>
      <c r="AB360" s="287" t="s">
        <v>334</v>
      </c>
      <c r="AC360" s="196"/>
      <c r="AD360" s="197"/>
      <c r="AE360" s="273"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8"/>
      <c r="B361" s="253"/>
      <c r="C361" s="252"/>
      <c r="D361" s="253"/>
      <c r="E361" s="252"/>
      <c r="F361" s="314"/>
      <c r="G361" s="198"/>
      <c r="H361" s="176"/>
      <c r="I361" s="176"/>
      <c r="J361" s="176"/>
      <c r="K361" s="176"/>
      <c r="L361" s="176"/>
      <c r="M361" s="176"/>
      <c r="N361" s="176"/>
      <c r="O361" s="176"/>
      <c r="P361" s="199"/>
      <c r="Q361" s="217"/>
      <c r="R361" s="176"/>
      <c r="S361" s="176"/>
      <c r="T361" s="176"/>
      <c r="U361" s="176"/>
      <c r="V361" s="176"/>
      <c r="W361" s="176"/>
      <c r="X361" s="176"/>
      <c r="Y361" s="176"/>
      <c r="Z361" s="176"/>
      <c r="AA361" s="176"/>
      <c r="AB361" s="288"/>
      <c r="AC361" s="176"/>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8"/>
      <c r="B362" s="253"/>
      <c r="C362" s="252"/>
      <c r="D362" s="253"/>
      <c r="E362" s="252"/>
      <c r="F362" s="314"/>
      <c r="G362" s="232"/>
      <c r="H362" s="188"/>
      <c r="I362" s="188"/>
      <c r="J362" s="188"/>
      <c r="K362" s="188"/>
      <c r="L362" s="188"/>
      <c r="M362" s="188"/>
      <c r="N362" s="188"/>
      <c r="O362" s="188"/>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25"/>
        <v>0</v>
      </c>
    </row>
    <row r="366" spans="1:51" ht="22.5" hidden="1" customHeight="1" x14ac:dyDescent="0.15">
      <c r="A366" s="988"/>
      <c r="B366" s="253"/>
      <c r="C366" s="252"/>
      <c r="D366" s="253"/>
      <c r="E366" s="315"/>
      <c r="F366" s="316"/>
      <c r="G366" s="237"/>
      <c r="H366" s="191"/>
      <c r="I366" s="191"/>
      <c r="J366" s="191"/>
      <c r="K366" s="191"/>
      <c r="L366" s="191"/>
      <c r="M366" s="191"/>
      <c r="N366" s="191"/>
      <c r="O366" s="191"/>
      <c r="P366" s="238"/>
      <c r="Q366" s="981"/>
      <c r="R366" s="982"/>
      <c r="S366" s="982"/>
      <c r="T366" s="982"/>
      <c r="U366" s="982"/>
      <c r="V366" s="982"/>
      <c r="W366" s="982"/>
      <c r="X366" s="982"/>
      <c r="Y366" s="982"/>
      <c r="Z366" s="982"/>
      <c r="AA366" s="983"/>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25"/>
        <v>0</v>
      </c>
    </row>
    <row r="367" spans="1:51" ht="23.25" hidden="1" customHeight="1" x14ac:dyDescent="0.15">
      <c r="A367" s="988"/>
      <c r="B367" s="253"/>
      <c r="C367" s="252"/>
      <c r="D367" s="253"/>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8"/>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6"/>
      <c r="AG372" s="196"/>
      <c r="AH372" s="197"/>
      <c r="AI372" s="215" t="s">
        <v>409</v>
      </c>
      <c r="AJ372" s="196"/>
      <c r="AK372" s="196"/>
      <c r="AL372" s="197"/>
      <c r="AM372" s="215" t="s">
        <v>696</v>
      </c>
      <c r="AN372" s="196"/>
      <c r="AO372" s="196"/>
      <c r="AP372" s="197"/>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7"/>
      <c r="AC373" s="176"/>
      <c r="AD373" s="199"/>
      <c r="AE373" s="217"/>
      <c r="AF373" s="176"/>
      <c r="AG373" s="176"/>
      <c r="AH373" s="199"/>
      <c r="AI373" s="217"/>
      <c r="AJ373" s="176"/>
      <c r="AK373" s="176"/>
      <c r="AL373" s="199"/>
      <c r="AM373" s="217"/>
      <c r="AN373" s="176"/>
      <c r="AO373" s="176"/>
      <c r="AP373" s="199"/>
      <c r="AQ373" s="270"/>
      <c r="AR373" s="271"/>
      <c r="AS373" s="176" t="s">
        <v>233</v>
      </c>
      <c r="AT373" s="199"/>
      <c r="AU373" s="175"/>
      <c r="AV373" s="175"/>
      <c r="AW373" s="176" t="s">
        <v>179</v>
      </c>
      <c r="AX373" s="177"/>
      <c r="AY373">
        <f>$AY$372</f>
        <v>0</v>
      </c>
    </row>
    <row r="374" spans="1:51" ht="39.75" hidden="1" customHeight="1" x14ac:dyDescent="0.15">
      <c r="A374" s="988"/>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69" t="s">
        <v>247</v>
      </c>
      <c r="Z374" s="170"/>
      <c r="AA374" s="171"/>
      <c r="AB374" s="281"/>
      <c r="AC374" s="224"/>
      <c r="AD374" s="224"/>
      <c r="AE374" s="266"/>
      <c r="AF374" s="164"/>
      <c r="AG374" s="164"/>
      <c r="AH374" s="164"/>
      <c r="AI374" s="266"/>
      <c r="AJ374" s="164"/>
      <c r="AK374" s="164"/>
      <c r="AL374" s="164"/>
      <c r="AM374" s="266"/>
      <c r="AN374" s="164"/>
      <c r="AO374" s="164"/>
      <c r="AP374" s="164"/>
      <c r="AQ374" s="266"/>
      <c r="AR374" s="164"/>
      <c r="AS374" s="164"/>
      <c r="AT374" s="164"/>
      <c r="AU374" s="266"/>
      <c r="AV374" s="164"/>
      <c r="AW374" s="164"/>
      <c r="AX374" s="208"/>
      <c r="AY374">
        <f>$AY$372</f>
        <v>0</v>
      </c>
    </row>
    <row r="375" spans="1:51" ht="39.75" hidden="1" customHeight="1" x14ac:dyDescent="0.15">
      <c r="A375" s="988"/>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9" t="s">
        <v>54</v>
      </c>
      <c r="Z375" s="158"/>
      <c r="AA375" s="159"/>
      <c r="AB375" s="286"/>
      <c r="AC375" s="172"/>
      <c r="AD375" s="172"/>
      <c r="AE375" s="266"/>
      <c r="AF375" s="164"/>
      <c r="AG375" s="164"/>
      <c r="AH375" s="164"/>
      <c r="AI375" s="266"/>
      <c r="AJ375" s="164"/>
      <c r="AK375" s="164"/>
      <c r="AL375" s="164"/>
      <c r="AM375" s="266"/>
      <c r="AN375" s="164"/>
      <c r="AO375" s="164"/>
      <c r="AP375" s="164"/>
      <c r="AQ375" s="266"/>
      <c r="AR375" s="164"/>
      <c r="AS375" s="164"/>
      <c r="AT375" s="164"/>
      <c r="AU375" s="266"/>
      <c r="AV375" s="164"/>
      <c r="AW375" s="164"/>
      <c r="AX375" s="208"/>
      <c r="AY375">
        <f>$AY$372</f>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6"/>
      <c r="AG376" s="196"/>
      <c r="AH376" s="197"/>
      <c r="AI376" s="215" t="s">
        <v>409</v>
      </c>
      <c r="AJ376" s="196"/>
      <c r="AK376" s="196"/>
      <c r="AL376" s="197"/>
      <c r="AM376" s="215" t="s">
        <v>696</v>
      </c>
      <c r="AN376" s="196"/>
      <c r="AO376" s="196"/>
      <c r="AP376" s="197"/>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7"/>
      <c r="AC377" s="176"/>
      <c r="AD377" s="199"/>
      <c r="AE377" s="217"/>
      <c r="AF377" s="176"/>
      <c r="AG377" s="176"/>
      <c r="AH377" s="199"/>
      <c r="AI377" s="217"/>
      <c r="AJ377" s="176"/>
      <c r="AK377" s="176"/>
      <c r="AL377" s="199"/>
      <c r="AM377" s="217"/>
      <c r="AN377" s="176"/>
      <c r="AO377" s="176"/>
      <c r="AP377" s="199"/>
      <c r="AQ377" s="270"/>
      <c r="AR377" s="271"/>
      <c r="AS377" s="176" t="s">
        <v>233</v>
      </c>
      <c r="AT377" s="199"/>
      <c r="AU377" s="175"/>
      <c r="AV377" s="175"/>
      <c r="AW377" s="176" t="s">
        <v>179</v>
      </c>
      <c r="AX377" s="177"/>
      <c r="AY377">
        <f>$AY$376</f>
        <v>0</v>
      </c>
    </row>
    <row r="378" spans="1:51" ht="39.75" hidden="1" customHeight="1" x14ac:dyDescent="0.15">
      <c r="A378" s="988"/>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69" t="s">
        <v>247</v>
      </c>
      <c r="Z378" s="170"/>
      <c r="AA378" s="171"/>
      <c r="AB378" s="281"/>
      <c r="AC378" s="224"/>
      <c r="AD378" s="224"/>
      <c r="AE378" s="266"/>
      <c r="AF378" s="164"/>
      <c r="AG378" s="164"/>
      <c r="AH378" s="164"/>
      <c r="AI378" s="266"/>
      <c r="AJ378" s="164"/>
      <c r="AK378" s="164"/>
      <c r="AL378" s="164"/>
      <c r="AM378" s="266"/>
      <c r="AN378" s="164"/>
      <c r="AO378" s="164"/>
      <c r="AP378" s="164"/>
      <c r="AQ378" s="266"/>
      <c r="AR378" s="164"/>
      <c r="AS378" s="164"/>
      <c r="AT378" s="164"/>
      <c r="AU378" s="266"/>
      <c r="AV378" s="164"/>
      <c r="AW378" s="164"/>
      <c r="AX378" s="208"/>
      <c r="AY378">
        <f>$AY$376</f>
        <v>0</v>
      </c>
    </row>
    <row r="379" spans="1:51" ht="39.75" hidden="1" customHeight="1" x14ac:dyDescent="0.15">
      <c r="A379" s="988"/>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9" t="s">
        <v>54</v>
      </c>
      <c r="Z379" s="158"/>
      <c r="AA379" s="159"/>
      <c r="AB379" s="286"/>
      <c r="AC379" s="172"/>
      <c r="AD379" s="172"/>
      <c r="AE379" s="266"/>
      <c r="AF379" s="164"/>
      <c r="AG379" s="164"/>
      <c r="AH379" s="164"/>
      <c r="AI379" s="266"/>
      <c r="AJ379" s="164"/>
      <c r="AK379" s="164"/>
      <c r="AL379" s="164"/>
      <c r="AM379" s="266"/>
      <c r="AN379" s="164"/>
      <c r="AO379" s="164"/>
      <c r="AP379" s="164"/>
      <c r="AQ379" s="266"/>
      <c r="AR379" s="164"/>
      <c r="AS379" s="164"/>
      <c r="AT379" s="164"/>
      <c r="AU379" s="266"/>
      <c r="AV379" s="164"/>
      <c r="AW379" s="164"/>
      <c r="AX379" s="208"/>
      <c r="AY379">
        <f>$AY$376</f>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6"/>
      <c r="AG380" s="196"/>
      <c r="AH380" s="197"/>
      <c r="AI380" s="215" t="s">
        <v>409</v>
      </c>
      <c r="AJ380" s="196"/>
      <c r="AK380" s="196"/>
      <c r="AL380" s="197"/>
      <c r="AM380" s="215" t="s">
        <v>696</v>
      </c>
      <c r="AN380" s="196"/>
      <c r="AO380" s="196"/>
      <c r="AP380" s="197"/>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7"/>
      <c r="AC381" s="176"/>
      <c r="AD381" s="199"/>
      <c r="AE381" s="217"/>
      <c r="AF381" s="176"/>
      <c r="AG381" s="176"/>
      <c r="AH381" s="199"/>
      <c r="AI381" s="217"/>
      <c r="AJ381" s="176"/>
      <c r="AK381" s="176"/>
      <c r="AL381" s="199"/>
      <c r="AM381" s="217"/>
      <c r="AN381" s="176"/>
      <c r="AO381" s="176"/>
      <c r="AP381" s="199"/>
      <c r="AQ381" s="270"/>
      <c r="AR381" s="271"/>
      <c r="AS381" s="176" t="s">
        <v>233</v>
      </c>
      <c r="AT381" s="199"/>
      <c r="AU381" s="175"/>
      <c r="AV381" s="175"/>
      <c r="AW381" s="176" t="s">
        <v>179</v>
      </c>
      <c r="AX381" s="177"/>
      <c r="AY381">
        <f>$AY$380</f>
        <v>0</v>
      </c>
    </row>
    <row r="382" spans="1:51" ht="39.75" hidden="1" customHeight="1" x14ac:dyDescent="0.15">
      <c r="A382" s="988"/>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69" t="s">
        <v>247</v>
      </c>
      <c r="Z382" s="170"/>
      <c r="AA382" s="171"/>
      <c r="AB382" s="281"/>
      <c r="AC382" s="224"/>
      <c r="AD382" s="224"/>
      <c r="AE382" s="266"/>
      <c r="AF382" s="164"/>
      <c r="AG382" s="164"/>
      <c r="AH382" s="164"/>
      <c r="AI382" s="266"/>
      <c r="AJ382" s="164"/>
      <c r="AK382" s="164"/>
      <c r="AL382" s="164"/>
      <c r="AM382" s="266"/>
      <c r="AN382" s="164"/>
      <c r="AO382" s="164"/>
      <c r="AP382" s="164"/>
      <c r="AQ382" s="266"/>
      <c r="AR382" s="164"/>
      <c r="AS382" s="164"/>
      <c r="AT382" s="164"/>
      <c r="AU382" s="266"/>
      <c r="AV382" s="164"/>
      <c r="AW382" s="164"/>
      <c r="AX382" s="208"/>
      <c r="AY382">
        <f>$AY$380</f>
        <v>0</v>
      </c>
    </row>
    <row r="383" spans="1:51" ht="39.75" hidden="1" customHeight="1" x14ac:dyDescent="0.15">
      <c r="A383" s="988"/>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9" t="s">
        <v>54</v>
      </c>
      <c r="Z383" s="158"/>
      <c r="AA383" s="159"/>
      <c r="AB383" s="286"/>
      <c r="AC383" s="172"/>
      <c r="AD383" s="172"/>
      <c r="AE383" s="266"/>
      <c r="AF383" s="164"/>
      <c r="AG383" s="164"/>
      <c r="AH383" s="164"/>
      <c r="AI383" s="266"/>
      <c r="AJ383" s="164"/>
      <c r="AK383" s="164"/>
      <c r="AL383" s="164"/>
      <c r="AM383" s="266"/>
      <c r="AN383" s="164"/>
      <c r="AO383" s="164"/>
      <c r="AP383" s="164"/>
      <c r="AQ383" s="266"/>
      <c r="AR383" s="164"/>
      <c r="AS383" s="164"/>
      <c r="AT383" s="164"/>
      <c r="AU383" s="266"/>
      <c r="AV383" s="164"/>
      <c r="AW383" s="164"/>
      <c r="AX383" s="208"/>
      <c r="AY383">
        <f>$AY$380</f>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6"/>
      <c r="AG384" s="196"/>
      <c r="AH384" s="197"/>
      <c r="AI384" s="215" t="s">
        <v>409</v>
      </c>
      <c r="AJ384" s="196"/>
      <c r="AK384" s="196"/>
      <c r="AL384" s="197"/>
      <c r="AM384" s="215" t="s">
        <v>696</v>
      </c>
      <c r="AN384" s="196"/>
      <c r="AO384" s="196"/>
      <c r="AP384" s="197"/>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7"/>
      <c r="AC385" s="176"/>
      <c r="AD385" s="199"/>
      <c r="AE385" s="217"/>
      <c r="AF385" s="176"/>
      <c r="AG385" s="176"/>
      <c r="AH385" s="199"/>
      <c r="AI385" s="217"/>
      <c r="AJ385" s="176"/>
      <c r="AK385" s="176"/>
      <c r="AL385" s="199"/>
      <c r="AM385" s="217"/>
      <c r="AN385" s="176"/>
      <c r="AO385" s="176"/>
      <c r="AP385" s="199"/>
      <c r="AQ385" s="270"/>
      <c r="AR385" s="271"/>
      <c r="AS385" s="176" t="s">
        <v>233</v>
      </c>
      <c r="AT385" s="199"/>
      <c r="AU385" s="175"/>
      <c r="AV385" s="175"/>
      <c r="AW385" s="176" t="s">
        <v>179</v>
      </c>
      <c r="AX385" s="177"/>
      <c r="AY385">
        <f>$AY$384</f>
        <v>0</v>
      </c>
    </row>
    <row r="386" spans="1:51" ht="39.75" hidden="1" customHeight="1" x14ac:dyDescent="0.15">
      <c r="A386" s="988"/>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69" t="s">
        <v>247</v>
      </c>
      <c r="Z386" s="170"/>
      <c r="AA386" s="171"/>
      <c r="AB386" s="281"/>
      <c r="AC386" s="224"/>
      <c r="AD386" s="224"/>
      <c r="AE386" s="266"/>
      <c r="AF386" s="164"/>
      <c r="AG386" s="164"/>
      <c r="AH386" s="164"/>
      <c r="AI386" s="266"/>
      <c r="AJ386" s="164"/>
      <c r="AK386" s="164"/>
      <c r="AL386" s="164"/>
      <c r="AM386" s="266"/>
      <c r="AN386" s="164"/>
      <c r="AO386" s="164"/>
      <c r="AP386" s="164"/>
      <c r="AQ386" s="266"/>
      <c r="AR386" s="164"/>
      <c r="AS386" s="164"/>
      <c r="AT386" s="164"/>
      <c r="AU386" s="266"/>
      <c r="AV386" s="164"/>
      <c r="AW386" s="164"/>
      <c r="AX386" s="208"/>
      <c r="AY386">
        <f>$AY$384</f>
        <v>0</v>
      </c>
    </row>
    <row r="387" spans="1:51" ht="39.75" hidden="1" customHeight="1" x14ac:dyDescent="0.15">
      <c r="A387" s="988"/>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9" t="s">
        <v>54</v>
      </c>
      <c r="Z387" s="158"/>
      <c r="AA387" s="159"/>
      <c r="AB387" s="286"/>
      <c r="AC387" s="172"/>
      <c r="AD387" s="172"/>
      <c r="AE387" s="266"/>
      <c r="AF387" s="164"/>
      <c r="AG387" s="164"/>
      <c r="AH387" s="164"/>
      <c r="AI387" s="266"/>
      <c r="AJ387" s="164"/>
      <c r="AK387" s="164"/>
      <c r="AL387" s="164"/>
      <c r="AM387" s="266"/>
      <c r="AN387" s="164"/>
      <c r="AO387" s="164"/>
      <c r="AP387" s="164"/>
      <c r="AQ387" s="266"/>
      <c r="AR387" s="164"/>
      <c r="AS387" s="164"/>
      <c r="AT387" s="164"/>
      <c r="AU387" s="266"/>
      <c r="AV387" s="164"/>
      <c r="AW387" s="164"/>
      <c r="AX387" s="208"/>
      <c r="AY387">
        <f>$AY$384</f>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6"/>
      <c r="AG388" s="196"/>
      <c r="AH388" s="197"/>
      <c r="AI388" s="215" t="s">
        <v>409</v>
      </c>
      <c r="AJ388" s="196"/>
      <c r="AK388" s="196"/>
      <c r="AL388" s="197"/>
      <c r="AM388" s="215" t="s">
        <v>696</v>
      </c>
      <c r="AN388" s="196"/>
      <c r="AO388" s="196"/>
      <c r="AP388" s="197"/>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7"/>
      <c r="AC389" s="176"/>
      <c r="AD389" s="199"/>
      <c r="AE389" s="217"/>
      <c r="AF389" s="176"/>
      <c r="AG389" s="176"/>
      <c r="AH389" s="199"/>
      <c r="AI389" s="217"/>
      <c r="AJ389" s="176"/>
      <c r="AK389" s="176"/>
      <c r="AL389" s="199"/>
      <c r="AM389" s="217"/>
      <c r="AN389" s="176"/>
      <c r="AO389" s="176"/>
      <c r="AP389" s="199"/>
      <c r="AQ389" s="270"/>
      <c r="AR389" s="271"/>
      <c r="AS389" s="176" t="s">
        <v>233</v>
      </c>
      <c r="AT389" s="199"/>
      <c r="AU389" s="175"/>
      <c r="AV389" s="175"/>
      <c r="AW389" s="176" t="s">
        <v>179</v>
      </c>
      <c r="AX389" s="177"/>
      <c r="AY389">
        <f>$AY$388</f>
        <v>0</v>
      </c>
    </row>
    <row r="390" spans="1:51" ht="39.75" hidden="1" customHeight="1" x14ac:dyDescent="0.15">
      <c r="A390" s="988"/>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69" t="s">
        <v>247</v>
      </c>
      <c r="Z390" s="170"/>
      <c r="AA390" s="171"/>
      <c r="AB390" s="281"/>
      <c r="AC390" s="224"/>
      <c r="AD390" s="224"/>
      <c r="AE390" s="266"/>
      <c r="AF390" s="164"/>
      <c r="AG390" s="164"/>
      <c r="AH390" s="164"/>
      <c r="AI390" s="266"/>
      <c r="AJ390" s="164"/>
      <c r="AK390" s="164"/>
      <c r="AL390" s="164"/>
      <c r="AM390" s="266"/>
      <c r="AN390" s="164"/>
      <c r="AO390" s="164"/>
      <c r="AP390" s="164"/>
      <c r="AQ390" s="266"/>
      <c r="AR390" s="164"/>
      <c r="AS390" s="164"/>
      <c r="AT390" s="164"/>
      <c r="AU390" s="266"/>
      <c r="AV390" s="164"/>
      <c r="AW390" s="164"/>
      <c r="AX390" s="208"/>
      <c r="AY390">
        <f>$AY$388</f>
        <v>0</v>
      </c>
    </row>
    <row r="391" spans="1:51" ht="39.75" hidden="1" customHeight="1" x14ac:dyDescent="0.15">
      <c r="A391" s="988"/>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9" t="s">
        <v>54</v>
      </c>
      <c r="Z391" s="158"/>
      <c r="AA391" s="159"/>
      <c r="AB391" s="286"/>
      <c r="AC391" s="172"/>
      <c r="AD391" s="172"/>
      <c r="AE391" s="266"/>
      <c r="AF391" s="164"/>
      <c r="AG391" s="164"/>
      <c r="AH391" s="164"/>
      <c r="AI391" s="266"/>
      <c r="AJ391" s="164"/>
      <c r="AK391" s="164"/>
      <c r="AL391" s="164"/>
      <c r="AM391" s="266"/>
      <c r="AN391" s="164"/>
      <c r="AO391" s="164"/>
      <c r="AP391" s="164"/>
      <c r="AQ391" s="266"/>
      <c r="AR391" s="164"/>
      <c r="AS391" s="164"/>
      <c r="AT391" s="164"/>
      <c r="AU391" s="266"/>
      <c r="AV391" s="164"/>
      <c r="AW391" s="164"/>
      <c r="AX391" s="208"/>
      <c r="AY391">
        <f>$AY$388</f>
        <v>0</v>
      </c>
    </row>
    <row r="392" spans="1:51" ht="22.5" hidden="1" customHeight="1" x14ac:dyDescent="0.15">
      <c r="A392" s="988"/>
      <c r="B392" s="253"/>
      <c r="C392" s="252"/>
      <c r="D392" s="253"/>
      <c r="E392" s="252"/>
      <c r="F392" s="314"/>
      <c r="G392" s="272" t="s">
        <v>249</v>
      </c>
      <c r="H392" s="196"/>
      <c r="I392" s="196"/>
      <c r="J392" s="196"/>
      <c r="K392" s="196"/>
      <c r="L392" s="196"/>
      <c r="M392" s="196"/>
      <c r="N392" s="196"/>
      <c r="O392" s="196"/>
      <c r="P392" s="197"/>
      <c r="Q392" s="215" t="s">
        <v>333</v>
      </c>
      <c r="R392" s="196"/>
      <c r="S392" s="196"/>
      <c r="T392" s="196"/>
      <c r="U392" s="196"/>
      <c r="V392" s="196"/>
      <c r="W392" s="196"/>
      <c r="X392" s="196"/>
      <c r="Y392" s="196"/>
      <c r="Z392" s="196"/>
      <c r="AA392" s="196"/>
      <c r="AB392" s="287" t="s">
        <v>334</v>
      </c>
      <c r="AC392" s="196"/>
      <c r="AD392" s="197"/>
      <c r="AE392" s="215" t="s">
        <v>250</v>
      </c>
      <c r="AF392" s="196"/>
      <c r="AG392" s="196"/>
      <c r="AH392" s="196"/>
      <c r="AI392" s="196"/>
      <c r="AJ392" s="196"/>
      <c r="AK392" s="196"/>
      <c r="AL392" s="196"/>
      <c r="AM392" s="196"/>
      <c r="AN392" s="196"/>
      <c r="AO392" s="196"/>
      <c r="AP392" s="196"/>
      <c r="AQ392" s="196"/>
      <c r="AR392" s="196"/>
      <c r="AS392" s="196"/>
      <c r="AT392" s="196"/>
      <c r="AU392" s="196"/>
      <c r="AV392" s="196"/>
      <c r="AW392" s="196"/>
      <c r="AX392" s="583"/>
      <c r="AY392">
        <f>COUNTA($G$394)</f>
        <v>0</v>
      </c>
    </row>
    <row r="393" spans="1:51" ht="22.5" hidden="1" customHeight="1" x14ac:dyDescent="0.15">
      <c r="A393" s="988"/>
      <c r="B393" s="253"/>
      <c r="C393" s="252"/>
      <c r="D393" s="253"/>
      <c r="E393" s="252"/>
      <c r="F393" s="314"/>
      <c r="G393" s="198"/>
      <c r="H393" s="176"/>
      <c r="I393" s="176"/>
      <c r="J393" s="176"/>
      <c r="K393" s="176"/>
      <c r="L393" s="176"/>
      <c r="M393" s="176"/>
      <c r="N393" s="176"/>
      <c r="O393" s="176"/>
      <c r="P393" s="199"/>
      <c r="Q393" s="217"/>
      <c r="R393" s="176"/>
      <c r="S393" s="176"/>
      <c r="T393" s="176"/>
      <c r="U393" s="176"/>
      <c r="V393" s="176"/>
      <c r="W393" s="176"/>
      <c r="X393" s="176"/>
      <c r="Y393" s="176"/>
      <c r="Z393" s="176"/>
      <c r="AA393" s="176"/>
      <c r="AB393" s="288"/>
      <c r="AC393" s="176"/>
      <c r="AD393" s="199"/>
      <c r="AE393" s="217"/>
      <c r="AF393" s="176"/>
      <c r="AG393" s="176"/>
      <c r="AH393" s="176"/>
      <c r="AI393" s="176"/>
      <c r="AJ393" s="176"/>
      <c r="AK393" s="176"/>
      <c r="AL393" s="176"/>
      <c r="AM393" s="176"/>
      <c r="AN393" s="176"/>
      <c r="AO393" s="176"/>
      <c r="AP393" s="176"/>
      <c r="AQ393" s="176"/>
      <c r="AR393" s="176"/>
      <c r="AS393" s="176"/>
      <c r="AT393" s="176"/>
      <c r="AU393" s="176"/>
      <c r="AV393" s="176"/>
      <c r="AW393" s="176"/>
      <c r="AX393" s="177"/>
      <c r="AY393">
        <f t="shared" ref="AY393:AY398" si="26">$AY$392</f>
        <v>0</v>
      </c>
    </row>
    <row r="394" spans="1:51" ht="22.5" hidden="1" customHeight="1" x14ac:dyDescent="0.15">
      <c r="A394" s="988"/>
      <c r="B394" s="253"/>
      <c r="C394" s="252"/>
      <c r="D394" s="253"/>
      <c r="E394" s="252"/>
      <c r="F394" s="314"/>
      <c r="G394" s="232"/>
      <c r="H394" s="188"/>
      <c r="I394" s="188"/>
      <c r="J394" s="188"/>
      <c r="K394" s="188"/>
      <c r="L394" s="188"/>
      <c r="M394" s="188"/>
      <c r="N394" s="188"/>
      <c r="O394" s="188"/>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26"/>
        <v>0</v>
      </c>
    </row>
    <row r="398" spans="1:51" ht="22.5" hidden="1" customHeight="1" x14ac:dyDescent="0.15">
      <c r="A398" s="988"/>
      <c r="B398" s="253"/>
      <c r="C398" s="252"/>
      <c r="D398" s="253"/>
      <c r="E398" s="252"/>
      <c r="F398" s="314"/>
      <c r="G398" s="237"/>
      <c r="H398" s="191"/>
      <c r="I398" s="191"/>
      <c r="J398" s="191"/>
      <c r="K398" s="191"/>
      <c r="L398" s="191"/>
      <c r="M398" s="191"/>
      <c r="N398" s="191"/>
      <c r="O398" s="191"/>
      <c r="P398" s="238"/>
      <c r="Q398" s="981"/>
      <c r="R398" s="982"/>
      <c r="S398" s="982"/>
      <c r="T398" s="982"/>
      <c r="U398" s="982"/>
      <c r="V398" s="982"/>
      <c r="W398" s="982"/>
      <c r="X398" s="982"/>
      <c r="Y398" s="982"/>
      <c r="Z398" s="982"/>
      <c r="AA398" s="983"/>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26"/>
        <v>0</v>
      </c>
    </row>
    <row r="399" spans="1:51" ht="22.5" hidden="1" customHeight="1" x14ac:dyDescent="0.15">
      <c r="A399" s="988"/>
      <c r="B399" s="253"/>
      <c r="C399" s="252"/>
      <c r="D399" s="253"/>
      <c r="E399" s="252"/>
      <c r="F399" s="314"/>
      <c r="G399" s="272" t="s">
        <v>249</v>
      </c>
      <c r="H399" s="196"/>
      <c r="I399" s="196"/>
      <c r="J399" s="196"/>
      <c r="K399" s="196"/>
      <c r="L399" s="196"/>
      <c r="M399" s="196"/>
      <c r="N399" s="196"/>
      <c r="O399" s="196"/>
      <c r="P399" s="197"/>
      <c r="Q399" s="215" t="s">
        <v>333</v>
      </c>
      <c r="R399" s="196"/>
      <c r="S399" s="196"/>
      <c r="T399" s="196"/>
      <c r="U399" s="196"/>
      <c r="V399" s="196"/>
      <c r="W399" s="196"/>
      <c r="X399" s="196"/>
      <c r="Y399" s="196"/>
      <c r="Z399" s="196"/>
      <c r="AA399" s="196"/>
      <c r="AB399" s="287" t="s">
        <v>334</v>
      </c>
      <c r="AC399" s="196"/>
      <c r="AD399" s="197"/>
      <c r="AE399" s="273"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8"/>
      <c r="B400" s="253"/>
      <c r="C400" s="252"/>
      <c r="D400" s="253"/>
      <c r="E400" s="252"/>
      <c r="F400" s="314"/>
      <c r="G400" s="198"/>
      <c r="H400" s="176"/>
      <c r="I400" s="176"/>
      <c r="J400" s="176"/>
      <c r="K400" s="176"/>
      <c r="L400" s="176"/>
      <c r="M400" s="176"/>
      <c r="N400" s="176"/>
      <c r="O400" s="176"/>
      <c r="P400" s="199"/>
      <c r="Q400" s="217"/>
      <c r="R400" s="176"/>
      <c r="S400" s="176"/>
      <c r="T400" s="176"/>
      <c r="U400" s="176"/>
      <c r="V400" s="176"/>
      <c r="W400" s="176"/>
      <c r="X400" s="176"/>
      <c r="Y400" s="176"/>
      <c r="Z400" s="176"/>
      <c r="AA400" s="176"/>
      <c r="AB400" s="288"/>
      <c r="AC400" s="176"/>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8"/>
      <c r="B401" s="253"/>
      <c r="C401" s="252"/>
      <c r="D401" s="253"/>
      <c r="E401" s="252"/>
      <c r="F401" s="314"/>
      <c r="G401" s="232"/>
      <c r="H401" s="188"/>
      <c r="I401" s="188"/>
      <c r="J401" s="188"/>
      <c r="K401" s="188"/>
      <c r="L401" s="188"/>
      <c r="M401" s="188"/>
      <c r="N401" s="188"/>
      <c r="O401" s="188"/>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27"/>
        <v>0</v>
      </c>
    </row>
    <row r="405" spans="1:51" ht="22.5" hidden="1" customHeight="1" x14ac:dyDescent="0.15">
      <c r="A405" s="988"/>
      <c r="B405" s="253"/>
      <c r="C405" s="252"/>
      <c r="D405" s="253"/>
      <c r="E405" s="252"/>
      <c r="F405" s="314"/>
      <c r="G405" s="237"/>
      <c r="H405" s="191"/>
      <c r="I405" s="191"/>
      <c r="J405" s="191"/>
      <c r="K405" s="191"/>
      <c r="L405" s="191"/>
      <c r="M405" s="191"/>
      <c r="N405" s="191"/>
      <c r="O405" s="191"/>
      <c r="P405" s="238"/>
      <c r="Q405" s="981"/>
      <c r="R405" s="982"/>
      <c r="S405" s="982"/>
      <c r="T405" s="982"/>
      <c r="U405" s="982"/>
      <c r="V405" s="982"/>
      <c r="W405" s="982"/>
      <c r="X405" s="982"/>
      <c r="Y405" s="982"/>
      <c r="Z405" s="982"/>
      <c r="AA405" s="983"/>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27"/>
        <v>0</v>
      </c>
    </row>
    <row r="406" spans="1:51" ht="22.5" hidden="1" customHeight="1" x14ac:dyDescent="0.15">
      <c r="A406" s="988"/>
      <c r="B406" s="253"/>
      <c r="C406" s="252"/>
      <c r="D406" s="253"/>
      <c r="E406" s="252"/>
      <c r="F406" s="314"/>
      <c r="G406" s="272" t="s">
        <v>249</v>
      </c>
      <c r="H406" s="196"/>
      <c r="I406" s="196"/>
      <c r="J406" s="196"/>
      <c r="K406" s="196"/>
      <c r="L406" s="196"/>
      <c r="M406" s="196"/>
      <c r="N406" s="196"/>
      <c r="O406" s="196"/>
      <c r="P406" s="197"/>
      <c r="Q406" s="215" t="s">
        <v>333</v>
      </c>
      <c r="R406" s="196"/>
      <c r="S406" s="196"/>
      <c r="T406" s="196"/>
      <c r="U406" s="196"/>
      <c r="V406" s="196"/>
      <c r="W406" s="196"/>
      <c r="X406" s="196"/>
      <c r="Y406" s="196"/>
      <c r="Z406" s="196"/>
      <c r="AA406" s="196"/>
      <c r="AB406" s="287" t="s">
        <v>334</v>
      </c>
      <c r="AC406" s="196"/>
      <c r="AD406" s="197"/>
      <c r="AE406" s="273"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8"/>
      <c r="B407" s="253"/>
      <c r="C407" s="252"/>
      <c r="D407" s="253"/>
      <c r="E407" s="252"/>
      <c r="F407" s="314"/>
      <c r="G407" s="198"/>
      <c r="H407" s="176"/>
      <c r="I407" s="176"/>
      <c r="J407" s="176"/>
      <c r="K407" s="176"/>
      <c r="L407" s="176"/>
      <c r="M407" s="176"/>
      <c r="N407" s="176"/>
      <c r="O407" s="176"/>
      <c r="P407" s="199"/>
      <c r="Q407" s="217"/>
      <c r="R407" s="176"/>
      <c r="S407" s="176"/>
      <c r="T407" s="176"/>
      <c r="U407" s="176"/>
      <c r="V407" s="176"/>
      <c r="W407" s="176"/>
      <c r="X407" s="176"/>
      <c r="Y407" s="176"/>
      <c r="Z407" s="176"/>
      <c r="AA407" s="176"/>
      <c r="AB407" s="288"/>
      <c r="AC407" s="176"/>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8"/>
      <c r="B408" s="253"/>
      <c r="C408" s="252"/>
      <c r="D408" s="253"/>
      <c r="E408" s="252"/>
      <c r="F408" s="314"/>
      <c r="G408" s="232"/>
      <c r="H408" s="188"/>
      <c r="I408" s="188"/>
      <c r="J408" s="188"/>
      <c r="K408" s="188"/>
      <c r="L408" s="188"/>
      <c r="M408" s="188"/>
      <c r="N408" s="188"/>
      <c r="O408" s="188"/>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28"/>
        <v>0</v>
      </c>
    </row>
    <row r="412" spans="1:51" ht="22.5" hidden="1" customHeight="1" x14ac:dyDescent="0.15">
      <c r="A412" s="988"/>
      <c r="B412" s="253"/>
      <c r="C412" s="252"/>
      <c r="D412" s="253"/>
      <c r="E412" s="252"/>
      <c r="F412" s="314"/>
      <c r="G412" s="237"/>
      <c r="H412" s="191"/>
      <c r="I412" s="191"/>
      <c r="J412" s="191"/>
      <c r="K412" s="191"/>
      <c r="L412" s="191"/>
      <c r="M412" s="191"/>
      <c r="N412" s="191"/>
      <c r="O412" s="191"/>
      <c r="P412" s="238"/>
      <c r="Q412" s="981"/>
      <c r="R412" s="982"/>
      <c r="S412" s="982"/>
      <c r="T412" s="982"/>
      <c r="U412" s="982"/>
      <c r="V412" s="982"/>
      <c r="W412" s="982"/>
      <c r="X412" s="982"/>
      <c r="Y412" s="982"/>
      <c r="Z412" s="982"/>
      <c r="AA412" s="983"/>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28"/>
        <v>0</v>
      </c>
    </row>
    <row r="413" spans="1:51" ht="22.5" hidden="1" customHeight="1" x14ac:dyDescent="0.15">
      <c r="A413" s="988"/>
      <c r="B413" s="253"/>
      <c r="C413" s="252"/>
      <c r="D413" s="253"/>
      <c r="E413" s="252"/>
      <c r="F413" s="314"/>
      <c r="G413" s="272" t="s">
        <v>249</v>
      </c>
      <c r="H413" s="196"/>
      <c r="I413" s="196"/>
      <c r="J413" s="196"/>
      <c r="K413" s="196"/>
      <c r="L413" s="196"/>
      <c r="M413" s="196"/>
      <c r="N413" s="196"/>
      <c r="O413" s="196"/>
      <c r="P413" s="197"/>
      <c r="Q413" s="215" t="s">
        <v>333</v>
      </c>
      <c r="R413" s="196"/>
      <c r="S413" s="196"/>
      <c r="T413" s="196"/>
      <c r="U413" s="196"/>
      <c r="V413" s="196"/>
      <c r="W413" s="196"/>
      <c r="X413" s="196"/>
      <c r="Y413" s="196"/>
      <c r="Z413" s="196"/>
      <c r="AA413" s="196"/>
      <c r="AB413" s="287" t="s">
        <v>334</v>
      </c>
      <c r="AC413" s="196"/>
      <c r="AD413" s="197"/>
      <c r="AE413" s="273"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8"/>
      <c r="B414" s="253"/>
      <c r="C414" s="252"/>
      <c r="D414" s="253"/>
      <c r="E414" s="252"/>
      <c r="F414" s="314"/>
      <c r="G414" s="198"/>
      <c r="H414" s="176"/>
      <c r="I414" s="176"/>
      <c r="J414" s="176"/>
      <c r="K414" s="176"/>
      <c r="L414" s="176"/>
      <c r="M414" s="176"/>
      <c r="N414" s="176"/>
      <c r="O414" s="176"/>
      <c r="P414" s="199"/>
      <c r="Q414" s="217"/>
      <c r="R414" s="176"/>
      <c r="S414" s="176"/>
      <c r="T414" s="176"/>
      <c r="U414" s="176"/>
      <c r="V414" s="176"/>
      <c r="W414" s="176"/>
      <c r="X414" s="176"/>
      <c r="Y414" s="176"/>
      <c r="Z414" s="176"/>
      <c r="AA414" s="176"/>
      <c r="AB414" s="288"/>
      <c r="AC414" s="176"/>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8"/>
      <c r="B415" s="253"/>
      <c r="C415" s="252"/>
      <c r="D415" s="253"/>
      <c r="E415" s="252"/>
      <c r="F415" s="314"/>
      <c r="G415" s="232"/>
      <c r="H415" s="188"/>
      <c r="I415" s="188"/>
      <c r="J415" s="188"/>
      <c r="K415" s="188"/>
      <c r="L415" s="188"/>
      <c r="M415" s="188"/>
      <c r="N415" s="188"/>
      <c r="O415" s="188"/>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29"/>
        <v>0</v>
      </c>
    </row>
    <row r="419" spans="1:51" ht="22.5" hidden="1" customHeight="1" x14ac:dyDescent="0.15">
      <c r="A419" s="988"/>
      <c r="B419" s="253"/>
      <c r="C419" s="252"/>
      <c r="D419" s="253"/>
      <c r="E419" s="252"/>
      <c r="F419" s="314"/>
      <c r="G419" s="237"/>
      <c r="H419" s="191"/>
      <c r="I419" s="191"/>
      <c r="J419" s="191"/>
      <c r="K419" s="191"/>
      <c r="L419" s="191"/>
      <c r="M419" s="191"/>
      <c r="N419" s="191"/>
      <c r="O419" s="191"/>
      <c r="P419" s="238"/>
      <c r="Q419" s="981"/>
      <c r="R419" s="982"/>
      <c r="S419" s="982"/>
      <c r="T419" s="982"/>
      <c r="U419" s="982"/>
      <c r="V419" s="982"/>
      <c r="W419" s="982"/>
      <c r="X419" s="982"/>
      <c r="Y419" s="982"/>
      <c r="Z419" s="982"/>
      <c r="AA419" s="983"/>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29"/>
        <v>0</v>
      </c>
    </row>
    <row r="420" spans="1:51" ht="22.5" hidden="1" customHeight="1" x14ac:dyDescent="0.15">
      <c r="A420" s="988"/>
      <c r="B420" s="253"/>
      <c r="C420" s="252"/>
      <c r="D420" s="253"/>
      <c r="E420" s="252"/>
      <c r="F420" s="314"/>
      <c r="G420" s="272" t="s">
        <v>249</v>
      </c>
      <c r="H420" s="196"/>
      <c r="I420" s="196"/>
      <c r="J420" s="196"/>
      <c r="K420" s="196"/>
      <c r="L420" s="196"/>
      <c r="M420" s="196"/>
      <c r="N420" s="196"/>
      <c r="O420" s="196"/>
      <c r="P420" s="197"/>
      <c r="Q420" s="215" t="s">
        <v>333</v>
      </c>
      <c r="R420" s="196"/>
      <c r="S420" s="196"/>
      <c r="T420" s="196"/>
      <c r="U420" s="196"/>
      <c r="V420" s="196"/>
      <c r="W420" s="196"/>
      <c r="X420" s="196"/>
      <c r="Y420" s="196"/>
      <c r="Z420" s="196"/>
      <c r="AA420" s="196"/>
      <c r="AB420" s="287" t="s">
        <v>334</v>
      </c>
      <c r="AC420" s="196"/>
      <c r="AD420" s="197"/>
      <c r="AE420" s="273"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8"/>
      <c r="B421" s="253"/>
      <c r="C421" s="252"/>
      <c r="D421" s="253"/>
      <c r="E421" s="252"/>
      <c r="F421" s="314"/>
      <c r="G421" s="198"/>
      <c r="H421" s="176"/>
      <c r="I421" s="176"/>
      <c r="J421" s="176"/>
      <c r="K421" s="176"/>
      <c r="L421" s="176"/>
      <c r="M421" s="176"/>
      <c r="N421" s="176"/>
      <c r="O421" s="176"/>
      <c r="P421" s="199"/>
      <c r="Q421" s="217"/>
      <c r="R421" s="176"/>
      <c r="S421" s="176"/>
      <c r="T421" s="176"/>
      <c r="U421" s="176"/>
      <c r="V421" s="176"/>
      <c r="W421" s="176"/>
      <c r="X421" s="176"/>
      <c r="Y421" s="176"/>
      <c r="Z421" s="176"/>
      <c r="AA421" s="176"/>
      <c r="AB421" s="288"/>
      <c r="AC421" s="176"/>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8"/>
      <c r="B422" s="253"/>
      <c r="C422" s="252"/>
      <c r="D422" s="253"/>
      <c r="E422" s="252"/>
      <c r="F422" s="314"/>
      <c r="G422" s="232"/>
      <c r="H422" s="188"/>
      <c r="I422" s="188"/>
      <c r="J422" s="188"/>
      <c r="K422" s="188"/>
      <c r="L422" s="188"/>
      <c r="M422" s="188"/>
      <c r="N422" s="188"/>
      <c r="O422" s="188"/>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30"/>
        <v>0</v>
      </c>
    </row>
    <row r="426" spans="1:51" ht="22.5" hidden="1" customHeight="1" x14ac:dyDescent="0.15">
      <c r="A426" s="988"/>
      <c r="B426" s="253"/>
      <c r="C426" s="252"/>
      <c r="D426" s="253"/>
      <c r="E426" s="315"/>
      <c r="F426" s="316"/>
      <c r="G426" s="237"/>
      <c r="H426" s="191"/>
      <c r="I426" s="191"/>
      <c r="J426" s="191"/>
      <c r="K426" s="191"/>
      <c r="L426" s="191"/>
      <c r="M426" s="191"/>
      <c r="N426" s="191"/>
      <c r="O426" s="191"/>
      <c r="P426" s="238"/>
      <c r="Q426" s="981"/>
      <c r="R426" s="982"/>
      <c r="S426" s="982"/>
      <c r="T426" s="982"/>
      <c r="U426" s="982"/>
      <c r="V426" s="982"/>
      <c r="W426" s="982"/>
      <c r="X426" s="982"/>
      <c r="Y426" s="982"/>
      <c r="Z426" s="982"/>
      <c r="AA426" s="983"/>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30"/>
        <v>0</v>
      </c>
    </row>
    <row r="427" spans="1:51" ht="23.25" hidden="1" customHeight="1" x14ac:dyDescent="0.15">
      <c r="A427" s="988"/>
      <c r="B427" s="253"/>
      <c r="C427" s="252"/>
      <c r="D427" s="253"/>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8"/>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8"/>
      <c r="B429" s="253"/>
      <c r="C429" s="315"/>
      <c r="D429" s="986"/>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88"/>
      <c r="B430" s="253"/>
      <c r="C430" s="250" t="s">
        <v>668</v>
      </c>
      <c r="D430" s="251"/>
      <c r="E430" s="239" t="s">
        <v>396</v>
      </c>
      <c r="F430" s="444"/>
      <c r="G430" s="241" t="s">
        <v>252</v>
      </c>
      <c r="H430" s="185"/>
      <c r="I430" s="185"/>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5" t="s">
        <v>11</v>
      </c>
      <c r="AC431" s="196"/>
      <c r="AD431" s="197"/>
      <c r="AE431" s="221" t="s">
        <v>240</v>
      </c>
      <c r="AF431" s="222"/>
      <c r="AG431" s="222"/>
      <c r="AH431" s="223"/>
      <c r="AI431" s="214" t="s">
        <v>540</v>
      </c>
      <c r="AJ431" s="214"/>
      <c r="AK431" s="214"/>
      <c r="AL431" s="215"/>
      <c r="AM431" s="214" t="s">
        <v>541</v>
      </c>
      <c r="AN431" s="214"/>
      <c r="AO431" s="214"/>
      <c r="AP431" s="215"/>
      <c r="AQ431" s="215" t="s">
        <v>232</v>
      </c>
      <c r="AR431" s="196"/>
      <c r="AS431" s="196"/>
      <c r="AT431" s="197"/>
      <c r="AU431" s="173" t="s">
        <v>134</v>
      </c>
      <c r="AV431" s="173"/>
      <c r="AW431" s="173"/>
      <c r="AX431" s="174"/>
      <c r="AY431">
        <f>COUNTA($G$433)</f>
        <v>1</v>
      </c>
    </row>
    <row r="432" spans="1:51" ht="18.75" customHeight="1" x14ac:dyDescent="0.15">
      <c r="A432" s="988"/>
      <c r="B432" s="253"/>
      <c r="C432" s="252"/>
      <c r="D432" s="253"/>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7"/>
      <c r="AC432" s="176"/>
      <c r="AD432" s="199"/>
      <c r="AE432" s="175" t="s">
        <v>403</v>
      </c>
      <c r="AF432" s="175"/>
      <c r="AG432" s="176" t="s">
        <v>233</v>
      </c>
      <c r="AH432" s="199"/>
      <c r="AI432" s="216"/>
      <c r="AJ432" s="216"/>
      <c r="AK432" s="216"/>
      <c r="AL432" s="217"/>
      <c r="AM432" s="216"/>
      <c r="AN432" s="216"/>
      <c r="AO432" s="216"/>
      <c r="AP432" s="217"/>
      <c r="AQ432" s="231" t="s">
        <v>403</v>
      </c>
      <c r="AR432" s="175"/>
      <c r="AS432" s="176" t="s">
        <v>233</v>
      </c>
      <c r="AT432" s="199"/>
      <c r="AU432" s="175" t="s">
        <v>403</v>
      </c>
      <c r="AV432" s="175"/>
      <c r="AW432" s="176" t="s">
        <v>179</v>
      </c>
      <c r="AX432" s="177"/>
      <c r="AY432">
        <f>$AY$431</f>
        <v>1</v>
      </c>
    </row>
    <row r="433" spans="1:51" ht="23.25" customHeight="1" x14ac:dyDescent="0.15">
      <c r="A433" s="988"/>
      <c r="B433" s="253"/>
      <c r="C433" s="252"/>
      <c r="D433" s="253"/>
      <c r="E433" s="193"/>
      <c r="F433" s="194"/>
      <c r="G433" s="232" t="s">
        <v>403</v>
      </c>
      <c r="H433" s="188"/>
      <c r="I433" s="188"/>
      <c r="J433" s="188"/>
      <c r="K433" s="188"/>
      <c r="L433" s="188"/>
      <c r="M433" s="188"/>
      <c r="N433" s="188"/>
      <c r="O433" s="188"/>
      <c r="P433" s="188"/>
      <c r="Q433" s="188"/>
      <c r="R433" s="188"/>
      <c r="S433" s="188"/>
      <c r="T433" s="188"/>
      <c r="U433" s="188"/>
      <c r="V433" s="188"/>
      <c r="W433" s="188"/>
      <c r="X433" s="233"/>
      <c r="Y433" s="169" t="s">
        <v>12</v>
      </c>
      <c r="Z433" s="170"/>
      <c r="AA433" s="171"/>
      <c r="AB433" s="172" t="s">
        <v>403</v>
      </c>
      <c r="AC433" s="172"/>
      <c r="AD433" s="172"/>
      <c r="AE433" s="163" t="s">
        <v>403</v>
      </c>
      <c r="AF433" s="164"/>
      <c r="AG433" s="164"/>
      <c r="AH433" s="164"/>
      <c r="AI433" s="163" t="s">
        <v>403</v>
      </c>
      <c r="AJ433" s="164"/>
      <c r="AK433" s="164"/>
      <c r="AL433" s="164"/>
      <c r="AM433" s="163" t="s">
        <v>710</v>
      </c>
      <c r="AN433" s="164"/>
      <c r="AO433" s="164"/>
      <c r="AP433" s="165"/>
      <c r="AQ433" s="163" t="s">
        <v>403</v>
      </c>
      <c r="AR433" s="164"/>
      <c r="AS433" s="164"/>
      <c r="AT433" s="165"/>
      <c r="AU433" s="164" t="s">
        <v>403</v>
      </c>
      <c r="AV433" s="164"/>
      <c r="AW433" s="164"/>
      <c r="AX433" s="208"/>
      <c r="AY433">
        <f>$AY$431</f>
        <v>1</v>
      </c>
    </row>
    <row r="434" spans="1:51" ht="23.25" customHeight="1" x14ac:dyDescent="0.15">
      <c r="A434" s="988"/>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3" t="s">
        <v>403</v>
      </c>
      <c r="AF434" s="164"/>
      <c r="AG434" s="164"/>
      <c r="AH434" s="165"/>
      <c r="AI434" s="163" t="s">
        <v>403</v>
      </c>
      <c r="AJ434" s="164"/>
      <c r="AK434" s="164"/>
      <c r="AL434" s="164"/>
      <c r="AM434" s="163" t="s">
        <v>710</v>
      </c>
      <c r="AN434" s="164"/>
      <c r="AO434" s="164"/>
      <c r="AP434" s="165"/>
      <c r="AQ434" s="163" t="s">
        <v>403</v>
      </c>
      <c r="AR434" s="164"/>
      <c r="AS434" s="164"/>
      <c r="AT434" s="165"/>
      <c r="AU434" s="164" t="s">
        <v>403</v>
      </c>
      <c r="AV434" s="164"/>
      <c r="AW434" s="164"/>
      <c r="AX434" s="208"/>
      <c r="AY434">
        <f>$AY$431</f>
        <v>1</v>
      </c>
    </row>
    <row r="435" spans="1:51" ht="23.25" customHeight="1" x14ac:dyDescent="0.15">
      <c r="A435" s="988"/>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9" t="s">
        <v>13</v>
      </c>
      <c r="Z435" s="158"/>
      <c r="AA435" s="159"/>
      <c r="AB435" s="210" t="s">
        <v>180</v>
      </c>
      <c r="AC435" s="210"/>
      <c r="AD435" s="210"/>
      <c r="AE435" s="163" t="s">
        <v>403</v>
      </c>
      <c r="AF435" s="164"/>
      <c r="AG435" s="164"/>
      <c r="AH435" s="165"/>
      <c r="AI435" s="163" t="s">
        <v>403</v>
      </c>
      <c r="AJ435" s="164"/>
      <c r="AK435" s="164"/>
      <c r="AL435" s="164"/>
      <c r="AM435" s="163" t="s">
        <v>710</v>
      </c>
      <c r="AN435" s="164"/>
      <c r="AO435" s="164"/>
      <c r="AP435" s="165"/>
      <c r="AQ435" s="163" t="s">
        <v>403</v>
      </c>
      <c r="AR435" s="164"/>
      <c r="AS435" s="164"/>
      <c r="AT435" s="165"/>
      <c r="AU435" s="164" t="s">
        <v>403</v>
      </c>
      <c r="AV435" s="164"/>
      <c r="AW435" s="164"/>
      <c r="AX435" s="208"/>
      <c r="AY435">
        <f>$AY$431</f>
        <v>1</v>
      </c>
    </row>
    <row r="436" spans="1:51" ht="18.75" hidden="1" customHeight="1" x14ac:dyDescent="0.15">
      <c r="A436" s="988"/>
      <c r="B436" s="253"/>
      <c r="C436" s="252"/>
      <c r="D436" s="253"/>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5" t="s">
        <v>11</v>
      </c>
      <c r="AC436" s="196"/>
      <c r="AD436" s="197"/>
      <c r="AE436" s="221" t="s">
        <v>240</v>
      </c>
      <c r="AF436" s="222"/>
      <c r="AG436" s="222"/>
      <c r="AH436" s="223"/>
      <c r="AI436" s="214" t="s">
        <v>540</v>
      </c>
      <c r="AJ436" s="214"/>
      <c r="AK436" s="214"/>
      <c r="AL436" s="215"/>
      <c r="AM436" s="214" t="s">
        <v>541</v>
      </c>
      <c r="AN436" s="214"/>
      <c r="AO436" s="214"/>
      <c r="AP436" s="215"/>
      <c r="AQ436" s="215" t="s">
        <v>232</v>
      </c>
      <c r="AR436" s="196"/>
      <c r="AS436" s="196"/>
      <c r="AT436" s="197"/>
      <c r="AU436" s="173" t="s">
        <v>134</v>
      </c>
      <c r="AV436" s="173"/>
      <c r="AW436" s="173"/>
      <c r="AX436" s="174"/>
      <c r="AY436">
        <f>COUNTA($G$438)</f>
        <v>1</v>
      </c>
    </row>
    <row r="437" spans="1:51" ht="18.75" hidden="1" customHeight="1" x14ac:dyDescent="0.15">
      <c r="A437" s="988"/>
      <c r="B437" s="253"/>
      <c r="C437" s="252"/>
      <c r="D437" s="253"/>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7"/>
      <c r="AC437" s="176"/>
      <c r="AD437" s="199"/>
      <c r="AE437" s="175"/>
      <c r="AF437" s="175"/>
      <c r="AG437" s="176" t="s">
        <v>233</v>
      </c>
      <c r="AH437" s="199"/>
      <c r="AI437" s="216"/>
      <c r="AJ437" s="216"/>
      <c r="AK437" s="216"/>
      <c r="AL437" s="217"/>
      <c r="AM437" s="216"/>
      <c r="AN437" s="216"/>
      <c r="AO437" s="216"/>
      <c r="AP437" s="217"/>
      <c r="AQ437" s="231"/>
      <c r="AR437" s="175"/>
      <c r="AS437" s="176" t="s">
        <v>233</v>
      </c>
      <c r="AT437" s="199"/>
      <c r="AU437" s="175"/>
      <c r="AV437" s="175"/>
      <c r="AW437" s="176" t="s">
        <v>179</v>
      </c>
      <c r="AX437" s="177"/>
      <c r="AY437">
        <f>$AY$436</f>
        <v>1</v>
      </c>
    </row>
    <row r="438" spans="1:51" ht="23.25" hidden="1" customHeight="1" x14ac:dyDescent="0.15">
      <c r="A438" s="988"/>
      <c r="B438" s="253"/>
      <c r="C438" s="252"/>
      <c r="D438" s="253"/>
      <c r="E438" s="193"/>
      <c r="F438" s="194"/>
      <c r="G438" s="232" t="s">
        <v>712</v>
      </c>
      <c r="H438" s="188"/>
      <c r="I438" s="188"/>
      <c r="J438" s="188"/>
      <c r="K438" s="188"/>
      <c r="L438" s="188"/>
      <c r="M438" s="188"/>
      <c r="N438" s="188"/>
      <c r="O438" s="188"/>
      <c r="P438" s="188"/>
      <c r="Q438" s="188"/>
      <c r="R438" s="188"/>
      <c r="S438" s="188"/>
      <c r="T438" s="188"/>
      <c r="U438" s="188"/>
      <c r="V438" s="188"/>
      <c r="W438" s="188"/>
      <c r="X438" s="233"/>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8"/>
      <c r="AY438">
        <f>$AY$436</f>
        <v>1</v>
      </c>
    </row>
    <row r="439" spans="1:51" ht="23.25" hidden="1" customHeight="1" x14ac:dyDescent="0.15">
      <c r="A439" s="988"/>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3"/>
      <c r="AF439" s="164"/>
      <c r="AG439" s="164"/>
      <c r="AH439" s="165"/>
      <c r="AI439" s="163"/>
      <c r="AJ439" s="164"/>
      <c r="AK439" s="164"/>
      <c r="AL439" s="164"/>
      <c r="AM439" s="163"/>
      <c r="AN439" s="164"/>
      <c r="AO439" s="164"/>
      <c r="AP439" s="165"/>
      <c r="AQ439" s="163"/>
      <c r="AR439" s="164"/>
      <c r="AS439" s="164"/>
      <c r="AT439" s="165"/>
      <c r="AU439" s="164"/>
      <c r="AV439" s="164"/>
      <c r="AW439" s="164"/>
      <c r="AX439" s="208"/>
      <c r="AY439">
        <f>$AY$436</f>
        <v>1</v>
      </c>
    </row>
    <row r="440" spans="1:51" ht="23.25" hidden="1" customHeight="1" x14ac:dyDescent="0.15">
      <c r="A440" s="988"/>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9" t="s">
        <v>13</v>
      </c>
      <c r="Z440" s="158"/>
      <c r="AA440" s="159"/>
      <c r="AB440" s="210" t="s">
        <v>180</v>
      </c>
      <c r="AC440" s="210"/>
      <c r="AD440" s="210"/>
      <c r="AE440" s="163"/>
      <c r="AF440" s="164"/>
      <c r="AG440" s="164"/>
      <c r="AH440" s="165"/>
      <c r="AI440" s="163"/>
      <c r="AJ440" s="164"/>
      <c r="AK440" s="164"/>
      <c r="AL440" s="164"/>
      <c r="AM440" s="163"/>
      <c r="AN440" s="164"/>
      <c r="AO440" s="164"/>
      <c r="AP440" s="165"/>
      <c r="AQ440" s="163"/>
      <c r="AR440" s="164"/>
      <c r="AS440" s="164"/>
      <c r="AT440" s="165"/>
      <c r="AU440" s="164"/>
      <c r="AV440" s="164"/>
      <c r="AW440" s="164"/>
      <c r="AX440" s="208"/>
      <c r="AY440">
        <f>$AY$436</f>
        <v>1</v>
      </c>
    </row>
    <row r="441" spans="1:51" ht="18.75" hidden="1" customHeight="1" x14ac:dyDescent="0.15">
      <c r="A441" s="988"/>
      <c r="B441" s="253"/>
      <c r="C441" s="252"/>
      <c r="D441" s="253"/>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5" t="s">
        <v>11</v>
      </c>
      <c r="AC441" s="196"/>
      <c r="AD441" s="197"/>
      <c r="AE441" s="221" t="s">
        <v>240</v>
      </c>
      <c r="AF441" s="222"/>
      <c r="AG441" s="222"/>
      <c r="AH441" s="223"/>
      <c r="AI441" s="214" t="s">
        <v>540</v>
      </c>
      <c r="AJ441" s="214"/>
      <c r="AK441" s="214"/>
      <c r="AL441" s="215"/>
      <c r="AM441" s="214" t="s">
        <v>541</v>
      </c>
      <c r="AN441" s="214"/>
      <c r="AO441" s="214"/>
      <c r="AP441" s="215"/>
      <c r="AQ441" s="215" t="s">
        <v>232</v>
      </c>
      <c r="AR441" s="196"/>
      <c r="AS441" s="196"/>
      <c r="AT441" s="197"/>
      <c r="AU441" s="173" t="s">
        <v>134</v>
      </c>
      <c r="AV441" s="173"/>
      <c r="AW441" s="173"/>
      <c r="AX441" s="174"/>
      <c r="AY441">
        <f>COUNTA($G$443)</f>
        <v>0</v>
      </c>
    </row>
    <row r="442" spans="1:51" ht="18.75" hidden="1" customHeight="1" x14ac:dyDescent="0.15">
      <c r="A442" s="988"/>
      <c r="B442" s="253"/>
      <c r="C442" s="252"/>
      <c r="D442" s="253"/>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7"/>
      <c r="AC442" s="176"/>
      <c r="AD442" s="199"/>
      <c r="AE442" s="175"/>
      <c r="AF442" s="175"/>
      <c r="AG442" s="176" t="s">
        <v>233</v>
      </c>
      <c r="AH442" s="199"/>
      <c r="AI442" s="216"/>
      <c r="AJ442" s="216"/>
      <c r="AK442" s="216"/>
      <c r="AL442" s="217"/>
      <c r="AM442" s="216"/>
      <c r="AN442" s="216"/>
      <c r="AO442" s="216"/>
      <c r="AP442" s="217"/>
      <c r="AQ442" s="231"/>
      <c r="AR442" s="175"/>
      <c r="AS442" s="176" t="s">
        <v>233</v>
      </c>
      <c r="AT442" s="199"/>
      <c r="AU442" s="175"/>
      <c r="AV442" s="175"/>
      <c r="AW442" s="176" t="s">
        <v>179</v>
      </c>
      <c r="AX442" s="177"/>
      <c r="AY442">
        <f>$AY$441</f>
        <v>0</v>
      </c>
    </row>
    <row r="443" spans="1:51" ht="23.25" hidden="1" customHeight="1" x14ac:dyDescent="0.15">
      <c r="A443" s="988"/>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8"/>
      <c r="AY443">
        <f>$AY$441</f>
        <v>0</v>
      </c>
    </row>
    <row r="444" spans="1:51" ht="23.25" hidden="1" customHeight="1" x14ac:dyDescent="0.15">
      <c r="A444" s="988"/>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3"/>
      <c r="AF444" s="164"/>
      <c r="AG444" s="164"/>
      <c r="AH444" s="165"/>
      <c r="AI444" s="163"/>
      <c r="AJ444" s="164"/>
      <c r="AK444" s="164"/>
      <c r="AL444" s="164"/>
      <c r="AM444" s="163"/>
      <c r="AN444" s="164"/>
      <c r="AO444" s="164"/>
      <c r="AP444" s="165"/>
      <c r="AQ444" s="163"/>
      <c r="AR444" s="164"/>
      <c r="AS444" s="164"/>
      <c r="AT444" s="165"/>
      <c r="AU444" s="164"/>
      <c r="AV444" s="164"/>
      <c r="AW444" s="164"/>
      <c r="AX444" s="208"/>
      <c r="AY444">
        <f>$AY$441</f>
        <v>0</v>
      </c>
    </row>
    <row r="445" spans="1:51" ht="23.25" hidden="1" customHeight="1" x14ac:dyDescent="0.15">
      <c r="A445" s="988"/>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9" t="s">
        <v>13</v>
      </c>
      <c r="Z445" s="158"/>
      <c r="AA445" s="159"/>
      <c r="AB445" s="210" t="s">
        <v>180</v>
      </c>
      <c r="AC445" s="210"/>
      <c r="AD445" s="210"/>
      <c r="AE445" s="163"/>
      <c r="AF445" s="164"/>
      <c r="AG445" s="164"/>
      <c r="AH445" s="165"/>
      <c r="AI445" s="163"/>
      <c r="AJ445" s="164"/>
      <c r="AK445" s="164"/>
      <c r="AL445" s="164"/>
      <c r="AM445" s="163"/>
      <c r="AN445" s="164"/>
      <c r="AO445" s="164"/>
      <c r="AP445" s="165"/>
      <c r="AQ445" s="163"/>
      <c r="AR445" s="164"/>
      <c r="AS445" s="164"/>
      <c r="AT445" s="165"/>
      <c r="AU445" s="164"/>
      <c r="AV445" s="164"/>
      <c r="AW445" s="164"/>
      <c r="AX445" s="208"/>
      <c r="AY445">
        <f>$AY$441</f>
        <v>0</v>
      </c>
    </row>
    <row r="446" spans="1:51" ht="18.75" hidden="1" customHeight="1" x14ac:dyDescent="0.15">
      <c r="A446" s="988"/>
      <c r="B446" s="253"/>
      <c r="C446" s="252"/>
      <c r="D446" s="253"/>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5" t="s">
        <v>11</v>
      </c>
      <c r="AC446" s="196"/>
      <c r="AD446" s="197"/>
      <c r="AE446" s="221" t="s">
        <v>240</v>
      </c>
      <c r="AF446" s="222"/>
      <c r="AG446" s="222"/>
      <c r="AH446" s="223"/>
      <c r="AI446" s="214" t="s">
        <v>540</v>
      </c>
      <c r="AJ446" s="214"/>
      <c r="AK446" s="214"/>
      <c r="AL446" s="215"/>
      <c r="AM446" s="214" t="s">
        <v>541</v>
      </c>
      <c r="AN446" s="214"/>
      <c r="AO446" s="214"/>
      <c r="AP446" s="215"/>
      <c r="AQ446" s="215" t="s">
        <v>232</v>
      </c>
      <c r="AR446" s="196"/>
      <c r="AS446" s="196"/>
      <c r="AT446" s="197"/>
      <c r="AU446" s="173" t="s">
        <v>134</v>
      </c>
      <c r="AV446" s="173"/>
      <c r="AW446" s="173"/>
      <c r="AX446" s="174"/>
      <c r="AY446">
        <f>COUNTA($G$448)</f>
        <v>0</v>
      </c>
    </row>
    <row r="447" spans="1:51" ht="18.75" hidden="1" customHeight="1" x14ac:dyDescent="0.15">
      <c r="A447" s="988"/>
      <c r="B447" s="253"/>
      <c r="C447" s="252"/>
      <c r="D447" s="253"/>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7"/>
      <c r="AC447" s="176"/>
      <c r="AD447" s="199"/>
      <c r="AE447" s="175"/>
      <c r="AF447" s="175"/>
      <c r="AG447" s="176" t="s">
        <v>233</v>
      </c>
      <c r="AH447" s="199"/>
      <c r="AI447" s="216"/>
      <c r="AJ447" s="216"/>
      <c r="AK447" s="216"/>
      <c r="AL447" s="217"/>
      <c r="AM447" s="216"/>
      <c r="AN447" s="216"/>
      <c r="AO447" s="216"/>
      <c r="AP447" s="217"/>
      <c r="AQ447" s="231"/>
      <c r="AR447" s="175"/>
      <c r="AS447" s="176" t="s">
        <v>233</v>
      </c>
      <c r="AT447" s="199"/>
      <c r="AU447" s="175"/>
      <c r="AV447" s="175"/>
      <c r="AW447" s="176" t="s">
        <v>179</v>
      </c>
      <c r="AX447" s="177"/>
      <c r="AY447">
        <f>$AY$446</f>
        <v>0</v>
      </c>
    </row>
    <row r="448" spans="1:51" ht="23.25" hidden="1" customHeight="1" x14ac:dyDescent="0.15">
      <c r="A448" s="988"/>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8"/>
      <c r="AY448">
        <f>$AY$446</f>
        <v>0</v>
      </c>
    </row>
    <row r="449" spans="1:51" ht="23.25" hidden="1" customHeight="1" x14ac:dyDescent="0.15">
      <c r="A449" s="988"/>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3"/>
      <c r="AF449" s="164"/>
      <c r="AG449" s="164"/>
      <c r="AH449" s="165"/>
      <c r="AI449" s="163"/>
      <c r="AJ449" s="164"/>
      <c r="AK449" s="164"/>
      <c r="AL449" s="164"/>
      <c r="AM449" s="163"/>
      <c r="AN449" s="164"/>
      <c r="AO449" s="164"/>
      <c r="AP449" s="165"/>
      <c r="AQ449" s="163"/>
      <c r="AR449" s="164"/>
      <c r="AS449" s="164"/>
      <c r="AT449" s="165"/>
      <c r="AU449" s="164"/>
      <c r="AV449" s="164"/>
      <c r="AW449" s="164"/>
      <c r="AX449" s="208"/>
      <c r="AY449">
        <f>$AY$446</f>
        <v>0</v>
      </c>
    </row>
    <row r="450" spans="1:51" ht="23.25" hidden="1" customHeight="1" x14ac:dyDescent="0.15">
      <c r="A450" s="988"/>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9" t="s">
        <v>13</v>
      </c>
      <c r="Z450" s="158"/>
      <c r="AA450" s="159"/>
      <c r="AB450" s="210" t="s">
        <v>180</v>
      </c>
      <c r="AC450" s="210"/>
      <c r="AD450" s="210"/>
      <c r="AE450" s="163"/>
      <c r="AF450" s="164"/>
      <c r="AG450" s="164"/>
      <c r="AH450" s="165"/>
      <c r="AI450" s="163"/>
      <c r="AJ450" s="164"/>
      <c r="AK450" s="164"/>
      <c r="AL450" s="164"/>
      <c r="AM450" s="163"/>
      <c r="AN450" s="164"/>
      <c r="AO450" s="164"/>
      <c r="AP450" s="165"/>
      <c r="AQ450" s="163"/>
      <c r="AR450" s="164"/>
      <c r="AS450" s="164"/>
      <c r="AT450" s="165"/>
      <c r="AU450" s="164"/>
      <c r="AV450" s="164"/>
      <c r="AW450" s="164"/>
      <c r="AX450" s="208"/>
      <c r="AY450">
        <f>$AY$446</f>
        <v>0</v>
      </c>
    </row>
    <row r="451" spans="1:51" ht="18.75" hidden="1" customHeight="1" x14ac:dyDescent="0.15">
      <c r="A451" s="988"/>
      <c r="B451" s="253"/>
      <c r="C451" s="252"/>
      <c r="D451" s="253"/>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5" t="s">
        <v>11</v>
      </c>
      <c r="AC451" s="196"/>
      <c r="AD451" s="197"/>
      <c r="AE451" s="221" t="s">
        <v>240</v>
      </c>
      <c r="AF451" s="222"/>
      <c r="AG451" s="222"/>
      <c r="AH451" s="223"/>
      <c r="AI451" s="214" t="s">
        <v>540</v>
      </c>
      <c r="AJ451" s="214"/>
      <c r="AK451" s="214"/>
      <c r="AL451" s="215"/>
      <c r="AM451" s="214" t="s">
        <v>541</v>
      </c>
      <c r="AN451" s="214"/>
      <c r="AO451" s="214"/>
      <c r="AP451" s="215"/>
      <c r="AQ451" s="215" t="s">
        <v>232</v>
      </c>
      <c r="AR451" s="196"/>
      <c r="AS451" s="196"/>
      <c r="AT451" s="197"/>
      <c r="AU451" s="173" t="s">
        <v>134</v>
      </c>
      <c r="AV451" s="173"/>
      <c r="AW451" s="173"/>
      <c r="AX451" s="174"/>
      <c r="AY451">
        <f>COUNTA($G$453)</f>
        <v>0</v>
      </c>
    </row>
    <row r="452" spans="1:51" ht="18.75" hidden="1" customHeight="1" x14ac:dyDescent="0.15">
      <c r="A452" s="988"/>
      <c r="B452" s="253"/>
      <c r="C452" s="252"/>
      <c r="D452" s="253"/>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7"/>
      <c r="AC452" s="176"/>
      <c r="AD452" s="199"/>
      <c r="AE452" s="175"/>
      <c r="AF452" s="175"/>
      <c r="AG452" s="176" t="s">
        <v>233</v>
      </c>
      <c r="AH452" s="199"/>
      <c r="AI452" s="216"/>
      <c r="AJ452" s="216"/>
      <c r="AK452" s="216"/>
      <c r="AL452" s="217"/>
      <c r="AM452" s="216"/>
      <c r="AN452" s="216"/>
      <c r="AO452" s="216"/>
      <c r="AP452" s="217"/>
      <c r="AQ452" s="231"/>
      <c r="AR452" s="175"/>
      <c r="AS452" s="176" t="s">
        <v>233</v>
      </c>
      <c r="AT452" s="199"/>
      <c r="AU452" s="175"/>
      <c r="AV452" s="175"/>
      <c r="AW452" s="176" t="s">
        <v>179</v>
      </c>
      <c r="AX452" s="177"/>
      <c r="AY452">
        <f>$AY$451</f>
        <v>0</v>
      </c>
    </row>
    <row r="453" spans="1:51" ht="23.25" hidden="1" customHeight="1" x14ac:dyDescent="0.15">
      <c r="A453" s="988"/>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8"/>
      <c r="AY453">
        <f>$AY$451</f>
        <v>0</v>
      </c>
    </row>
    <row r="454" spans="1:51" ht="23.25" hidden="1" customHeight="1" x14ac:dyDescent="0.15">
      <c r="A454" s="988"/>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3"/>
      <c r="AF454" s="164"/>
      <c r="AG454" s="164"/>
      <c r="AH454" s="165"/>
      <c r="AI454" s="163"/>
      <c r="AJ454" s="164"/>
      <c r="AK454" s="164"/>
      <c r="AL454" s="164"/>
      <c r="AM454" s="163"/>
      <c r="AN454" s="164"/>
      <c r="AO454" s="164"/>
      <c r="AP454" s="165"/>
      <c r="AQ454" s="163"/>
      <c r="AR454" s="164"/>
      <c r="AS454" s="164"/>
      <c r="AT454" s="165"/>
      <c r="AU454" s="164"/>
      <c r="AV454" s="164"/>
      <c r="AW454" s="164"/>
      <c r="AX454" s="208"/>
      <c r="AY454">
        <f>$AY$451</f>
        <v>0</v>
      </c>
    </row>
    <row r="455" spans="1:51" ht="23.25" hidden="1" customHeight="1" x14ac:dyDescent="0.15">
      <c r="A455" s="988"/>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9" t="s">
        <v>13</v>
      </c>
      <c r="Z455" s="158"/>
      <c r="AA455" s="159"/>
      <c r="AB455" s="210" t="s">
        <v>180</v>
      </c>
      <c r="AC455" s="210"/>
      <c r="AD455" s="210"/>
      <c r="AE455" s="163"/>
      <c r="AF455" s="164"/>
      <c r="AG455" s="164"/>
      <c r="AH455" s="165"/>
      <c r="AI455" s="163"/>
      <c r="AJ455" s="164"/>
      <c r="AK455" s="164"/>
      <c r="AL455" s="164"/>
      <c r="AM455" s="163"/>
      <c r="AN455" s="164"/>
      <c r="AO455" s="164"/>
      <c r="AP455" s="165"/>
      <c r="AQ455" s="163"/>
      <c r="AR455" s="164"/>
      <c r="AS455" s="164"/>
      <c r="AT455" s="165"/>
      <c r="AU455" s="164"/>
      <c r="AV455" s="164"/>
      <c r="AW455" s="164"/>
      <c r="AX455" s="208"/>
      <c r="AY455">
        <f>$AY$451</f>
        <v>0</v>
      </c>
    </row>
    <row r="456" spans="1:51" ht="18.75" customHeight="1" x14ac:dyDescent="0.15">
      <c r="A456" s="988"/>
      <c r="B456" s="253"/>
      <c r="C456" s="252"/>
      <c r="D456" s="253"/>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5" t="s">
        <v>11</v>
      </c>
      <c r="AC456" s="196"/>
      <c r="AD456" s="197"/>
      <c r="AE456" s="221" t="s">
        <v>240</v>
      </c>
      <c r="AF456" s="222"/>
      <c r="AG456" s="222"/>
      <c r="AH456" s="223"/>
      <c r="AI456" s="214" t="s">
        <v>540</v>
      </c>
      <c r="AJ456" s="214"/>
      <c r="AK456" s="214"/>
      <c r="AL456" s="215"/>
      <c r="AM456" s="214" t="s">
        <v>541</v>
      </c>
      <c r="AN456" s="214"/>
      <c r="AO456" s="214"/>
      <c r="AP456" s="215"/>
      <c r="AQ456" s="215" t="s">
        <v>232</v>
      </c>
      <c r="AR456" s="196"/>
      <c r="AS456" s="196"/>
      <c r="AT456" s="197"/>
      <c r="AU456" s="173" t="s">
        <v>134</v>
      </c>
      <c r="AV456" s="173"/>
      <c r="AW456" s="173"/>
      <c r="AX456" s="174"/>
      <c r="AY456">
        <f>COUNTA($G$458)</f>
        <v>1</v>
      </c>
    </row>
    <row r="457" spans="1:51" ht="18.75" customHeight="1" x14ac:dyDescent="0.15">
      <c r="A457" s="988"/>
      <c r="B457" s="253"/>
      <c r="C457" s="252"/>
      <c r="D457" s="253"/>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7"/>
      <c r="AC457" s="176"/>
      <c r="AD457" s="199"/>
      <c r="AE457" s="175" t="s">
        <v>403</v>
      </c>
      <c r="AF457" s="175"/>
      <c r="AG457" s="176" t="s">
        <v>233</v>
      </c>
      <c r="AH457" s="199"/>
      <c r="AI457" s="216"/>
      <c r="AJ457" s="216"/>
      <c r="AK457" s="216"/>
      <c r="AL457" s="217"/>
      <c r="AM457" s="216"/>
      <c r="AN457" s="216"/>
      <c r="AO457" s="216"/>
      <c r="AP457" s="217"/>
      <c r="AQ457" s="231" t="s">
        <v>403</v>
      </c>
      <c r="AR457" s="175"/>
      <c r="AS457" s="176" t="s">
        <v>233</v>
      </c>
      <c r="AT457" s="199"/>
      <c r="AU457" s="175" t="s">
        <v>403</v>
      </c>
      <c r="AV457" s="175"/>
      <c r="AW457" s="176" t="s">
        <v>179</v>
      </c>
      <c r="AX457" s="177"/>
      <c r="AY457">
        <f>$AY$456</f>
        <v>1</v>
      </c>
    </row>
    <row r="458" spans="1:51" ht="23.25" customHeight="1" x14ac:dyDescent="0.15">
      <c r="A458" s="988"/>
      <c r="B458" s="253"/>
      <c r="C458" s="252"/>
      <c r="D458" s="253"/>
      <c r="E458" s="193"/>
      <c r="F458" s="194"/>
      <c r="G458" s="232" t="s">
        <v>403</v>
      </c>
      <c r="H458" s="188"/>
      <c r="I458" s="188"/>
      <c r="J458" s="188"/>
      <c r="K458" s="188"/>
      <c r="L458" s="188"/>
      <c r="M458" s="188"/>
      <c r="N458" s="188"/>
      <c r="O458" s="188"/>
      <c r="P458" s="188"/>
      <c r="Q458" s="188"/>
      <c r="R458" s="188"/>
      <c r="S458" s="188"/>
      <c r="T458" s="188"/>
      <c r="U458" s="188"/>
      <c r="V458" s="188"/>
      <c r="W458" s="188"/>
      <c r="X458" s="233"/>
      <c r="Y458" s="169" t="s">
        <v>12</v>
      </c>
      <c r="Z458" s="170"/>
      <c r="AA458" s="171"/>
      <c r="AB458" s="172" t="s">
        <v>403</v>
      </c>
      <c r="AC458" s="172"/>
      <c r="AD458" s="172"/>
      <c r="AE458" s="163" t="s">
        <v>403</v>
      </c>
      <c r="AF458" s="164"/>
      <c r="AG458" s="164"/>
      <c r="AH458" s="164"/>
      <c r="AI458" s="163" t="s">
        <v>403</v>
      </c>
      <c r="AJ458" s="164"/>
      <c r="AK458" s="164"/>
      <c r="AL458" s="164"/>
      <c r="AM458" s="163" t="s">
        <v>710</v>
      </c>
      <c r="AN458" s="164"/>
      <c r="AO458" s="164"/>
      <c r="AP458" s="165"/>
      <c r="AQ458" s="163" t="s">
        <v>403</v>
      </c>
      <c r="AR458" s="164"/>
      <c r="AS458" s="164"/>
      <c r="AT458" s="165"/>
      <c r="AU458" s="164" t="s">
        <v>403</v>
      </c>
      <c r="AV458" s="164"/>
      <c r="AW458" s="164"/>
      <c r="AX458" s="208"/>
      <c r="AY458">
        <f>$AY$456</f>
        <v>1</v>
      </c>
    </row>
    <row r="459" spans="1:51" ht="23.25" customHeight="1" x14ac:dyDescent="0.15">
      <c r="A459" s="988"/>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3" t="s">
        <v>403</v>
      </c>
      <c r="AF459" s="164"/>
      <c r="AG459" s="164"/>
      <c r="AH459" s="165"/>
      <c r="AI459" s="163" t="s">
        <v>403</v>
      </c>
      <c r="AJ459" s="164"/>
      <c r="AK459" s="164"/>
      <c r="AL459" s="164"/>
      <c r="AM459" s="163" t="s">
        <v>710</v>
      </c>
      <c r="AN459" s="164"/>
      <c r="AO459" s="164"/>
      <c r="AP459" s="165"/>
      <c r="AQ459" s="163" t="s">
        <v>403</v>
      </c>
      <c r="AR459" s="164"/>
      <c r="AS459" s="164"/>
      <c r="AT459" s="165"/>
      <c r="AU459" s="164" t="s">
        <v>403</v>
      </c>
      <c r="AV459" s="164"/>
      <c r="AW459" s="164"/>
      <c r="AX459" s="208"/>
      <c r="AY459">
        <f>$AY$456</f>
        <v>1</v>
      </c>
    </row>
    <row r="460" spans="1:51" ht="23.25" customHeight="1" x14ac:dyDescent="0.15">
      <c r="A460" s="988"/>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9" t="s">
        <v>13</v>
      </c>
      <c r="Z460" s="158"/>
      <c r="AA460" s="159"/>
      <c r="AB460" s="210" t="s">
        <v>14</v>
      </c>
      <c r="AC460" s="210"/>
      <c r="AD460" s="210"/>
      <c r="AE460" s="163" t="s">
        <v>403</v>
      </c>
      <c r="AF460" s="164"/>
      <c r="AG460" s="164"/>
      <c r="AH460" s="165"/>
      <c r="AI460" s="163" t="s">
        <v>403</v>
      </c>
      <c r="AJ460" s="164"/>
      <c r="AK460" s="164"/>
      <c r="AL460" s="164"/>
      <c r="AM460" s="163" t="s">
        <v>710</v>
      </c>
      <c r="AN460" s="164"/>
      <c r="AO460" s="164"/>
      <c r="AP460" s="165"/>
      <c r="AQ460" s="163" t="s">
        <v>403</v>
      </c>
      <c r="AR460" s="164"/>
      <c r="AS460" s="164"/>
      <c r="AT460" s="165"/>
      <c r="AU460" s="164" t="s">
        <v>403</v>
      </c>
      <c r="AV460" s="164"/>
      <c r="AW460" s="164"/>
      <c r="AX460" s="208"/>
      <c r="AY460">
        <f>$AY$456</f>
        <v>1</v>
      </c>
    </row>
    <row r="461" spans="1:51" ht="18.75" hidden="1" customHeight="1" x14ac:dyDescent="0.15">
      <c r="A461" s="988"/>
      <c r="B461" s="253"/>
      <c r="C461" s="252"/>
      <c r="D461" s="253"/>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5" t="s">
        <v>11</v>
      </c>
      <c r="AC461" s="196"/>
      <c r="AD461" s="197"/>
      <c r="AE461" s="221" t="s">
        <v>240</v>
      </c>
      <c r="AF461" s="222"/>
      <c r="AG461" s="222"/>
      <c r="AH461" s="223"/>
      <c r="AI461" s="214" t="s">
        <v>540</v>
      </c>
      <c r="AJ461" s="214"/>
      <c r="AK461" s="214"/>
      <c r="AL461" s="215"/>
      <c r="AM461" s="214" t="s">
        <v>541</v>
      </c>
      <c r="AN461" s="214"/>
      <c r="AO461" s="214"/>
      <c r="AP461" s="215"/>
      <c r="AQ461" s="215" t="s">
        <v>232</v>
      </c>
      <c r="AR461" s="196"/>
      <c r="AS461" s="196"/>
      <c r="AT461" s="197"/>
      <c r="AU461" s="173" t="s">
        <v>134</v>
      </c>
      <c r="AV461" s="173"/>
      <c r="AW461" s="173"/>
      <c r="AX461" s="174"/>
      <c r="AY461">
        <f>COUNTA($G$463)</f>
        <v>0</v>
      </c>
    </row>
    <row r="462" spans="1:51" ht="18.75" hidden="1" customHeight="1" x14ac:dyDescent="0.15">
      <c r="A462" s="988"/>
      <c r="B462" s="253"/>
      <c r="C462" s="252"/>
      <c r="D462" s="253"/>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7"/>
      <c r="AC462" s="176"/>
      <c r="AD462" s="199"/>
      <c r="AE462" s="175"/>
      <c r="AF462" s="175"/>
      <c r="AG462" s="176" t="s">
        <v>233</v>
      </c>
      <c r="AH462" s="199"/>
      <c r="AI462" s="216"/>
      <c r="AJ462" s="216"/>
      <c r="AK462" s="216"/>
      <c r="AL462" s="217"/>
      <c r="AM462" s="216"/>
      <c r="AN462" s="216"/>
      <c r="AO462" s="216"/>
      <c r="AP462" s="217"/>
      <c r="AQ462" s="231"/>
      <c r="AR462" s="175"/>
      <c r="AS462" s="176" t="s">
        <v>233</v>
      </c>
      <c r="AT462" s="199"/>
      <c r="AU462" s="175"/>
      <c r="AV462" s="175"/>
      <c r="AW462" s="176" t="s">
        <v>179</v>
      </c>
      <c r="AX462" s="177"/>
      <c r="AY462">
        <f>$AY$461</f>
        <v>0</v>
      </c>
    </row>
    <row r="463" spans="1:51" ht="23.25" hidden="1" customHeight="1" x14ac:dyDescent="0.15">
      <c r="A463" s="988"/>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8"/>
      <c r="AY463">
        <f>$AY$461</f>
        <v>0</v>
      </c>
    </row>
    <row r="464" spans="1:51" ht="23.25" hidden="1" customHeight="1" x14ac:dyDescent="0.15">
      <c r="A464" s="988"/>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3"/>
      <c r="AF464" s="164"/>
      <c r="AG464" s="164"/>
      <c r="AH464" s="165"/>
      <c r="AI464" s="163"/>
      <c r="AJ464" s="164"/>
      <c r="AK464" s="164"/>
      <c r="AL464" s="164"/>
      <c r="AM464" s="163"/>
      <c r="AN464" s="164"/>
      <c r="AO464" s="164"/>
      <c r="AP464" s="165"/>
      <c r="AQ464" s="163"/>
      <c r="AR464" s="164"/>
      <c r="AS464" s="164"/>
      <c r="AT464" s="165"/>
      <c r="AU464" s="164"/>
      <c r="AV464" s="164"/>
      <c r="AW464" s="164"/>
      <c r="AX464" s="208"/>
      <c r="AY464">
        <f>$AY$461</f>
        <v>0</v>
      </c>
    </row>
    <row r="465" spans="1:51" ht="23.25" hidden="1" customHeight="1" x14ac:dyDescent="0.15">
      <c r="A465" s="988"/>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9" t="s">
        <v>13</v>
      </c>
      <c r="Z465" s="158"/>
      <c r="AA465" s="159"/>
      <c r="AB465" s="210" t="s">
        <v>14</v>
      </c>
      <c r="AC465" s="210"/>
      <c r="AD465" s="210"/>
      <c r="AE465" s="163"/>
      <c r="AF465" s="164"/>
      <c r="AG465" s="164"/>
      <c r="AH465" s="165"/>
      <c r="AI465" s="163"/>
      <c r="AJ465" s="164"/>
      <c r="AK465" s="164"/>
      <c r="AL465" s="164"/>
      <c r="AM465" s="163"/>
      <c r="AN465" s="164"/>
      <c r="AO465" s="164"/>
      <c r="AP465" s="165"/>
      <c r="AQ465" s="163"/>
      <c r="AR465" s="164"/>
      <c r="AS465" s="164"/>
      <c r="AT465" s="165"/>
      <c r="AU465" s="164"/>
      <c r="AV465" s="164"/>
      <c r="AW465" s="164"/>
      <c r="AX465" s="208"/>
      <c r="AY465">
        <f>$AY$461</f>
        <v>0</v>
      </c>
    </row>
    <row r="466" spans="1:51" ht="18.75" hidden="1" customHeight="1" x14ac:dyDescent="0.15">
      <c r="A466" s="988"/>
      <c r="B466" s="253"/>
      <c r="C466" s="252"/>
      <c r="D466" s="253"/>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5" t="s">
        <v>11</v>
      </c>
      <c r="AC466" s="196"/>
      <c r="AD466" s="197"/>
      <c r="AE466" s="221" t="s">
        <v>240</v>
      </c>
      <c r="AF466" s="222"/>
      <c r="AG466" s="222"/>
      <c r="AH466" s="223"/>
      <c r="AI466" s="214" t="s">
        <v>540</v>
      </c>
      <c r="AJ466" s="214"/>
      <c r="AK466" s="214"/>
      <c r="AL466" s="215"/>
      <c r="AM466" s="214" t="s">
        <v>541</v>
      </c>
      <c r="AN466" s="214"/>
      <c r="AO466" s="214"/>
      <c r="AP466" s="215"/>
      <c r="AQ466" s="215" t="s">
        <v>232</v>
      </c>
      <c r="AR466" s="196"/>
      <c r="AS466" s="196"/>
      <c r="AT466" s="197"/>
      <c r="AU466" s="173" t="s">
        <v>134</v>
      </c>
      <c r="AV466" s="173"/>
      <c r="AW466" s="173"/>
      <c r="AX466" s="174"/>
      <c r="AY466">
        <f>COUNTA($G$468)</f>
        <v>0</v>
      </c>
    </row>
    <row r="467" spans="1:51" ht="18.75" hidden="1" customHeight="1" x14ac:dyDescent="0.15">
      <c r="A467" s="988"/>
      <c r="B467" s="253"/>
      <c r="C467" s="252"/>
      <c r="D467" s="253"/>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7"/>
      <c r="AC467" s="176"/>
      <c r="AD467" s="199"/>
      <c r="AE467" s="175"/>
      <c r="AF467" s="175"/>
      <c r="AG467" s="176" t="s">
        <v>233</v>
      </c>
      <c r="AH467" s="199"/>
      <c r="AI467" s="216"/>
      <c r="AJ467" s="216"/>
      <c r="AK467" s="216"/>
      <c r="AL467" s="217"/>
      <c r="AM467" s="216"/>
      <c r="AN467" s="216"/>
      <c r="AO467" s="216"/>
      <c r="AP467" s="217"/>
      <c r="AQ467" s="231"/>
      <c r="AR467" s="175"/>
      <c r="AS467" s="176" t="s">
        <v>233</v>
      </c>
      <c r="AT467" s="199"/>
      <c r="AU467" s="175"/>
      <c r="AV467" s="175"/>
      <c r="AW467" s="176" t="s">
        <v>179</v>
      </c>
      <c r="AX467" s="177"/>
      <c r="AY467">
        <f>$AY$466</f>
        <v>0</v>
      </c>
    </row>
    <row r="468" spans="1:51" ht="23.25" hidden="1" customHeight="1" x14ac:dyDescent="0.15">
      <c r="A468" s="988"/>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8"/>
      <c r="AY468">
        <f>$AY$466</f>
        <v>0</v>
      </c>
    </row>
    <row r="469" spans="1:51" ht="23.25" hidden="1" customHeight="1" x14ac:dyDescent="0.15">
      <c r="A469" s="988"/>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3"/>
      <c r="AF469" s="164"/>
      <c r="AG469" s="164"/>
      <c r="AH469" s="165"/>
      <c r="AI469" s="163"/>
      <c r="AJ469" s="164"/>
      <c r="AK469" s="164"/>
      <c r="AL469" s="164"/>
      <c r="AM469" s="163"/>
      <c r="AN469" s="164"/>
      <c r="AO469" s="164"/>
      <c r="AP469" s="165"/>
      <c r="AQ469" s="163"/>
      <c r="AR469" s="164"/>
      <c r="AS469" s="164"/>
      <c r="AT469" s="165"/>
      <c r="AU469" s="164"/>
      <c r="AV469" s="164"/>
      <c r="AW469" s="164"/>
      <c r="AX469" s="208"/>
      <c r="AY469">
        <f>$AY$466</f>
        <v>0</v>
      </c>
    </row>
    <row r="470" spans="1:51" ht="23.25" hidden="1" customHeight="1" x14ac:dyDescent="0.15">
      <c r="A470" s="988"/>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9" t="s">
        <v>13</v>
      </c>
      <c r="Z470" s="158"/>
      <c r="AA470" s="159"/>
      <c r="AB470" s="210" t="s">
        <v>14</v>
      </c>
      <c r="AC470" s="210"/>
      <c r="AD470" s="210"/>
      <c r="AE470" s="163"/>
      <c r="AF470" s="164"/>
      <c r="AG470" s="164"/>
      <c r="AH470" s="165"/>
      <c r="AI470" s="163"/>
      <c r="AJ470" s="164"/>
      <c r="AK470" s="164"/>
      <c r="AL470" s="164"/>
      <c r="AM470" s="163"/>
      <c r="AN470" s="164"/>
      <c r="AO470" s="164"/>
      <c r="AP470" s="165"/>
      <c r="AQ470" s="163"/>
      <c r="AR470" s="164"/>
      <c r="AS470" s="164"/>
      <c r="AT470" s="165"/>
      <c r="AU470" s="164"/>
      <c r="AV470" s="164"/>
      <c r="AW470" s="164"/>
      <c r="AX470" s="208"/>
      <c r="AY470">
        <f>$AY$466</f>
        <v>0</v>
      </c>
    </row>
    <row r="471" spans="1:51" ht="18.75" hidden="1" customHeight="1" x14ac:dyDescent="0.15">
      <c r="A471" s="988"/>
      <c r="B471" s="253"/>
      <c r="C471" s="252"/>
      <c r="D471" s="253"/>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5" t="s">
        <v>11</v>
      </c>
      <c r="AC471" s="196"/>
      <c r="AD471" s="197"/>
      <c r="AE471" s="221" t="s">
        <v>240</v>
      </c>
      <c r="AF471" s="222"/>
      <c r="AG471" s="222"/>
      <c r="AH471" s="223"/>
      <c r="AI471" s="214" t="s">
        <v>540</v>
      </c>
      <c r="AJ471" s="214"/>
      <c r="AK471" s="214"/>
      <c r="AL471" s="215"/>
      <c r="AM471" s="214" t="s">
        <v>541</v>
      </c>
      <c r="AN471" s="214"/>
      <c r="AO471" s="214"/>
      <c r="AP471" s="215"/>
      <c r="AQ471" s="215" t="s">
        <v>232</v>
      </c>
      <c r="AR471" s="196"/>
      <c r="AS471" s="196"/>
      <c r="AT471" s="197"/>
      <c r="AU471" s="173" t="s">
        <v>134</v>
      </c>
      <c r="AV471" s="173"/>
      <c r="AW471" s="173"/>
      <c r="AX471" s="174"/>
      <c r="AY471">
        <f>COUNTA($G$473)</f>
        <v>0</v>
      </c>
    </row>
    <row r="472" spans="1:51" ht="18.75" hidden="1" customHeight="1" x14ac:dyDescent="0.15">
      <c r="A472" s="988"/>
      <c r="B472" s="253"/>
      <c r="C472" s="252"/>
      <c r="D472" s="253"/>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7"/>
      <c r="AC472" s="176"/>
      <c r="AD472" s="199"/>
      <c r="AE472" s="175"/>
      <c r="AF472" s="175"/>
      <c r="AG472" s="176" t="s">
        <v>233</v>
      </c>
      <c r="AH472" s="199"/>
      <c r="AI472" s="216"/>
      <c r="AJ472" s="216"/>
      <c r="AK472" s="216"/>
      <c r="AL472" s="217"/>
      <c r="AM472" s="216"/>
      <c r="AN472" s="216"/>
      <c r="AO472" s="216"/>
      <c r="AP472" s="217"/>
      <c r="AQ472" s="231"/>
      <c r="AR472" s="175"/>
      <c r="AS472" s="176" t="s">
        <v>233</v>
      </c>
      <c r="AT472" s="199"/>
      <c r="AU472" s="175"/>
      <c r="AV472" s="175"/>
      <c r="AW472" s="176" t="s">
        <v>179</v>
      </c>
      <c r="AX472" s="177"/>
      <c r="AY472">
        <f>$AY$471</f>
        <v>0</v>
      </c>
    </row>
    <row r="473" spans="1:51" ht="23.25" hidden="1" customHeight="1" x14ac:dyDescent="0.15">
      <c r="A473" s="988"/>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8"/>
      <c r="AY473">
        <f>$AY$471</f>
        <v>0</v>
      </c>
    </row>
    <row r="474" spans="1:51" ht="23.25" hidden="1" customHeight="1" x14ac:dyDescent="0.15">
      <c r="A474" s="988"/>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3"/>
      <c r="AF474" s="164"/>
      <c r="AG474" s="164"/>
      <c r="AH474" s="165"/>
      <c r="AI474" s="163"/>
      <c r="AJ474" s="164"/>
      <c r="AK474" s="164"/>
      <c r="AL474" s="164"/>
      <c r="AM474" s="163"/>
      <c r="AN474" s="164"/>
      <c r="AO474" s="164"/>
      <c r="AP474" s="165"/>
      <c r="AQ474" s="163"/>
      <c r="AR474" s="164"/>
      <c r="AS474" s="164"/>
      <c r="AT474" s="165"/>
      <c r="AU474" s="164"/>
      <c r="AV474" s="164"/>
      <c r="AW474" s="164"/>
      <c r="AX474" s="208"/>
      <c r="AY474">
        <f>$AY$471</f>
        <v>0</v>
      </c>
    </row>
    <row r="475" spans="1:51" ht="23.25" hidden="1" customHeight="1" x14ac:dyDescent="0.15">
      <c r="A475" s="988"/>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9" t="s">
        <v>13</v>
      </c>
      <c r="Z475" s="158"/>
      <c r="AA475" s="159"/>
      <c r="AB475" s="210" t="s">
        <v>14</v>
      </c>
      <c r="AC475" s="210"/>
      <c r="AD475" s="210"/>
      <c r="AE475" s="163"/>
      <c r="AF475" s="164"/>
      <c r="AG475" s="164"/>
      <c r="AH475" s="165"/>
      <c r="AI475" s="163"/>
      <c r="AJ475" s="164"/>
      <c r="AK475" s="164"/>
      <c r="AL475" s="164"/>
      <c r="AM475" s="163"/>
      <c r="AN475" s="164"/>
      <c r="AO475" s="164"/>
      <c r="AP475" s="165"/>
      <c r="AQ475" s="163"/>
      <c r="AR475" s="164"/>
      <c r="AS475" s="164"/>
      <c r="AT475" s="165"/>
      <c r="AU475" s="164"/>
      <c r="AV475" s="164"/>
      <c r="AW475" s="164"/>
      <c r="AX475" s="208"/>
      <c r="AY475">
        <f>$AY$471</f>
        <v>0</v>
      </c>
    </row>
    <row r="476" spans="1:51" ht="18.75" hidden="1" customHeight="1" x14ac:dyDescent="0.15">
      <c r="A476" s="988"/>
      <c r="B476" s="253"/>
      <c r="C476" s="252"/>
      <c r="D476" s="253"/>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5" t="s">
        <v>11</v>
      </c>
      <c r="AC476" s="196"/>
      <c r="AD476" s="197"/>
      <c r="AE476" s="221" t="s">
        <v>240</v>
      </c>
      <c r="AF476" s="222"/>
      <c r="AG476" s="222"/>
      <c r="AH476" s="223"/>
      <c r="AI476" s="214" t="s">
        <v>540</v>
      </c>
      <c r="AJ476" s="214"/>
      <c r="AK476" s="214"/>
      <c r="AL476" s="215"/>
      <c r="AM476" s="214" t="s">
        <v>541</v>
      </c>
      <c r="AN476" s="214"/>
      <c r="AO476" s="214"/>
      <c r="AP476" s="215"/>
      <c r="AQ476" s="215" t="s">
        <v>232</v>
      </c>
      <c r="AR476" s="196"/>
      <c r="AS476" s="196"/>
      <c r="AT476" s="197"/>
      <c r="AU476" s="173" t="s">
        <v>134</v>
      </c>
      <c r="AV476" s="173"/>
      <c r="AW476" s="173"/>
      <c r="AX476" s="174"/>
      <c r="AY476">
        <f>COUNTA($G$478)</f>
        <v>0</v>
      </c>
    </row>
    <row r="477" spans="1:51" ht="18.75" hidden="1" customHeight="1" x14ac:dyDescent="0.15">
      <c r="A477" s="988"/>
      <c r="B477" s="253"/>
      <c r="C477" s="252"/>
      <c r="D477" s="253"/>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7"/>
      <c r="AC477" s="176"/>
      <c r="AD477" s="199"/>
      <c r="AE477" s="175"/>
      <c r="AF477" s="175"/>
      <c r="AG477" s="176" t="s">
        <v>233</v>
      </c>
      <c r="AH477" s="199"/>
      <c r="AI477" s="216"/>
      <c r="AJ477" s="216"/>
      <c r="AK477" s="216"/>
      <c r="AL477" s="217"/>
      <c r="AM477" s="216"/>
      <c r="AN477" s="216"/>
      <c r="AO477" s="216"/>
      <c r="AP477" s="217"/>
      <c r="AQ477" s="231"/>
      <c r="AR477" s="175"/>
      <c r="AS477" s="176" t="s">
        <v>233</v>
      </c>
      <c r="AT477" s="199"/>
      <c r="AU477" s="175"/>
      <c r="AV477" s="175"/>
      <c r="AW477" s="176" t="s">
        <v>179</v>
      </c>
      <c r="AX477" s="177"/>
      <c r="AY477">
        <f>$AY$476</f>
        <v>0</v>
      </c>
    </row>
    <row r="478" spans="1:51" ht="23.25" hidden="1" customHeight="1" x14ac:dyDescent="0.15">
      <c r="A478" s="988"/>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8"/>
      <c r="AY478">
        <f>$AY$476</f>
        <v>0</v>
      </c>
    </row>
    <row r="479" spans="1:51" ht="23.25" hidden="1" customHeight="1" x14ac:dyDescent="0.15">
      <c r="A479" s="988"/>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3"/>
      <c r="AF479" s="164"/>
      <c r="AG479" s="164"/>
      <c r="AH479" s="165"/>
      <c r="AI479" s="163"/>
      <c r="AJ479" s="164"/>
      <c r="AK479" s="164"/>
      <c r="AL479" s="164"/>
      <c r="AM479" s="163"/>
      <c r="AN479" s="164"/>
      <c r="AO479" s="164"/>
      <c r="AP479" s="165"/>
      <c r="AQ479" s="163"/>
      <c r="AR479" s="164"/>
      <c r="AS479" s="164"/>
      <c r="AT479" s="165"/>
      <c r="AU479" s="164"/>
      <c r="AV479" s="164"/>
      <c r="AW479" s="164"/>
      <c r="AX479" s="208"/>
      <c r="AY479">
        <f>$AY$476</f>
        <v>0</v>
      </c>
    </row>
    <row r="480" spans="1:51" ht="23.25" hidden="1" customHeight="1" x14ac:dyDescent="0.15">
      <c r="A480" s="988"/>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9" t="s">
        <v>13</v>
      </c>
      <c r="Z480" s="158"/>
      <c r="AA480" s="159"/>
      <c r="AB480" s="210" t="s">
        <v>14</v>
      </c>
      <c r="AC480" s="210"/>
      <c r="AD480" s="210"/>
      <c r="AE480" s="163"/>
      <c r="AF480" s="164"/>
      <c r="AG480" s="164"/>
      <c r="AH480" s="165"/>
      <c r="AI480" s="163"/>
      <c r="AJ480" s="164"/>
      <c r="AK480" s="164"/>
      <c r="AL480" s="164"/>
      <c r="AM480" s="163"/>
      <c r="AN480" s="164"/>
      <c r="AO480" s="164"/>
      <c r="AP480" s="165"/>
      <c r="AQ480" s="163"/>
      <c r="AR480" s="164"/>
      <c r="AS480" s="164"/>
      <c r="AT480" s="165"/>
      <c r="AU480" s="164"/>
      <c r="AV480" s="164"/>
      <c r="AW480" s="164"/>
      <c r="AX480" s="208"/>
      <c r="AY480">
        <f>$AY$476</f>
        <v>0</v>
      </c>
    </row>
    <row r="481" spans="1:51" ht="23.85" customHeight="1" x14ac:dyDescent="0.15">
      <c r="A481" s="988"/>
      <c r="B481" s="253"/>
      <c r="C481" s="252"/>
      <c r="D481" s="253"/>
      <c r="E481" s="184" t="s">
        <v>404</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88"/>
      <c r="B482" s="253"/>
      <c r="C482" s="252"/>
      <c r="D482" s="253"/>
      <c r="E482" s="187" t="s">
        <v>403</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88"/>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88"/>
      <c r="B484" s="253"/>
      <c r="C484" s="252"/>
      <c r="D484" s="253"/>
      <c r="E484" s="239" t="s">
        <v>399</v>
      </c>
      <c r="F484" s="240"/>
      <c r="G484" s="241" t="s">
        <v>252</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5" t="s">
        <v>11</v>
      </c>
      <c r="AC485" s="196"/>
      <c r="AD485" s="197"/>
      <c r="AE485" s="221" t="s">
        <v>240</v>
      </c>
      <c r="AF485" s="222"/>
      <c r="AG485" s="222"/>
      <c r="AH485" s="223"/>
      <c r="AI485" s="214" t="s">
        <v>540</v>
      </c>
      <c r="AJ485" s="214"/>
      <c r="AK485" s="214"/>
      <c r="AL485" s="215"/>
      <c r="AM485" s="214" t="s">
        <v>541</v>
      </c>
      <c r="AN485" s="214"/>
      <c r="AO485" s="214"/>
      <c r="AP485" s="215"/>
      <c r="AQ485" s="215" t="s">
        <v>232</v>
      </c>
      <c r="AR485" s="196"/>
      <c r="AS485" s="196"/>
      <c r="AT485" s="197"/>
      <c r="AU485" s="173" t="s">
        <v>134</v>
      </c>
      <c r="AV485" s="173"/>
      <c r="AW485" s="173"/>
      <c r="AX485" s="174"/>
      <c r="AY485">
        <f>COUNTA($G$487)</f>
        <v>0</v>
      </c>
    </row>
    <row r="486" spans="1:51" ht="18.75" hidden="1" customHeight="1" x14ac:dyDescent="0.15">
      <c r="A486" s="988"/>
      <c r="B486" s="253"/>
      <c r="C486" s="252"/>
      <c r="D486" s="253"/>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7"/>
      <c r="AC486" s="176"/>
      <c r="AD486" s="199"/>
      <c r="AE486" s="175"/>
      <c r="AF486" s="175"/>
      <c r="AG486" s="176" t="s">
        <v>233</v>
      </c>
      <c r="AH486" s="199"/>
      <c r="AI486" s="216"/>
      <c r="AJ486" s="216"/>
      <c r="AK486" s="216"/>
      <c r="AL486" s="217"/>
      <c r="AM486" s="216"/>
      <c r="AN486" s="216"/>
      <c r="AO486" s="216"/>
      <c r="AP486" s="217"/>
      <c r="AQ486" s="231"/>
      <c r="AR486" s="175"/>
      <c r="AS486" s="176" t="s">
        <v>233</v>
      </c>
      <c r="AT486" s="199"/>
      <c r="AU486" s="175"/>
      <c r="AV486" s="175"/>
      <c r="AW486" s="176" t="s">
        <v>179</v>
      </c>
      <c r="AX486" s="177"/>
      <c r="AY486">
        <f>$AY$485</f>
        <v>0</v>
      </c>
    </row>
    <row r="487" spans="1:51" ht="23.25" hidden="1" customHeight="1" x14ac:dyDescent="0.15">
      <c r="A487" s="988"/>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8"/>
      <c r="AY487">
        <f>$AY$485</f>
        <v>0</v>
      </c>
    </row>
    <row r="488" spans="1:51" ht="23.25" hidden="1" customHeight="1" x14ac:dyDescent="0.15">
      <c r="A488" s="988"/>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3"/>
      <c r="AF488" s="164"/>
      <c r="AG488" s="164"/>
      <c r="AH488" s="165"/>
      <c r="AI488" s="163"/>
      <c r="AJ488" s="164"/>
      <c r="AK488" s="164"/>
      <c r="AL488" s="164"/>
      <c r="AM488" s="163"/>
      <c r="AN488" s="164"/>
      <c r="AO488" s="164"/>
      <c r="AP488" s="165"/>
      <c r="AQ488" s="163"/>
      <c r="AR488" s="164"/>
      <c r="AS488" s="164"/>
      <c r="AT488" s="165"/>
      <c r="AU488" s="164"/>
      <c r="AV488" s="164"/>
      <c r="AW488" s="164"/>
      <c r="AX488" s="208"/>
      <c r="AY488">
        <f>$AY$485</f>
        <v>0</v>
      </c>
    </row>
    <row r="489" spans="1:51" ht="23.25" hidden="1" customHeight="1" x14ac:dyDescent="0.15">
      <c r="A489" s="988"/>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9" t="s">
        <v>13</v>
      </c>
      <c r="Z489" s="158"/>
      <c r="AA489" s="159"/>
      <c r="AB489" s="210" t="s">
        <v>180</v>
      </c>
      <c r="AC489" s="210"/>
      <c r="AD489" s="210"/>
      <c r="AE489" s="163"/>
      <c r="AF489" s="164"/>
      <c r="AG489" s="164"/>
      <c r="AH489" s="165"/>
      <c r="AI489" s="163"/>
      <c r="AJ489" s="164"/>
      <c r="AK489" s="164"/>
      <c r="AL489" s="164"/>
      <c r="AM489" s="163"/>
      <c r="AN489" s="164"/>
      <c r="AO489" s="164"/>
      <c r="AP489" s="165"/>
      <c r="AQ489" s="163"/>
      <c r="AR489" s="164"/>
      <c r="AS489" s="164"/>
      <c r="AT489" s="165"/>
      <c r="AU489" s="164"/>
      <c r="AV489" s="164"/>
      <c r="AW489" s="164"/>
      <c r="AX489" s="208"/>
      <c r="AY489">
        <f>$AY$485</f>
        <v>0</v>
      </c>
    </row>
    <row r="490" spans="1:51" ht="18.75" hidden="1" customHeight="1" x14ac:dyDescent="0.15">
      <c r="A490" s="988"/>
      <c r="B490" s="253"/>
      <c r="C490" s="252"/>
      <c r="D490" s="253"/>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5" t="s">
        <v>11</v>
      </c>
      <c r="AC490" s="196"/>
      <c r="AD490" s="197"/>
      <c r="AE490" s="221" t="s">
        <v>240</v>
      </c>
      <c r="AF490" s="222"/>
      <c r="AG490" s="222"/>
      <c r="AH490" s="223"/>
      <c r="AI490" s="214" t="s">
        <v>540</v>
      </c>
      <c r="AJ490" s="214"/>
      <c r="AK490" s="214"/>
      <c r="AL490" s="215"/>
      <c r="AM490" s="214" t="s">
        <v>541</v>
      </c>
      <c r="AN490" s="214"/>
      <c r="AO490" s="214"/>
      <c r="AP490" s="215"/>
      <c r="AQ490" s="215" t="s">
        <v>232</v>
      </c>
      <c r="AR490" s="196"/>
      <c r="AS490" s="196"/>
      <c r="AT490" s="197"/>
      <c r="AU490" s="173" t="s">
        <v>134</v>
      </c>
      <c r="AV490" s="173"/>
      <c r="AW490" s="173"/>
      <c r="AX490" s="174"/>
      <c r="AY490">
        <f>COUNTA($G$492)</f>
        <v>0</v>
      </c>
    </row>
    <row r="491" spans="1:51" ht="18.75" hidden="1" customHeight="1" x14ac:dyDescent="0.15">
      <c r="A491" s="988"/>
      <c r="B491" s="253"/>
      <c r="C491" s="252"/>
      <c r="D491" s="253"/>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7"/>
      <c r="AC491" s="176"/>
      <c r="AD491" s="199"/>
      <c r="AE491" s="175"/>
      <c r="AF491" s="175"/>
      <c r="AG491" s="176" t="s">
        <v>233</v>
      </c>
      <c r="AH491" s="199"/>
      <c r="AI491" s="216"/>
      <c r="AJ491" s="216"/>
      <c r="AK491" s="216"/>
      <c r="AL491" s="217"/>
      <c r="AM491" s="216"/>
      <c r="AN491" s="216"/>
      <c r="AO491" s="216"/>
      <c r="AP491" s="217"/>
      <c r="AQ491" s="231"/>
      <c r="AR491" s="175"/>
      <c r="AS491" s="176" t="s">
        <v>233</v>
      </c>
      <c r="AT491" s="199"/>
      <c r="AU491" s="175"/>
      <c r="AV491" s="175"/>
      <c r="AW491" s="176" t="s">
        <v>179</v>
      </c>
      <c r="AX491" s="177"/>
      <c r="AY491">
        <f>$AY$490</f>
        <v>0</v>
      </c>
    </row>
    <row r="492" spans="1:51" ht="23.25" hidden="1" customHeight="1" x14ac:dyDescent="0.15">
      <c r="A492" s="988"/>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8"/>
      <c r="AY492">
        <f>$AY$490</f>
        <v>0</v>
      </c>
    </row>
    <row r="493" spans="1:51" ht="23.25" hidden="1" customHeight="1" x14ac:dyDescent="0.15">
      <c r="A493" s="988"/>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3"/>
      <c r="AF493" s="164"/>
      <c r="AG493" s="164"/>
      <c r="AH493" s="165"/>
      <c r="AI493" s="163"/>
      <c r="AJ493" s="164"/>
      <c r="AK493" s="164"/>
      <c r="AL493" s="164"/>
      <c r="AM493" s="163"/>
      <c r="AN493" s="164"/>
      <c r="AO493" s="164"/>
      <c r="AP493" s="165"/>
      <c r="AQ493" s="163"/>
      <c r="AR493" s="164"/>
      <c r="AS493" s="164"/>
      <c r="AT493" s="165"/>
      <c r="AU493" s="164"/>
      <c r="AV493" s="164"/>
      <c r="AW493" s="164"/>
      <c r="AX493" s="208"/>
      <c r="AY493">
        <f>$AY$490</f>
        <v>0</v>
      </c>
    </row>
    <row r="494" spans="1:51" ht="23.25" hidden="1" customHeight="1" x14ac:dyDescent="0.15">
      <c r="A494" s="988"/>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9" t="s">
        <v>13</v>
      </c>
      <c r="Z494" s="158"/>
      <c r="AA494" s="159"/>
      <c r="AB494" s="210" t="s">
        <v>180</v>
      </c>
      <c r="AC494" s="210"/>
      <c r="AD494" s="210"/>
      <c r="AE494" s="163"/>
      <c r="AF494" s="164"/>
      <c r="AG494" s="164"/>
      <c r="AH494" s="165"/>
      <c r="AI494" s="163"/>
      <c r="AJ494" s="164"/>
      <c r="AK494" s="164"/>
      <c r="AL494" s="164"/>
      <c r="AM494" s="163"/>
      <c r="AN494" s="164"/>
      <c r="AO494" s="164"/>
      <c r="AP494" s="165"/>
      <c r="AQ494" s="163"/>
      <c r="AR494" s="164"/>
      <c r="AS494" s="164"/>
      <c r="AT494" s="165"/>
      <c r="AU494" s="164"/>
      <c r="AV494" s="164"/>
      <c r="AW494" s="164"/>
      <c r="AX494" s="208"/>
      <c r="AY494">
        <f>$AY$490</f>
        <v>0</v>
      </c>
    </row>
    <row r="495" spans="1:51" ht="18.75" hidden="1" customHeight="1" x14ac:dyDescent="0.15">
      <c r="A495" s="988"/>
      <c r="B495" s="253"/>
      <c r="C495" s="252"/>
      <c r="D495" s="253"/>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5" t="s">
        <v>11</v>
      </c>
      <c r="AC495" s="196"/>
      <c r="AD495" s="197"/>
      <c r="AE495" s="221" t="s">
        <v>240</v>
      </c>
      <c r="AF495" s="222"/>
      <c r="AG495" s="222"/>
      <c r="AH495" s="223"/>
      <c r="AI495" s="214" t="s">
        <v>540</v>
      </c>
      <c r="AJ495" s="214"/>
      <c r="AK495" s="214"/>
      <c r="AL495" s="215"/>
      <c r="AM495" s="214" t="s">
        <v>541</v>
      </c>
      <c r="AN495" s="214"/>
      <c r="AO495" s="214"/>
      <c r="AP495" s="215"/>
      <c r="AQ495" s="215" t="s">
        <v>232</v>
      </c>
      <c r="AR495" s="196"/>
      <c r="AS495" s="196"/>
      <c r="AT495" s="197"/>
      <c r="AU495" s="173" t="s">
        <v>134</v>
      </c>
      <c r="AV495" s="173"/>
      <c r="AW495" s="173"/>
      <c r="AX495" s="174"/>
      <c r="AY495">
        <f>COUNTA($G$497)</f>
        <v>0</v>
      </c>
    </row>
    <row r="496" spans="1:51" ht="18.75" hidden="1" customHeight="1" x14ac:dyDescent="0.15">
      <c r="A496" s="988"/>
      <c r="B496" s="253"/>
      <c r="C496" s="252"/>
      <c r="D496" s="253"/>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7"/>
      <c r="AC496" s="176"/>
      <c r="AD496" s="199"/>
      <c r="AE496" s="175"/>
      <c r="AF496" s="175"/>
      <c r="AG496" s="176" t="s">
        <v>233</v>
      </c>
      <c r="AH496" s="199"/>
      <c r="AI496" s="216"/>
      <c r="AJ496" s="216"/>
      <c r="AK496" s="216"/>
      <c r="AL496" s="217"/>
      <c r="AM496" s="216"/>
      <c r="AN496" s="216"/>
      <c r="AO496" s="216"/>
      <c r="AP496" s="217"/>
      <c r="AQ496" s="231"/>
      <c r="AR496" s="175"/>
      <c r="AS496" s="176" t="s">
        <v>233</v>
      </c>
      <c r="AT496" s="199"/>
      <c r="AU496" s="175"/>
      <c r="AV496" s="175"/>
      <c r="AW496" s="176" t="s">
        <v>179</v>
      </c>
      <c r="AX496" s="177"/>
      <c r="AY496">
        <f>$AY$495</f>
        <v>0</v>
      </c>
    </row>
    <row r="497" spans="1:51" ht="23.25" hidden="1" customHeight="1" x14ac:dyDescent="0.15">
      <c r="A497" s="988"/>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8"/>
      <c r="AY497">
        <f>$AY$495</f>
        <v>0</v>
      </c>
    </row>
    <row r="498" spans="1:51" ht="23.25" hidden="1" customHeight="1" x14ac:dyDescent="0.15">
      <c r="A498" s="988"/>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3"/>
      <c r="AF498" s="164"/>
      <c r="AG498" s="164"/>
      <c r="AH498" s="165"/>
      <c r="AI498" s="163"/>
      <c r="AJ498" s="164"/>
      <c r="AK498" s="164"/>
      <c r="AL498" s="164"/>
      <c r="AM498" s="163"/>
      <c r="AN498" s="164"/>
      <c r="AO498" s="164"/>
      <c r="AP498" s="165"/>
      <c r="AQ498" s="163"/>
      <c r="AR498" s="164"/>
      <c r="AS498" s="164"/>
      <c r="AT498" s="165"/>
      <c r="AU498" s="164"/>
      <c r="AV498" s="164"/>
      <c r="AW498" s="164"/>
      <c r="AX498" s="208"/>
      <c r="AY498">
        <f>$AY$495</f>
        <v>0</v>
      </c>
    </row>
    <row r="499" spans="1:51" ht="23.25" hidden="1" customHeight="1" x14ac:dyDescent="0.15">
      <c r="A499" s="988"/>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9" t="s">
        <v>13</v>
      </c>
      <c r="Z499" s="158"/>
      <c r="AA499" s="159"/>
      <c r="AB499" s="210" t="s">
        <v>180</v>
      </c>
      <c r="AC499" s="210"/>
      <c r="AD499" s="210"/>
      <c r="AE499" s="163"/>
      <c r="AF499" s="164"/>
      <c r="AG499" s="164"/>
      <c r="AH499" s="165"/>
      <c r="AI499" s="163"/>
      <c r="AJ499" s="164"/>
      <c r="AK499" s="164"/>
      <c r="AL499" s="164"/>
      <c r="AM499" s="163"/>
      <c r="AN499" s="164"/>
      <c r="AO499" s="164"/>
      <c r="AP499" s="165"/>
      <c r="AQ499" s="163"/>
      <c r="AR499" s="164"/>
      <c r="AS499" s="164"/>
      <c r="AT499" s="165"/>
      <c r="AU499" s="164"/>
      <c r="AV499" s="164"/>
      <c r="AW499" s="164"/>
      <c r="AX499" s="208"/>
      <c r="AY499">
        <f>$AY$495</f>
        <v>0</v>
      </c>
    </row>
    <row r="500" spans="1:51" ht="18.75" hidden="1" customHeight="1" x14ac:dyDescent="0.15">
      <c r="A500" s="988"/>
      <c r="B500" s="253"/>
      <c r="C500" s="252"/>
      <c r="D500" s="253"/>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5" t="s">
        <v>11</v>
      </c>
      <c r="AC500" s="196"/>
      <c r="AD500" s="197"/>
      <c r="AE500" s="221" t="s">
        <v>240</v>
      </c>
      <c r="AF500" s="222"/>
      <c r="AG500" s="222"/>
      <c r="AH500" s="223"/>
      <c r="AI500" s="214" t="s">
        <v>540</v>
      </c>
      <c r="AJ500" s="214"/>
      <c r="AK500" s="214"/>
      <c r="AL500" s="215"/>
      <c r="AM500" s="214" t="s">
        <v>541</v>
      </c>
      <c r="AN500" s="214"/>
      <c r="AO500" s="214"/>
      <c r="AP500" s="215"/>
      <c r="AQ500" s="215" t="s">
        <v>232</v>
      </c>
      <c r="AR500" s="196"/>
      <c r="AS500" s="196"/>
      <c r="AT500" s="197"/>
      <c r="AU500" s="173" t="s">
        <v>134</v>
      </c>
      <c r="AV500" s="173"/>
      <c r="AW500" s="173"/>
      <c r="AX500" s="174"/>
      <c r="AY500">
        <f>COUNTA($G$502)</f>
        <v>0</v>
      </c>
    </row>
    <row r="501" spans="1:51" ht="18.75" hidden="1" customHeight="1" x14ac:dyDescent="0.15">
      <c r="A501" s="988"/>
      <c r="B501" s="253"/>
      <c r="C501" s="252"/>
      <c r="D501" s="253"/>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7"/>
      <c r="AC501" s="176"/>
      <c r="AD501" s="199"/>
      <c r="AE501" s="175"/>
      <c r="AF501" s="175"/>
      <c r="AG501" s="176" t="s">
        <v>233</v>
      </c>
      <c r="AH501" s="199"/>
      <c r="AI501" s="216"/>
      <c r="AJ501" s="216"/>
      <c r="AK501" s="216"/>
      <c r="AL501" s="217"/>
      <c r="AM501" s="216"/>
      <c r="AN501" s="216"/>
      <c r="AO501" s="216"/>
      <c r="AP501" s="217"/>
      <c r="AQ501" s="231"/>
      <c r="AR501" s="175"/>
      <c r="AS501" s="176" t="s">
        <v>233</v>
      </c>
      <c r="AT501" s="199"/>
      <c r="AU501" s="175"/>
      <c r="AV501" s="175"/>
      <c r="AW501" s="176" t="s">
        <v>179</v>
      </c>
      <c r="AX501" s="177"/>
      <c r="AY501">
        <f>$AY$500</f>
        <v>0</v>
      </c>
    </row>
    <row r="502" spans="1:51" ht="23.25" hidden="1" customHeight="1" x14ac:dyDescent="0.15">
      <c r="A502" s="988"/>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8"/>
      <c r="AY502">
        <f>$AY$500</f>
        <v>0</v>
      </c>
    </row>
    <row r="503" spans="1:51" ht="23.25" hidden="1" customHeight="1" x14ac:dyDescent="0.15">
      <c r="A503" s="988"/>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3"/>
      <c r="AF503" s="164"/>
      <c r="AG503" s="164"/>
      <c r="AH503" s="165"/>
      <c r="AI503" s="163"/>
      <c r="AJ503" s="164"/>
      <c r="AK503" s="164"/>
      <c r="AL503" s="164"/>
      <c r="AM503" s="163"/>
      <c r="AN503" s="164"/>
      <c r="AO503" s="164"/>
      <c r="AP503" s="165"/>
      <c r="AQ503" s="163"/>
      <c r="AR503" s="164"/>
      <c r="AS503" s="164"/>
      <c r="AT503" s="165"/>
      <c r="AU503" s="164"/>
      <c r="AV503" s="164"/>
      <c r="AW503" s="164"/>
      <c r="AX503" s="208"/>
      <c r="AY503">
        <f>$AY$500</f>
        <v>0</v>
      </c>
    </row>
    <row r="504" spans="1:51" ht="23.25" hidden="1" customHeight="1" x14ac:dyDescent="0.15">
      <c r="A504" s="988"/>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9" t="s">
        <v>13</v>
      </c>
      <c r="Z504" s="158"/>
      <c r="AA504" s="159"/>
      <c r="AB504" s="210" t="s">
        <v>180</v>
      </c>
      <c r="AC504" s="210"/>
      <c r="AD504" s="210"/>
      <c r="AE504" s="163"/>
      <c r="AF504" s="164"/>
      <c r="AG504" s="164"/>
      <c r="AH504" s="165"/>
      <c r="AI504" s="163"/>
      <c r="AJ504" s="164"/>
      <c r="AK504" s="164"/>
      <c r="AL504" s="164"/>
      <c r="AM504" s="163"/>
      <c r="AN504" s="164"/>
      <c r="AO504" s="164"/>
      <c r="AP504" s="165"/>
      <c r="AQ504" s="163"/>
      <c r="AR504" s="164"/>
      <c r="AS504" s="164"/>
      <c r="AT504" s="165"/>
      <c r="AU504" s="164"/>
      <c r="AV504" s="164"/>
      <c r="AW504" s="164"/>
      <c r="AX504" s="208"/>
      <c r="AY504">
        <f>$AY$500</f>
        <v>0</v>
      </c>
    </row>
    <row r="505" spans="1:51" ht="18.75" hidden="1" customHeight="1" x14ac:dyDescent="0.15">
      <c r="A505" s="988"/>
      <c r="B505" s="253"/>
      <c r="C505" s="252"/>
      <c r="D505" s="253"/>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5" t="s">
        <v>11</v>
      </c>
      <c r="AC505" s="196"/>
      <c r="AD505" s="197"/>
      <c r="AE505" s="221" t="s">
        <v>240</v>
      </c>
      <c r="AF505" s="222"/>
      <c r="AG505" s="222"/>
      <c r="AH505" s="223"/>
      <c r="AI505" s="214" t="s">
        <v>540</v>
      </c>
      <c r="AJ505" s="214"/>
      <c r="AK505" s="214"/>
      <c r="AL505" s="215"/>
      <c r="AM505" s="214" t="s">
        <v>541</v>
      </c>
      <c r="AN505" s="214"/>
      <c r="AO505" s="214"/>
      <c r="AP505" s="215"/>
      <c r="AQ505" s="215" t="s">
        <v>232</v>
      </c>
      <c r="AR505" s="196"/>
      <c r="AS505" s="196"/>
      <c r="AT505" s="197"/>
      <c r="AU505" s="173" t="s">
        <v>134</v>
      </c>
      <c r="AV505" s="173"/>
      <c r="AW505" s="173"/>
      <c r="AX505" s="174"/>
      <c r="AY505">
        <f>COUNTA($G$507)</f>
        <v>0</v>
      </c>
    </row>
    <row r="506" spans="1:51" ht="18.75" hidden="1" customHeight="1" x14ac:dyDescent="0.15">
      <c r="A506" s="988"/>
      <c r="B506" s="253"/>
      <c r="C506" s="252"/>
      <c r="D506" s="253"/>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7"/>
      <c r="AC506" s="176"/>
      <c r="AD506" s="199"/>
      <c r="AE506" s="175"/>
      <c r="AF506" s="175"/>
      <c r="AG506" s="176" t="s">
        <v>233</v>
      </c>
      <c r="AH506" s="199"/>
      <c r="AI506" s="216"/>
      <c r="AJ506" s="216"/>
      <c r="AK506" s="216"/>
      <c r="AL506" s="217"/>
      <c r="AM506" s="216"/>
      <c r="AN506" s="216"/>
      <c r="AO506" s="216"/>
      <c r="AP506" s="217"/>
      <c r="AQ506" s="231"/>
      <c r="AR506" s="175"/>
      <c r="AS506" s="176" t="s">
        <v>233</v>
      </c>
      <c r="AT506" s="199"/>
      <c r="AU506" s="175"/>
      <c r="AV506" s="175"/>
      <c r="AW506" s="176" t="s">
        <v>179</v>
      </c>
      <c r="AX506" s="177"/>
      <c r="AY506">
        <f>$AY$505</f>
        <v>0</v>
      </c>
    </row>
    <row r="507" spans="1:51" ht="23.25" hidden="1" customHeight="1" x14ac:dyDescent="0.15">
      <c r="A507" s="988"/>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8"/>
      <c r="AY507">
        <f>$AY$505</f>
        <v>0</v>
      </c>
    </row>
    <row r="508" spans="1:51" ht="23.25" hidden="1" customHeight="1" x14ac:dyDescent="0.15">
      <c r="A508" s="988"/>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3"/>
      <c r="AF508" s="164"/>
      <c r="AG508" s="164"/>
      <c r="AH508" s="165"/>
      <c r="AI508" s="163"/>
      <c r="AJ508" s="164"/>
      <c r="AK508" s="164"/>
      <c r="AL508" s="164"/>
      <c r="AM508" s="163"/>
      <c r="AN508" s="164"/>
      <c r="AO508" s="164"/>
      <c r="AP508" s="165"/>
      <c r="AQ508" s="163"/>
      <c r="AR508" s="164"/>
      <c r="AS508" s="164"/>
      <c r="AT508" s="165"/>
      <c r="AU508" s="164"/>
      <c r="AV508" s="164"/>
      <c r="AW508" s="164"/>
      <c r="AX508" s="208"/>
      <c r="AY508">
        <f>$AY$505</f>
        <v>0</v>
      </c>
    </row>
    <row r="509" spans="1:51" ht="23.25" hidden="1" customHeight="1" x14ac:dyDescent="0.15">
      <c r="A509" s="988"/>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9" t="s">
        <v>13</v>
      </c>
      <c r="Z509" s="158"/>
      <c r="AA509" s="159"/>
      <c r="AB509" s="210" t="s">
        <v>180</v>
      </c>
      <c r="AC509" s="210"/>
      <c r="AD509" s="210"/>
      <c r="AE509" s="163"/>
      <c r="AF509" s="164"/>
      <c r="AG509" s="164"/>
      <c r="AH509" s="165"/>
      <c r="AI509" s="163"/>
      <c r="AJ509" s="164"/>
      <c r="AK509" s="164"/>
      <c r="AL509" s="164"/>
      <c r="AM509" s="163"/>
      <c r="AN509" s="164"/>
      <c r="AO509" s="164"/>
      <c r="AP509" s="165"/>
      <c r="AQ509" s="163"/>
      <c r="AR509" s="164"/>
      <c r="AS509" s="164"/>
      <c r="AT509" s="165"/>
      <c r="AU509" s="164"/>
      <c r="AV509" s="164"/>
      <c r="AW509" s="164"/>
      <c r="AX509" s="208"/>
      <c r="AY509">
        <f>$AY$505</f>
        <v>0</v>
      </c>
    </row>
    <row r="510" spans="1:51" ht="18.75" hidden="1" customHeight="1" x14ac:dyDescent="0.15">
      <c r="A510" s="988"/>
      <c r="B510" s="253"/>
      <c r="C510" s="252"/>
      <c r="D510" s="253"/>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5" t="s">
        <v>11</v>
      </c>
      <c r="AC510" s="196"/>
      <c r="AD510" s="197"/>
      <c r="AE510" s="221" t="s">
        <v>240</v>
      </c>
      <c r="AF510" s="222"/>
      <c r="AG510" s="222"/>
      <c r="AH510" s="223"/>
      <c r="AI510" s="214" t="s">
        <v>540</v>
      </c>
      <c r="AJ510" s="214"/>
      <c r="AK510" s="214"/>
      <c r="AL510" s="215"/>
      <c r="AM510" s="214" t="s">
        <v>541</v>
      </c>
      <c r="AN510" s="214"/>
      <c r="AO510" s="214"/>
      <c r="AP510" s="215"/>
      <c r="AQ510" s="215" t="s">
        <v>232</v>
      </c>
      <c r="AR510" s="196"/>
      <c r="AS510" s="196"/>
      <c r="AT510" s="197"/>
      <c r="AU510" s="173" t="s">
        <v>134</v>
      </c>
      <c r="AV510" s="173"/>
      <c r="AW510" s="173"/>
      <c r="AX510" s="174"/>
      <c r="AY510">
        <f>COUNTA($G$512)</f>
        <v>0</v>
      </c>
    </row>
    <row r="511" spans="1:51" ht="18.75" hidden="1" customHeight="1" x14ac:dyDescent="0.15">
      <c r="A511" s="988"/>
      <c r="B511" s="253"/>
      <c r="C511" s="252"/>
      <c r="D511" s="253"/>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7"/>
      <c r="AC511" s="176"/>
      <c r="AD511" s="199"/>
      <c r="AE511" s="175"/>
      <c r="AF511" s="175"/>
      <c r="AG511" s="176" t="s">
        <v>233</v>
      </c>
      <c r="AH511" s="199"/>
      <c r="AI511" s="216"/>
      <c r="AJ511" s="216"/>
      <c r="AK511" s="216"/>
      <c r="AL511" s="217"/>
      <c r="AM511" s="216"/>
      <c r="AN511" s="216"/>
      <c r="AO511" s="216"/>
      <c r="AP511" s="217"/>
      <c r="AQ511" s="231"/>
      <c r="AR511" s="175"/>
      <c r="AS511" s="176" t="s">
        <v>233</v>
      </c>
      <c r="AT511" s="199"/>
      <c r="AU511" s="175"/>
      <c r="AV511" s="175"/>
      <c r="AW511" s="176" t="s">
        <v>179</v>
      </c>
      <c r="AX511" s="177"/>
      <c r="AY511">
        <f>$AY$510</f>
        <v>0</v>
      </c>
    </row>
    <row r="512" spans="1:51" ht="23.25" hidden="1" customHeight="1" x14ac:dyDescent="0.15">
      <c r="A512" s="988"/>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8"/>
      <c r="AY512">
        <f>$AY$510</f>
        <v>0</v>
      </c>
    </row>
    <row r="513" spans="1:51" ht="23.25" hidden="1" customHeight="1" x14ac:dyDescent="0.15">
      <c r="A513" s="988"/>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3"/>
      <c r="AF513" s="164"/>
      <c r="AG513" s="164"/>
      <c r="AH513" s="165"/>
      <c r="AI513" s="163"/>
      <c r="AJ513" s="164"/>
      <c r="AK513" s="164"/>
      <c r="AL513" s="164"/>
      <c r="AM513" s="163"/>
      <c r="AN513" s="164"/>
      <c r="AO513" s="164"/>
      <c r="AP513" s="165"/>
      <c r="AQ513" s="163"/>
      <c r="AR513" s="164"/>
      <c r="AS513" s="164"/>
      <c r="AT513" s="165"/>
      <c r="AU513" s="164"/>
      <c r="AV513" s="164"/>
      <c r="AW513" s="164"/>
      <c r="AX513" s="208"/>
      <c r="AY513">
        <f>$AY$510</f>
        <v>0</v>
      </c>
    </row>
    <row r="514" spans="1:51" ht="23.25" hidden="1" customHeight="1" x14ac:dyDescent="0.15">
      <c r="A514" s="988"/>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9" t="s">
        <v>13</v>
      </c>
      <c r="Z514" s="158"/>
      <c r="AA514" s="159"/>
      <c r="AB514" s="210" t="s">
        <v>14</v>
      </c>
      <c r="AC514" s="210"/>
      <c r="AD514" s="210"/>
      <c r="AE514" s="163"/>
      <c r="AF514" s="164"/>
      <c r="AG514" s="164"/>
      <c r="AH514" s="165"/>
      <c r="AI514" s="163"/>
      <c r="AJ514" s="164"/>
      <c r="AK514" s="164"/>
      <c r="AL514" s="164"/>
      <c r="AM514" s="163"/>
      <c r="AN514" s="164"/>
      <c r="AO514" s="164"/>
      <c r="AP514" s="165"/>
      <c r="AQ514" s="163"/>
      <c r="AR514" s="164"/>
      <c r="AS514" s="164"/>
      <c r="AT514" s="165"/>
      <c r="AU514" s="164"/>
      <c r="AV514" s="164"/>
      <c r="AW514" s="164"/>
      <c r="AX514" s="208"/>
      <c r="AY514">
        <f>$AY$510</f>
        <v>0</v>
      </c>
    </row>
    <row r="515" spans="1:51" ht="18.75" hidden="1" customHeight="1" x14ac:dyDescent="0.15">
      <c r="A515" s="988"/>
      <c r="B515" s="253"/>
      <c r="C515" s="252"/>
      <c r="D515" s="253"/>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5" t="s">
        <v>11</v>
      </c>
      <c r="AC515" s="196"/>
      <c r="AD515" s="197"/>
      <c r="AE515" s="221" t="s">
        <v>240</v>
      </c>
      <c r="AF515" s="222"/>
      <c r="AG515" s="222"/>
      <c r="AH515" s="223"/>
      <c r="AI515" s="214" t="s">
        <v>540</v>
      </c>
      <c r="AJ515" s="214"/>
      <c r="AK515" s="214"/>
      <c r="AL515" s="215"/>
      <c r="AM515" s="214" t="s">
        <v>541</v>
      </c>
      <c r="AN515" s="214"/>
      <c r="AO515" s="214"/>
      <c r="AP515" s="215"/>
      <c r="AQ515" s="215" t="s">
        <v>232</v>
      </c>
      <c r="AR515" s="196"/>
      <c r="AS515" s="196"/>
      <c r="AT515" s="197"/>
      <c r="AU515" s="173" t="s">
        <v>134</v>
      </c>
      <c r="AV515" s="173"/>
      <c r="AW515" s="173"/>
      <c r="AX515" s="174"/>
      <c r="AY515">
        <f>COUNTA($G$517)</f>
        <v>0</v>
      </c>
    </row>
    <row r="516" spans="1:51" ht="18.75" hidden="1" customHeight="1" x14ac:dyDescent="0.15">
      <c r="A516" s="988"/>
      <c r="B516" s="253"/>
      <c r="C516" s="252"/>
      <c r="D516" s="253"/>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7"/>
      <c r="AC516" s="176"/>
      <c r="AD516" s="199"/>
      <c r="AE516" s="175"/>
      <c r="AF516" s="175"/>
      <c r="AG516" s="176" t="s">
        <v>233</v>
      </c>
      <c r="AH516" s="199"/>
      <c r="AI516" s="216"/>
      <c r="AJ516" s="216"/>
      <c r="AK516" s="216"/>
      <c r="AL516" s="217"/>
      <c r="AM516" s="216"/>
      <c r="AN516" s="216"/>
      <c r="AO516" s="216"/>
      <c r="AP516" s="217"/>
      <c r="AQ516" s="231"/>
      <c r="AR516" s="175"/>
      <c r="AS516" s="176" t="s">
        <v>233</v>
      </c>
      <c r="AT516" s="199"/>
      <c r="AU516" s="175"/>
      <c r="AV516" s="175"/>
      <c r="AW516" s="176" t="s">
        <v>179</v>
      </c>
      <c r="AX516" s="177"/>
      <c r="AY516">
        <f>$AY$515</f>
        <v>0</v>
      </c>
    </row>
    <row r="517" spans="1:51" ht="23.25" hidden="1" customHeight="1" x14ac:dyDescent="0.15">
      <c r="A517" s="988"/>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8"/>
      <c r="AY517">
        <f>$AY$515</f>
        <v>0</v>
      </c>
    </row>
    <row r="518" spans="1:51" ht="23.25" hidden="1" customHeight="1" x14ac:dyDescent="0.15">
      <c r="A518" s="988"/>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3"/>
      <c r="AF518" s="164"/>
      <c r="AG518" s="164"/>
      <c r="AH518" s="165"/>
      <c r="AI518" s="163"/>
      <c r="AJ518" s="164"/>
      <c r="AK518" s="164"/>
      <c r="AL518" s="164"/>
      <c r="AM518" s="163"/>
      <c r="AN518" s="164"/>
      <c r="AO518" s="164"/>
      <c r="AP518" s="165"/>
      <c r="AQ518" s="163"/>
      <c r="AR518" s="164"/>
      <c r="AS518" s="164"/>
      <c r="AT518" s="165"/>
      <c r="AU518" s="164"/>
      <c r="AV518" s="164"/>
      <c r="AW518" s="164"/>
      <c r="AX518" s="208"/>
      <c r="AY518">
        <f>$AY$515</f>
        <v>0</v>
      </c>
    </row>
    <row r="519" spans="1:51" ht="23.25" hidden="1" customHeight="1" x14ac:dyDescent="0.15">
      <c r="A519" s="988"/>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9" t="s">
        <v>13</v>
      </c>
      <c r="Z519" s="158"/>
      <c r="AA519" s="159"/>
      <c r="AB519" s="210" t="s">
        <v>14</v>
      </c>
      <c r="AC519" s="210"/>
      <c r="AD519" s="210"/>
      <c r="AE519" s="163"/>
      <c r="AF519" s="164"/>
      <c r="AG519" s="164"/>
      <c r="AH519" s="165"/>
      <c r="AI519" s="163"/>
      <c r="AJ519" s="164"/>
      <c r="AK519" s="164"/>
      <c r="AL519" s="164"/>
      <c r="AM519" s="163"/>
      <c r="AN519" s="164"/>
      <c r="AO519" s="164"/>
      <c r="AP519" s="165"/>
      <c r="AQ519" s="163"/>
      <c r="AR519" s="164"/>
      <c r="AS519" s="164"/>
      <c r="AT519" s="165"/>
      <c r="AU519" s="164"/>
      <c r="AV519" s="164"/>
      <c r="AW519" s="164"/>
      <c r="AX519" s="208"/>
      <c r="AY519">
        <f>$AY$515</f>
        <v>0</v>
      </c>
    </row>
    <row r="520" spans="1:51" ht="18.75" hidden="1" customHeight="1" x14ac:dyDescent="0.15">
      <c r="A520" s="988"/>
      <c r="B520" s="253"/>
      <c r="C520" s="252"/>
      <c r="D520" s="253"/>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5" t="s">
        <v>11</v>
      </c>
      <c r="AC520" s="196"/>
      <c r="AD520" s="197"/>
      <c r="AE520" s="221" t="s">
        <v>240</v>
      </c>
      <c r="AF520" s="222"/>
      <c r="AG520" s="222"/>
      <c r="AH520" s="223"/>
      <c r="AI520" s="214" t="s">
        <v>540</v>
      </c>
      <c r="AJ520" s="214"/>
      <c r="AK520" s="214"/>
      <c r="AL520" s="215"/>
      <c r="AM520" s="214" t="s">
        <v>541</v>
      </c>
      <c r="AN520" s="214"/>
      <c r="AO520" s="214"/>
      <c r="AP520" s="215"/>
      <c r="AQ520" s="215" t="s">
        <v>232</v>
      </c>
      <c r="AR520" s="196"/>
      <c r="AS520" s="196"/>
      <c r="AT520" s="197"/>
      <c r="AU520" s="173" t="s">
        <v>134</v>
      </c>
      <c r="AV520" s="173"/>
      <c r="AW520" s="173"/>
      <c r="AX520" s="174"/>
      <c r="AY520">
        <f>COUNTA($G$522)</f>
        <v>0</v>
      </c>
    </row>
    <row r="521" spans="1:51" ht="18.75" hidden="1" customHeight="1" x14ac:dyDescent="0.15">
      <c r="A521" s="988"/>
      <c r="B521" s="253"/>
      <c r="C521" s="252"/>
      <c r="D521" s="253"/>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7"/>
      <c r="AC521" s="176"/>
      <c r="AD521" s="199"/>
      <c r="AE521" s="175"/>
      <c r="AF521" s="175"/>
      <c r="AG521" s="176" t="s">
        <v>233</v>
      </c>
      <c r="AH521" s="199"/>
      <c r="AI521" s="216"/>
      <c r="AJ521" s="216"/>
      <c r="AK521" s="216"/>
      <c r="AL521" s="217"/>
      <c r="AM521" s="216"/>
      <c r="AN521" s="216"/>
      <c r="AO521" s="216"/>
      <c r="AP521" s="217"/>
      <c r="AQ521" s="231"/>
      <c r="AR521" s="175"/>
      <c r="AS521" s="176" t="s">
        <v>233</v>
      </c>
      <c r="AT521" s="199"/>
      <c r="AU521" s="175"/>
      <c r="AV521" s="175"/>
      <c r="AW521" s="176" t="s">
        <v>179</v>
      </c>
      <c r="AX521" s="177"/>
      <c r="AY521">
        <f>$AY$520</f>
        <v>0</v>
      </c>
    </row>
    <row r="522" spans="1:51" ht="23.25" hidden="1" customHeight="1" x14ac:dyDescent="0.15">
      <c r="A522" s="988"/>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8"/>
      <c r="AY522">
        <f>$AY$520</f>
        <v>0</v>
      </c>
    </row>
    <row r="523" spans="1:51" ht="23.25" hidden="1" customHeight="1" x14ac:dyDescent="0.15">
      <c r="A523" s="988"/>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3"/>
      <c r="AF523" s="164"/>
      <c r="AG523" s="164"/>
      <c r="AH523" s="165"/>
      <c r="AI523" s="163"/>
      <c r="AJ523" s="164"/>
      <c r="AK523" s="164"/>
      <c r="AL523" s="164"/>
      <c r="AM523" s="163"/>
      <c r="AN523" s="164"/>
      <c r="AO523" s="164"/>
      <c r="AP523" s="165"/>
      <c r="AQ523" s="163"/>
      <c r="AR523" s="164"/>
      <c r="AS523" s="164"/>
      <c r="AT523" s="165"/>
      <c r="AU523" s="164"/>
      <c r="AV523" s="164"/>
      <c r="AW523" s="164"/>
      <c r="AX523" s="208"/>
      <c r="AY523">
        <f>$AY$520</f>
        <v>0</v>
      </c>
    </row>
    <row r="524" spans="1:51" ht="23.25" hidden="1" customHeight="1" x14ac:dyDescent="0.15">
      <c r="A524" s="988"/>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9" t="s">
        <v>13</v>
      </c>
      <c r="Z524" s="158"/>
      <c r="AA524" s="159"/>
      <c r="AB524" s="210" t="s">
        <v>14</v>
      </c>
      <c r="AC524" s="210"/>
      <c r="AD524" s="210"/>
      <c r="AE524" s="163"/>
      <c r="AF524" s="164"/>
      <c r="AG524" s="164"/>
      <c r="AH524" s="165"/>
      <c r="AI524" s="163"/>
      <c r="AJ524" s="164"/>
      <c r="AK524" s="164"/>
      <c r="AL524" s="164"/>
      <c r="AM524" s="163"/>
      <c r="AN524" s="164"/>
      <c r="AO524" s="164"/>
      <c r="AP524" s="165"/>
      <c r="AQ524" s="163"/>
      <c r="AR524" s="164"/>
      <c r="AS524" s="164"/>
      <c r="AT524" s="165"/>
      <c r="AU524" s="164"/>
      <c r="AV524" s="164"/>
      <c r="AW524" s="164"/>
      <c r="AX524" s="208"/>
      <c r="AY524">
        <f>$AY$520</f>
        <v>0</v>
      </c>
    </row>
    <row r="525" spans="1:51" ht="18.75" hidden="1" customHeight="1" x14ac:dyDescent="0.15">
      <c r="A525" s="988"/>
      <c r="B525" s="253"/>
      <c r="C525" s="252"/>
      <c r="D525" s="253"/>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5" t="s">
        <v>11</v>
      </c>
      <c r="AC525" s="196"/>
      <c r="AD525" s="197"/>
      <c r="AE525" s="221" t="s">
        <v>240</v>
      </c>
      <c r="AF525" s="222"/>
      <c r="AG525" s="222"/>
      <c r="AH525" s="223"/>
      <c r="AI525" s="214" t="s">
        <v>540</v>
      </c>
      <c r="AJ525" s="214"/>
      <c r="AK525" s="214"/>
      <c r="AL525" s="215"/>
      <c r="AM525" s="214" t="s">
        <v>541</v>
      </c>
      <c r="AN525" s="214"/>
      <c r="AO525" s="214"/>
      <c r="AP525" s="215"/>
      <c r="AQ525" s="215" t="s">
        <v>232</v>
      </c>
      <c r="AR525" s="196"/>
      <c r="AS525" s="196"/>
      <c r="AT525" s="197"/>
      <c r="AU525" s="173" t="s">
        <v>134</v>
      </c>
      <c r="AV525" s="173"/>
      <c r="AW525" s="173"/>
      <c r="AX525" s="174"/>
      <c r="AY525">
        <f>COUNTA($G$527)</f>
        <v>0</v>
      </c>
    </row>
    <row r="526" spans="1:51" ht="18.75" hidden="1" customHeight="1" x14ac:dyDescent="0.15">
      <c r="A526" s="988"/>
      <c r="B526" s="253"/>
      <c r="C526" s="252"/>
      <c r="D526" s="253"/>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7"/>
      <c r="AC526" s="176"/>
      <c r="AD526" s="199"/>
      <c r="AE526" s="175"/>
      <c r="AF526" s="175"/>
      <c r="AG526" s="176" t="s">
        <v>233</v>
      </c>
      <c r="AH526" s="199"/>
      <c r="AI526" s="216"/>
      <c r="AJ526" s="216"/>
      <c r="AK526" s="216"/>
      <c r="AL526" s="217"/>
      <c r="AM526" s="216"/>
      <c r="AN526" s="216"/>
      <c r="AO526" s="216"/>
      <c r="AP526" s="217"/>
      <c r="AQ526" s="231"/>
      <c r="AR526" s="175"/>
      <c r="AS526" s="176" t="s">
        <v>233</v>
      </c>
      <c r="AT526" s="199"/>
      <c r="AU526" s="175"/>
      <c r="AV526" s="175"/>
      <c r="AW526" s="176" t="s">
        <v>179</v>
      </c>
      <c r="AX526" s="177"/>
      <c r="AY526">
        <f>$AY$525</f>
        <v>0</v>
      </c>
    </row>
    <row r="527" spans="1:51" ht="23.25" hidden="1" customHeight="1" x14ac:dyDescent="0.15">
      <c r="A527" s="988"/>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8"/>
      <c r="AY527">
        <f>$AY$525</f>
        <v>0</v>
      </c>
    </row>
    <row r="528" spans="1:51" ht="23.25" hidden="1" customHeight="1" x14ac:dyDescent="0.15">
      <c r="A528" s="988"/>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3"/>
      <c r="AF528" s="164"/>
      <c r="AG528" s="164"/>
      <c r="AH528" s="165"/>
      <c r="AI528" s="163"/>
      <c r="AJ528" s="164"/>
      <c r="AK528" s="164"/>
      <c r="AL528" s="164"/>
      <c r="AM528" s="163"/>
      <c r="AN528" s="164"/>
      <c r="AO528" s="164"/>
      <c r="AP528" s="165"/>
      <c r="AQ528" s="163"/>
      <c r="AR528" s="164"/>
      <c r="AS528" s="164"/>
      <c r="AT528" s="165"/>
      <c r="AU528" s="164"/>
      <c r="AV528" s="164"/>
      <c r="AW528" s="164"/>
      <c r="AX528" s="208"/>
      <c r="AY528">
        <f>$AY$525</f>
        <v>0</v>
      </c>
    </row>
    <row r="529" spans="1:51" ht="23.25" hidden="1" customHeight="1" x14ac:dyDescent="0.15">
      <c r="A529" s="988"/>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9" t="s">
        <v>13</v>
      </c>
      <c r="Z529" s="158"/>
      <c r="AA529" s="159"/>
      <c r="AB529" s="210" t="s">
        <v>14</v>
      </c>
      <c r="AC529" s="210"/>
      <c r="AD529" s="210"/>
      <c r="AE529" s="163"/>
      <c r="AF529" s="164"/>
      <c r="AG529" s="164"/>
      <c r="AH529" s="165"/>
      <c r="AI529" s="163"/>
      <c r="AJ529" s="164"/>
      <c r="AK529" s="164"/>
      <c r="AL529" s="164"/>
      <c r="AM529" s="163"/>
      <c r="AN529" s="164"/>
      <c r="AO529" s="164"/>
      <c r="AP529" s="165"/>
      <c r="AQ529" s="163"/>
      <c r="AR529" s="164"/>
      <c r="AS529" s="164"/>
      <c r="AT529" s="165"/>
      <c r="AU529" s="164"/>
      <c r="AV529" s="164"/>
      <c r="AW529" s="164"/>
      <c r="AX529" s="208"/>
      <c r="AY529">
        <f>$AY$525</f>
        <v>0</v>
      </c>
    </row>
    <row r="530" spans="1:51" ht="18.75" hidden="1" customHeight="1" x14ac:dyDescent="0.15">
      <c r="A530" s="988"/>
      <c r="B530" s="253"/>
      <c r="C530" s="252"/>
      <c r="D530" s="253"/>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5" t="s">
        <v>11</v>
      </c>
      <c r="AC530" s="196"/>
      <c r="AD530" s="197"/>
      <c r="AE530" s="221" t="s">
        <v>240</v>
      </c>
      <c r="AF530" s="222"/>
      <c r="AG530" s="222"/>
      <c r="AH530" s="223"/>
      <c r="AI530" s="214" t="s">
        <v>540</v>
      </c>
      <c r="AJ530" s="214"/>
      <c r="AK530" s="214"/>
      <c r="AL530" s="215"/>
      <c r="AM530" s="214" t="s">
        <v>541</v>
      </c>
      <c r="AN530" s="214"/>
      <c r="AO530" s="214"/>
      <c r="AP530" s="215"/>
      <c r="AQ530" s="215" t="s">
        <v>232</v>
      </c>
      <c r="AR530" s="196"/>
      <c r="AS530" s="196"/>
      <c r="AT530" s="197"/>
      <c r="AU530" s="173" t="s">
        <v>134</v>
      </c>
      <c r="AV530" s="173"/>
      <c r="AW530" s="173"/>
      <c r="AX530" s="174"/>
      <c r="AY530">
        <f>COUNTA($G$532)</f>
        <v>0</v>
      </c>
    </row>
    <row r="531" spans="1:51" ht="18.75" hidden="1" customHeight="1" x14ac:dyDescent="0.15">
      <c r="A531" s="988"/>
      <c r="B531" s="253"/>
      <c r="C531" s="252"/>
      <c r="D531" s="253"/>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7"/>
      <c r="AC531" s="176"/>
      <c r="AD531" s="199"/>
      <c r="AE531" s="175"/>
      <c r="AF531" s="175"/>
      <c r="AG531" s="176" t="s">
        <v>233</v>
      </c>
      <c r="AH531" s="199"/>
      <c r="AI531" s="216"/>
      <c r="AJ531" s="216"/>
      <c r="AK531" s="216"/>
      <c r="AL531" s="217"/>
      <c r="AM531" s="216"/>
      <c r="AN531" s="216"/>
      <c r="AO531" s="216"/>
      <c r="AP531" s="217"/>
      <c r="AQ531" s="231"/>
      <c r="AR531" s="175"/>
      <c r="AS531" s="176" t="s">
        <v>233</v>
      </c>
      <c r="AT531" s="199"/>
      <c r="AU531" s="175"/>
      <c r="AV531" s="175"/>
      <c r="AW531" s="176" t="s">
        <v>179</v>
      </c>
      <c r="AX531" s="177"/>
      <c r="AY531">
        <f>$AY$530</f>
        <v>0</v>
      </c>
    </row>
    <row r="532" spans="1:51" ht="23.25" hidden="1" customHeight="1" x14ac:dyDescent="0.15">
      <c r="A532" s="988"/>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8"/>
      <c r="AY532">
        <f>$AY$530</f>
        <v>0</v>
      </c>
    </row>
    <row r="533" spans="1:51" ht="23.25" hidden="1" customHeight="1" x14ac:dyDescent="0.15">
      <c r="A533" s="988"/>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3"/>
      <c r="AF533" s="164"/>
      <c r="AG533" s="164"/>
      <c r="AH533" s="165"/>
      <c r="AI533" s="163"/>
      <c r="AJ533" s="164"/>
      <c r="AK533" s="164"/>
      <c r="AL533" s="164"/>
      <c r="AM533" s="163"/>
      <c r="AN533" s="164"/>
      <c r="AO533" s="164"/>
      <c r="AP533" s="165"/>
      <c r="AQ533" s="163"/>
      <c r="AR533" s="164"/>
      <c r="AS533" s="164"/>
      <c r="AT533" s="165"/>
      <c r="AU533" s="164"/>
      <c r="AV533" s="164"/>
      <c r="AW533" s="164"/>
      <c r="AX533" s="208"/>
      <c r="AY533">
        <f>$AY$530</f>
        <v>0</v>
      </c>
    </row>
    <row r="534" spans="1:51" ht="23.25" hidden="1" customHeight="1" x14ac:dyDescent="0.15">
      <c r="A534" s="988"/>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9" t="s">
        <v>13</v>
      </c>
      <c r="Z534" s="158"/>
      <c r="AA534" s="159"/>
      <c r="AB534" s="210" t="s">
        <v>14</v>
      </c>
      <c r="AC534" s="210"/>
      <c r="AD534" s="210"/>
      <c r="AE534" s="163"/>
      <c r="AF534" s="164"/>
      <c r="AG534" s="164"/>
      <c r="AH534" s="165"/>
      <c r="AI534" s="163"/>
      <c r="AJ534" s="164"/>
      <c r="AK534" s="164"/>
      <c r="AL534" s="164"/>
      <c r="AM534" s="163"/>
      <c r="AN534" s="164"/>
      <c r="AO534" s="164"/>
      <c r="AP534" s="165"/>
      <c r="AQ534" s="163"/>
      <c r="AR534" s="164"/>
      <c r="AS534" s="164"/>
      <c r="AT534" s="165"/>
      <c r="AU534" s="164"/>
      <c r="AV534" s="164"/>
      <c r="AW534" s="164"/>
      <c r="AX534" s="208"/>
      <c r="AY534">
        <f>$AY$530</f>
        <v>0</v>
      </c>
    </row>
    <row r="535" spans="1:51" ht="23.85" hidden="1" customHeight="1" x14ac:dyDescent="0.15">
      <c r="A535" s="988"/>
      <c r="B535" s="253"/>
      <c r="C535" s="252"/>
      <c r="D535" s="253"/>
      <c r="E535" s="184" t="s">
        <v>405</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8"/>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8"/>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8"/>
      <c r="B538" s="253"/>
      <c r="C538" s="252"/>
      <c r="D538" s="253"/>
      <c r="E538" s="239" t="s">
        <v>400</v>
      </c>
      <c r="F538" s="240"/>
      <c r="G538" s="241" t="s">
        <v>252</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5" t="s">
        <v>11</v>
      </c>
      <c r="AC539" s="196"/>
      <c r="AD539" s="197"/>
      <c r="AE539" s="221" t="s">
        <v>240</v>
      </c>
      <c r="AF539" s="222"/>
      <c r="AG539" s="222"/>
      <c r="AH539" s="223"/>
      <c r="AI539" s="214" t="s">
        <v>540</v>
      </c>
      <c r="AJ539" s="214"/>
      <c r="AK539" s="214"/>
      <c r="AL539" s="215"/>
      <c r="AM539" s="214" t="s">
        <v>541</v>
      </c>
      <c r="AN539" s="214"/>
      <c r="AO539" s="214"/>
      <c r="AP539" s="215"/>
      <c r="AQ539" s="215" t="s">
        <v>232</v>
      </c>
      <c r="AR539" s="196"/>
      <c r="AS539" s="196"/>
      <c r="AT539" s="197"/>
      <c r="AU539" s="173" t="s">
        <v>134</v>
      </c>
      <c r="AV539" s="173"/>
      <c r="AW539" s="173"/>
      <c r="AX539" s="174"/>
      <c r="AY539">
        <f>COUNTA($G$541)</f>
        <v>0</v>
      </c>
    </row>
    <row r="540" spans="1:51" ht="18.75" hidden="1" customHeight="1" x14ac:dyDescent="0.15">
      <c r="A540" s="988"/>
      <c r="B540" s="253"/>
      <c r="C540" s="252"/>
      <c r="D540" s="253"/>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7"/>
      <c r="AC540" s="176"/>
      <c r="AD540" s="199"/>
      <c r="AE540" s="175"/>
      <c r="AF540" s="175"/>
      <c r="AG540" s="176" t="s">
        <v>233</v>
      </c>
      <c r="AH540" s="199"/>
      <c r="AI540" s="216"/>
      <c r="AJ540" s="216"/>
      <c r="AK540" s="216"/>
      <c r="AL540" s="217"/>
      <c r="AM540" s="216"/>
      <c r="AN540" s="216"/>
      <c r="AO540" s="216"/>
      <c r="AP540" s="217"/>
      <c r="AQ540" s="231"/>
      <c r="AR540" s="175"/>
      <c r="AS540" s="176" t="s">
        <v>233</v>
      </c>
      <c r="AT540" s="199"/>
      <c r="AU540" s="175"/>
      <c r="AV540" s="175"/>
      <c r="AW540" s="176" t="s">
        <v>179</v>
      </c>
      <c r="AX540" s="177"/>
      <c r="AY540">
        <f>$AY$539</f>
        <v>0</v>
      </c>
    </row>
    <row r="541" spans="1:51" ht="23.25" hidden="1" customHeight="1" x14ac:dyDescent="0.15">
      <c r="A541" s="988"/>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8"/>
      <c r="AY541">
        <f>$AY$539</f>
        <v>0</v>
      </c>
    </row>
    <row r="542" spans="1:51" ht="23.25" hidden="1" customHeight="1" x14ac:dyDescent="0.15">
      <c r="A542" s="988"/>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3"/>
      <c r="AF542" s="164"/>
      <c r="AG542" s="164"/>
      <c r="AH542" s="165"/>
      <c r="AI542" s="163"/>
      <c r="AJ542" s="164"/>
      <c r="AK542" s="164"/>
      <c r="AL542" s="164"/>
      <c r="AM542" s="163"/>
      <c r="AN542" s="164"/>
      <c r="AO542" s="164"/>
      <c r="AP542" s="165"/>
      <c r="AQ542" s="163"/>
      <c r="AR542" s="164"/>
      <c r="AS542" s="164"/>
      <c r="AT542" s="165"/>
      <c r="AU542" s="164"/>
      <c r="AV542" s="164"/>
      <c r="AW542" s="164"/>
      <c r="AX542" s="208"/>
      <c r="AY542">
        <f>$AY$539</f>
        <v>0</v>
      </c>
    </row>
    <row r="543" spans="1:51" ht="23.25" hidden="1" customHeight="1" x14ac:dyDescent="0.15">
      <c r="A543" s="988"/>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9" t="s">
        <v>13</v>
      </c>
      <c r="Z543" s="158"/>
      <c r="AA543" s="159"/>
      <c r="AB543" s="210" t="s">
        <v>180</v>
      </c>
      <c r="AC543" s="210"/>
      <c r="AD543" s="210"/>
      <c r="AE543" s="163"/>
      <c r="AF543" s="164"/>
      <c r="AG543" s="164"/>
      <c r="AH543" s="165"/>
      <c r="AI543" s="163"/>
      <c r="AJ543" s="164"/>
      <c r="AK543" s="164"/>
      <c r="AL543" s="164"/>
      <c r="AM543" s="163"/>
      <c r="AN543" s="164"/>
      <c r="AO543" s="164"/>
      <c r="AP543" s="165"/>
      <c r="AQ543" s="163"/>
      <c r="AR543" s="164"/>
      <c r="AS543" s="164"/>
      <c r="AT543" s="165"/>
      <c r="AU543" s="164"/>
      <c r="AV543" s="164"/>
      <c r="AW543" s="164"/>
      <c r="AX543" s="208"/>
      <c r="AY543">
        <f>$AY$539</f>
        <v>0</v>
      </c>
    </row>
    <row r="544" spans="1:51" ht="18.75" hidden="1" customHeight="1" x14ac:dyDescent="0.15">
      <c r="A544" s="988"/>
      <c r="B544" s="253"/>
      <c r="C544" s="252"/>
      <c r="D544" s="253"/>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5" t="s">
        <v>11</v>
      </c>
      <c r="AC544" s="196"/>
      <c r="AD544" s="197"/>
      <c r="AE544" s="221" t="s">
        <v>240</v>
      </c>
      <c r="AF544" s="222"/>
      <c r="AG544" s="222"/>
      <c r="AH544" s="223"/>
      <c r="AI544" s="214" t="s">
        <v>540</v>
      </c>
      <c r="AJ544" s="214"/>
      <c r="AK544" s="214"/>
      <c r="AL544" s="215"/>
      <c r="AM544" s="214" t="s">
        <v>541</v>
      </c>
      <c r="AN544" s="214"/>
      <c r="AO544" s="214"/>
      <c r="AP544" s="215"/>
      <c r="AQ544" s="215" t="s">
        <v>232</v>
      </c>
      <c r="AR544" s="196"/>
      <c r="AS544" s="196"/>
      <c r="AT544" s="197"/>
      <c r="AU544" s="173" t="s">
        <v>134</v>
      </c>
      <c r="AV544" s="173"/>
      <c r="AW544" s="173"/>
      <c r="AX544" s="174"/>
      <c r="AY544">
        <f>COUNTA($G$546)</f>
        <v>0</v>
      </c>
    </row>
    <row r="545" spans="1:51" ht="18.75" hidden="1" customHeight="1" x14ac:dyDescent="0.15">
      <c r="A545" s="988"/>
      <c r="B545" s="253"/>
      <c r="C545" s="252"/>
      <c r="D545" s="253"/>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7"/>
      <c r="AC545" s="176"/>
      <c r="AD545" s="199"/>
      <c r="AE545" s="175"/>
      <c r="AF545" s="175"/>
      <c r="AG545" s="176" t="s">
        <v>233</v>
      </c>
      <c r="AH545" s="199"/>
      <c r="AI545" s="216"/>
      <c r="AJ545" s="216"/>
      <c r="AK545" s="216"/>
      <c r="AL545" s="217"/>
      <c r="AM545" s="216"/>
      <c r="AN545" s="216"/>
      <c r="AO545" s="216"/>
      <c r="AP545" s="217"/>
      <c r="AQ545" s="231"/>
      <c r="AR545" s="175"/>
      <c r="AS545" s="176" t="s">
        <v>233</v>
      </c>
      <c r="AT545" s="199"/>
      <c r="AU545" s="175"/>
      <c r="AV545" s="175"/>
      <c r="AW545" s="176" t="s">
        <v>179</v>
      </c>
      <c r="AX545" s="177"/>
      <c r="AY545">
        <f>$AY$544</f>
        <v>0</v>
      </c>
    </row>
    <row r="546" spans="1:51" ht="23.25" hidden="1" customHeight="1" x14ac:dyDescent="0.15">
      <c r="A546" s="988"/>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8"/>
      <c r="AY546">
        <f>$AY$544</f>
        <v>0</v>
      </c>
    </row>
    <row r="547" spans="1:51" ht="23.25" hidden="1" customHeight="1" x14ac:dyDescent="0.15">
      <c r="A547" s="988"/>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3"/>
      <c r="AF547" s="164"/>
      <c r="AG547" s="164"/>
      <c r="AH547" s="165"/>
      <c r="AI547" s="163"/>
      <c r="AJ547" s="164"/>
      <c r="AK547" s="164"/>
      <c r="AL547" s="164"/>
      <c r="AM547" s="163"/>
      <c r="AN547" s="164"/>
      <c r="AO547" s="164"/>
      <c r="AP547" s="165"/>
      <c r="AQ547" s="163"/>
      <c r="AR547" s="164"/>
      <c r="AS547" s="164"/>
      <c r="AT547" s="165"/>
      <c r="AU547" s="164"/>
      <c r="AV547" s="164"/>
      <c r="AW547" s="164"/>
      <c r="AX547" s="208"/>
      <c r="AY547">
        <f>$AY$544</f>
        <v>0</v>
      </c>
    </row>
    <row r="548" spans="1:51" ht="23.25" hidden="1" customHeight="1" x14ac:dyDescent="0.15">
      <c r="A548" s="988"/>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9" t="s">
        <v>13</v>
      </c>
      <c r="Z548" s="158"/>
      <c r="AA548" s="159"/>
      <c r="AB548" s="210" t="s">
        <v>180</v>
      </c>
      <c r="AC548" s="210"/>
      <c r="AD548" s="210"/>
      <c r="AE548" s="163"/>
      <c r="AF548" s="164"/>
      <c r="AG548" s="164"/>
      <c r="AH548" s="165"/>
      <c r="AI548" s="163"/>
      <c r="AJ548" s="164"/>
      <c r="AK548" s="164"/>
      <c r="AL548" s="164"/>
      <c r="AM548" s="163"/>
      <c r="AN548" s="164"/>
      <c r="AO548" s="164"/>
      <c r="AP548" s="165"/>
      <c r="AQ548" s="163"/>
      <c r="AR548" s="164"/>
      <c r="AS548" s="164"/>
      <c r="AT548" s="165"/>
      <c r="AU548" s="164"/>
      <c r="AV548" s="164"/>
      <c r="AW548" s="164"/>
      <c r="AX548" s="208"/>
      <c r="AY548">
        <f>$AY$544</f>
        <v>0</v>
      </c>
    </row>
    <row r="549" spans="1:51" ht="18.75" hidden="1" customHeight="1" x14ac:dyDescent="0.15">
      <c r="A549" s="988"/>
      <c r="B549" s="253"/>
      <c r="C549" s="252"/>
      <c r="D549" s="253"/>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5" t="s">
        <v>11</v>
      </c>
      <c r="AC549" s="196"/>
      <c r="AD549" s="197"/>
      <c r="AE549" s="221" t="s">
        <v>240</v>
      </c>
      <c r="AF549" s="222"/>
      <c r="AG549" s="222"/>
      <c r="AH549" s="223"/>
      <c r="AI549" s="214" t="s">
        <v>540</v>
      </c>
      <c r="AJ549" s="214"/>
      <c r="AK549" s="214"/>
      <c r="AL549" s="215"/>
      <c r="AM549" s="214" t="s">
        <v>541</v>
      </c>
      <c r="AN549" s="214"/>
      <c r="AO549" s="214"/>
      <c r="AP549" s="215"/>
      <c r="AQ549" s="215" t="s">
        <v>232</v>
      </c>
      <c r="AR549" s="196"/>
      <c r="AS549" s="196"/>
      <c r="AT549" s="197"/>
      <c r="AU549" s="173" t="s">
        <v>134</v>
      </c>
      <c r="AV549" s="173"/>
      <c r="AW549" s="173"/>
      <c r="AX549" s="174"/>
      <c r="AY549">
        <f>COUNTA($G$551)</f>
        <v>0</v>
      </c>
    </row>
    <row r="550" spans="1:51" ht="18.75" hidden="1" customHeight="1" x14ac:dyDescent="0.15">
      <c r="A550" s="988"/>
      <c r="B550" s="253"/>
      <c r="C550" s="252"/>
      <c r="D550" s="253"/>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7"/>
      <c r="AC550" s="176"/>
      <c r="AD550" s="199"/>
      <c r="AE550" s="175"/>
      <c r="AF550" s="175"/>
      <c r="AG550" s="176" t="s">
        <v>233</v>
      </c>
      <c r="AH550" s="199"/>
      <c r="AI550" s="216"/>
      <c r="AJ550" s="216"/>
      <c r="AK550" s="216"/>
      <c r="AL550" s="217"/>
      <c r="AM550" s="216"/>
      <c r="AN550" s="216"/>
      <c r="AO550" s="216"/>
      <c r="AP550" s="217"/>
      <c r="AQ550" s="231"/>
      <c r="AR550" s="175"/>
      <c r="AS550" s="176" t="s">
        <v>233</v>
      </c>
      <c r="AT550" s="199"/>
      <c r="AU550" s="175"/>
      <c r="AV550" s="175"/>
      <c r="AW550" s="176" t="s">
        <v>179</v>
      </c>
      <c r="AX550" s="177"/>
      <c r="AY550">
        <f>$AY$549</f>
        <v>0</v>
      </c>
    </row>
    <row r="551" spans="1:51" ht="23.25" hidden="1" customHeight="1" x14ac:dyDescent="0.15">
      <c r="A551" s="988"/>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8"/>
      <c r="AY551">
        <f>$AY$549</f>
        <v>0</v>
      </c>
    </row>
    <row r="552" spans="1:51" ht="23.25" hidden="1" customHeight="1" x14ac:dyDescent="0.15">
      <c r="A552" s="988"/>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3"/>
      <c r="AF552" s="164"/>
      <c r="AG552" s="164"/>
      <c r="AH552" s="165"/>
      <c r="AI552" s="163"/>
      <c r="AJ552" s="164"/>
      <c r="AK552" s="164"/>
      <c r="AL552" s="164"/>
      <c r="AM552" s="163"/>
      <c r="AN552" s="164"/>
      <c r="AO552" s="164"/>
      <c r="AP552" s="165"/>
      <c r="AQ552" s="163"/>
      <c r="AR552" s="164"/>
      <c r="AS552" s="164"/>
      <c r="AT552" s="165"/>
      <c r="AU552" s="164"/>
      <c r="AV552" s="164"/>
      <c r="AW552" s="164"/>
      <c r="AX552" s="208"/>
      <c r="AY552">
        <f>$AY$549</f>
        <v>0</v>
      </c>
    </row>
    <row r="553" spans="1:51" ht="23.25" hidden="1" customHeight="1" x14ac:dyDescent="0.15">
      <c r="A553" s="988"/>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9" t="s">
        <v>13</v>
      </c>
      <c r="Z553" s="158"/>
      <c r="AA553" s="159"/>
      <c r="AB553" s="210" t="s">
        <v>180</v>
      </c>
      <c r="AC553" s="210"/>
      <c r="AD553" s="210"/>
      <c r="AE553" s="163"/>
      <c r="AF553" s="164"/>
      <c r="AG553" s="164"/>
      <c r="AH553" s="165"/>
      <c r="AI553" s="163"/>
      <c r="AJ553" s="164"/>
      <c r="AK553" s="164"/>
      <c r="AL553" s="164"/>
      <c r="AM553" s="163"/>
      <c r="AN553" s="164"/>
      <c r="AO553" s="164"/>
      <c r="AP553" s="165"/>
      <c r="AQ553" s="163"/>
      <c r="AR553" s="164"/>
      <c r="AS553" s="164"/>
      <c r="AT553" s="165"/>
      <c r="AU553" s="164"/>
      <c r="AV553" s="164"/>
      <c r="AW553" s="164"/>
      <c r="AX553" s="208"/>
      <c r="AY553">
        <f>$AY$549</f>
        <v>0</v>
      </c>
    </row>
    <row r="554" spans="1:51" ht="18.75" hidden="1" customHeight="1" x14ac:dyDescent="0.15">
      <c r="A554" s="988"/>
      <c r="B554" s="253"/>
      <c r="C554" s="252"/>
      <c r="D554" s="253"/>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5" t="s">
        <v>11</v>
      </c>
      <c r="AC554" s="196"/>
      <c r="AD554" s="197"/>
      <c r="AE554" s="221" t="s">
        <v>240</v>
      </c>
      <c r="AF554" s="222"/>
      <c r="AG554" s="222"/>
      <c r="AH554" s="223"/>
      <c r="AI554" s="214" t="s">
        <v>540</v>
      </c>
      <c r="AJ554" s="214"/>
      <c r="AK554" s="214"/>
      <c r="AL554" s="215"/>
      <c r="AM554" s="214" t="s">
        <v>541</v>
      </c>
      <c r="AN554" s="214"/>
      <c r="AO554" s="214"/>
      <c r="AP554" s="215"/>
      <c r="AQ554" s="215" t="s">
        <v>232</v>
      </c>
      <c r="AR554" s="196"/>
      <c r="AS554" s="196"/>
      <c r="AT554" s="197"/>
      <c r="AU554" s="173" t="s">
        <v>134</v>
      </c>
      <c r="AV554" s="173"/>
      <c r="AW554" s="173"/>
      <c r="AX554" s="174"/>
      <c r="AY554">
        <f>COUNTA($G$556)</f>
        <v>0</v>
      </c>
    </row>
    <row r="555" spans="1:51" ht="18.75" hidden="1" customHeight="1" x14ac:dyDescent="0.15">
      <c r="A555" s="988"/>
      <c r="B555" s="253"/>
      <c r="C555" s="252"/>
      <c r="D555" s="253"/>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7"/>
      <c r="AC555" s="176"/>
      <c r="AD555" s="199"/>
      <c r="AE555" s="175"/>
      <c r="AF555" s="175"/>
      <c r="AG555" s="176" t="s">
        <v>233</v>
      </c>
      <c r="AH555" s="199"/>
      <c r="AI555" s="216"/>
      <c r="AJ555" s="216"/>
      <c r="AK555" s="216"/>
      <c r="AL555" s="217"/>
      <c r="AM555" s="216"/>
      <c r="AN555" s="216"/>
      <c r="AO555" s="216"/>
      <c r="AP555" s="217"/>
      <c r="AQ555" s="231"/>
      <c r="AR555" s="175"/>
      <c r="AS555" s="176" t="s">
        <v>233</v>
      </c>
      <c r="AT555" s="199"/>
      <c r="AU555" s="175"/>
      <c r="AV555" s="175"/>
      <c r="AW555" s="176" t="s">
        <v>179</v>
      </c>
      <c r="AX555" s="177"/>
      <c r="AY555">
        <f>$AY$554</f>
        <v>0</v>
      </c>
    </row>
    <row r="556" spans="1:51" ht="23.25" hidden="1" customHeight="1" x14ac:dyDescent="0.15">
      <c r="A556" s="988"/>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8"/>
      <c r="AY556">
        <f>$AY$554</f>
        <v>0</v>
      </c>
    </row>
    <row r="557" spans="1:51" ht="23.25" hidden="1" customHeight="1" x14ac:dyDescent="0.15">
      <c r="A557" s="988"/>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3"/>
      <c r="AF557" s="164"/>
      <c r="AG557" s="164"/>
      <c r="AH557" s="165"/>
      <c r="AI557" s="163"/>
      <c r="AJ557" s="164"/>
      <c r="AK557" s="164"/>
      <c r="AL557" s="164"/>
      <c r="AM557" s="163"/>
      <c r="AN557" s="164"/>
      <c r="AO557" s="164"/>
      <c r="AP557" s="165"/>
      <c r="AQ557" s="163"/>
      <c r="AR557" s="164"/>
      <c r="AS557" s="164"/>
      <c r="AT557" s="165"/>
      <c r="AU557" s="164"/>
      <c r="AV557" s="164"/>
      <c r="AW557" s="164"/>
      <c r="AX557" s="208"/>
      <c r="AY557">
        <f>$AY$554</f>
        <v>0</v>
      </c>
    </row>
    <row r="558" spans="1:51" ht="23.25" hidden="1" customHeight="1" x14ac:dyDescent="0.15">
      <c r="A558" s="988"/>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9" t="s">
        <v>13</v>
      </c>
      <c r="Z558" s="158"/>
      <c r="AA558" s="159"/>
      <c r="AB558" s="210" t="s">
        <v>180</v>
      </c>
      <c r="AC558" s="210"/>
      <c r="AD558" s="210"/>
      <c r="AE558" s="163"/>
      <c r="AF558" s="164"/>
      <c r="AG558" s="164"/>
      <c r="AH558" s="165"/>
      <c r="AI558" s="163"/>
      <c r="AJ558" s="164"/>
      <c r="AK558" s="164"/>
      <c r="AL558" s="164"/>
      <c r="AM558" s="163"/>
      <c r="AN558" s="164"/>
      <c r="AO558" s="164"/>
      <c r="AP558" s="165"/>
      <c r="AQ558" s="163"/>
      <c r="AR558" s="164"/>
      <c r="AS558" s="164"/>
      <c r="AT558" s="165"/>
      <c r="AU558" s="164"/>
      <c r="AV558" s="164"/>
      <c r="AW558" s="164"/>
      <c r="AX558" s="208"/>
      <c r="AY558">
        <f>$AY$554</f>
        <v>0</v>
      </c>
    </row>
    <row r="559" spans="1:51" ht="18.75" hidden="1" customHeight="1" x14ac:dyDescent="0.15">
      <c r="A559" s="988"/>
      <c r="B559" s="253"/>
      <c r="C559" s="252"/>
      <c r="D559" s="253"/>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5" t="s">
        <v>11</v>
      </c>
      <c r="AC559" s="196"/>
      <c r="AD559" s="197"/>
      <c r="AE559" s="221" t="s">
        <v>240</v>
      </c>
      <c r="AF559" s="222"/>
      <c r="AG559" s="222"/>
      <c r="AH559" s="223"/>
      <c r="AI559" s="214" t="s">
        <v>540</v>
      </c>
      <c r="AJ559" s="214"/>
      <c r="AK559" s="214"/>
      <c r="AL559" s="215"/>
      <c r="AM559" s="214" t="s">
        <v>541</v>
      </c>
      <c r="AN559" s="214"/>
      <c r="AO559" s="214"/>
      <c r="AP559" s="215"/>
      <c r="AQ559" s="215" t="s">
        <v>232</v>
      </c>
      <c r="AR559" s="196"/>
      <c r="AS559" s="196"/>
      <c r="AT559" s="197"/>
      <c r="AU559" s="173" t="s">
        <v>134</v>
      </c>
      <c r="AV559" s="173"/>
      <c r="AW559" s="173"/>
      <c r="AX559" s="174"/>
      <c r="AY559">
        <f>COUNTA($G$561)</f>
        <v>0</v>
      </c>
    </row>
    <row r="560" spans="1:51" ht="18.75" hidden="1" customHeight="1" x14ac:dyDescent="0.15">
      <c r="A560" s="988"/>
      <c r="B560" s="253"/>
      <c r="C560" s="252"/>
      <c r="D560" s="253"/>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7"/>
      <c r="AC560" s="176"/>
      <c r="AD560" s="199"/>
      <c r="AE560" s="175"/>
      <c r="AF560" s="175"/>
      <c r="AG560" s="176" t="s">
        <v>233</v>
      </c>
      <c r="AH560" s="199"/>
      <c r="AI560" s="216"/>
      <c r="AJ560" s="216"/>
      <c r="AK560" s="216"/>
      <c r="AL560" s="217"/>
      <c r="AM560" s="216"/>
      <c r="AN560" s="216"/>
      <c r="AO560" s="216"/>
      <c r="AP560" s="217"/>
      <c r="AQ560" s="231"/>
      <c r="AR560" s="175"/>
      <c r="AS560" s="176" t="s">
        <v>233</v>
      </c>
      <c r="AT560" s="199"/>
      <c r="AU560" s="175"/>
      <c r="AV560" s="175"/>
      <c r="AW560" s="176" t="s">
        <v>179</v>
      </c>
      <c r="AX560" s="177"/>
      <c r="AY560">
        <f>$AY$559</f>
        <v>0</v>
      </c>
    </row>
    <row r="561" spans="1:51" ht="23.25" hidden="1" customHeight="1" x14ac:dyDescent="0.15">
      <c r="A561" s="988"/>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8"/>
      <c r="AY561">
        <f>$AY$559</f>
        <v>0</v>
      </c>
    </row>
    <row r="562" spans="1:51" ht="23.25" hidden="1" customHeight="1" x14ac:dyDescent="0.15">
      <c r="A562" s="988"/>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3"/>
      <c r="AF562" s="164"/>
      <c r="AG562" s="164"/>
      <c r="AH562" s="165"/>
      <c r="AI562" s="163"/>
      <c r="AJ562" s="164"/>
      <c r="AK562" s="164"/>
      <c r="AL562" s="164"/>
      <c r="AM562" s="163"/>
      <c r="AN562" s="164"/>
      <c r="AO562" s="164"/>
      <c r="AP562" s="165"/>
      <c r="AQ562" s="163"/>
      <c r="AR562" s="164"/>
      <c r="AS562" s="164"/>
      <c r="AT562" s="165"/>
      <c r="AU562" s="164"/>
      <c r="AV562" s="164"/>
      <c r="AW562" s="164"/>
      <c r="AX562" s="208"/>
      <c r="AY562">
        <f>$AY$559</f>
        <v>0</v>
      </c>
    </row>
    <row r="563" spans="1:51" ht="23.25" hidden="1" customHeight="1" x14ac:dyDescent="0.15">
      <c r="A563" s="988"/>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9" t="s">
        <v>13</v>
      </c>
      <c r="Z563" s="158"/>
      <c r="AA563" s="159"/>
      <c r="AB563" s="210" t="s">
        <v>180</v>
      </c>
      <c r="AC563" s="210"/>
      <c r="AD563" s="210"/>
      <c r="AE563" s="163"/>
      <c r="AF563" s="164"/>
      <c r="AG563" s="164"/>
      <c r="AH563" s="165"/>
      <c r="AI563" s="163"/>
      <c r="AJ563" s="164"/>
      <c r="AK563" s="164"/>
      <c r="AL563" s="164"/>
      <c r="AM563" s="163"/>
      <c r="AN563" s="164"/>
      <c r="AO563" s="164"/>
      <c r="AP563" s="165"/>
      <c r="AQ563" s="163"/>
      <c r="AR563" s="164"/>
      <c r="AS563" s="164"/>
      <c r="AT563" s="165"/>
      <c r="AU563" s="164"/>
      <c r="AV563" s="164"/>
      <c r="AW563" s="164"/>
      <c r="AX563" s="208"/>
      <c r="AY563">
        <f>$AY$559</f>
        <v>0</v>
      </c>
    </row>
    <row r="564" spans="1:51" ht="18.75" hidden="1" customHeight="1" x14ac:dyDescent="0.15">
      <c r="A564" s="988"/>
      <c r="B564" s="253"/>
      <c r="C564" s="252"/>
      <c r="D564" s="253"/>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5" t="s">
        <v>11</v>
      </c>
      <c r="AC564" s="196"/>
      <c r="AD564" s="197"/>
      <c r="AE564" s="221" t="s">
        <v>240</v>
      </c>
      <c r="AF564" s="222"/>
      <c r="AG564" s="222"/>
      <c r="AH564" s="223"/>
      <c r="AI564" s="214" t="s">
        <v>540</v>
      </c>
      <c r="AJ564" s="214"/>
      <c r="AK564" s="214"/>
      <c r="AL564" s="215"/>
      <c r="AM564" s="214" t="s">
        <v>541</v>
      </c>
      <c r="AN564" s="214"/>
      <c r="AO564" s="214"/>
      <c r="AP564" s="215"/>
      <c r="AQ564" s="215" t="s">
        <v>232</v>
      </c>
      <c r="AR564" s="196"/>
      <c r="AS564" s="196"/>
      <c r="AT564" s="197"/>
      <c r="AU564" s="173" t="s">
        <v>134</v>
      </c>
      <c r="AV564" s="173"/>
      <c r="AW564" s="173"/>
      <c r="AX564" s="174"/>
      <c r="AY564">
        <f>COUNTA($G$566)</f>
        <v>0</v>
      </c>
    </row>
    <row r="565" spans="1:51" ht="18.75" hidden="1" customHeight="1" x14ac:dyDescent="0.15">
      <c r="A565" s="988"/>
      <c r="B565" s="253"/>
      <c r="C565" s="252"/>
      <c r="D565" s="253"/>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7"/>
      <c r="AC565" s="176"/>
      <c r="AD565" s="199"/>
      <c r="AE565" s="175"/>
      <c r="AF565" s="175"/>
      <c r="AG565" s="176" t="s">
        <v>233</v>
      </c>
      <c r="AH565" s="199"/>
      <c r="AI565" s="216"/>
      <c r="AJ565" s="216"/>
      <c r="AK565" s="216"/>
      <c r="AL565" s="217"/>
      <c r="AM565" s="216"/>
      <c r="AN565" s="216"/>
      <c r="AO565" s="216"/>
      <c r="AP565" s="217"/>
      <c r="AQ565" s="231"/>
      <c r="AR565" s="175"/>
      <c r="AS565" s="176" t="s">
        <v>233</v>
      </c>
      <c r="AT565" s="199"/>
      <c r="AU565" s="175"/>
      <c r="AV565" s="175"/>
      <c r="AW565" s="176" t="s">
        <v>179</v>
      </c>
      <c r="AX565" s="177"/>
      <c r="AY565">
        <f>$AY$564</f>
        <v>0</v>
      </c>
    </row>
    <row r="566" spans="1:51" ht="23.25" hidden="1" customHeight="1" x14ac:dyDescent="0.15">
      <c r="A566" s="988"/>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8"/>
      <c r="AY566">
        <f>$AY$564</f>
        <v>0</v>
      </c>
    </row>
    <row r="567" spans="1:51" ht="23.25" hidden="1" customHeight="1" x14ac:dyDescent="0.15">
      <c r="A567" s="988"/>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3"/>
      <c r="AF567" s="164"/>
      <c r="AG567" s="164"/>
      <c r="AH567" s="165"/>
      <c r="AI567" s="163"/>
      <c r="AJ567" s="164"/>
      <c r="AK567" s="164"/>
      <c r="AL567" s="164"/>
      <c r="AM567" s="163"/>
      <c r="AN567" s="164"/>
      <c r="AO567" s="164"/>
      <c r="AP567" s="165"/>
      <c r="AQ567" s="163"/>
      <c r="AR567" s="164"/>
      <c r="AS567" s="164"/>
      <c r="AT567" s="165"/>
      <c r="AU567" s="164"/>
      <c r="AV567" s="164"/>
      <c r="AW567" s="164"/>
      <c r="AX567" s="208"/>
      <c r="AY567">
        <f>$AY$564</f>
        <v>0</v>
      </c>
    </row>
    <row r="568" spans="1:51" ht="23.25" hidden="1" customHeight="1" x14ac:dyDescent="0.15">
      <c r="A568" s="988"/>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9" t="s">
        <v>13</v>
      </c>
      <c r="Z568" s="158"/>
      <c r="AA568" s="159"/>
      <c r="AB568" s="210" t="s">
        <v>14</v>
      </c>
      <c r="AC568" s="210"/>
      <c r="AD568" s="210"/>
      <c r="AE568" s="163"/>
      <c r="AF568" s="164"/>
      <c r="AG568" s="164"/>
      <c r="AH568" s="165"/>
      <c r="AI568" s="163"/>
      <c r="AJ568" s="164"/>
      <c r="AK568" s="164"/>
      <c r="AL568" s="164"/>
      <c r="AM568" s="163"/>
      <c r="AN568" s="164"/>
      <c r="AO568" s="164"/>
      <c r="AP568" s="165"/>
      <c r="AQ568" s="163"/>
      <c r="AR568" s="164"/>
      <c r="AS568" s="164"/>
      <c r="AT568" s="165"/>
      <c r="AU568" s="164"/>
      <c r="AV568" s="164"/>
      <c r="AW568" s="164"/>
      <c r="AX568" s="208"/>
      <c r="AY568">
        <f>$AY$564</f>
        <v>0</v>
      </c>
    </row>
    <row r="569" spans="1:51" ht="18.75" hidden="1" customHeight="1" x14ac:dyDescent="0.15">
      <c r="A569" s="988"/>
      <c r="B569" s="253"/>
      <c r="C569" s="252"/>
      <c r="D569" s="253"/>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5" t="s">
        <v>11</v>
      </c>
      <c r="AC569" s="196"/>
      <c r="AD569" s="197"/>
      <c r="AE569" s="221" t="s">
        <v>240</v>
      </c>
      <c r="AF569" s="222"/>
      <c r="AG569" s="222"/>
      <c r="AH569" s="223"/>
      <c r="AI569" s="214" t="s">
        <v>540</v>
      </c>
      <c r="AJ569" s="214"/>
      <c r="AK569" s="214"/>
      <c r="AL569" s="215"/>
      <c r="AM569" s="214" t="s">
        <v>541</v>
      </c>
      <c r="AN569" s="214"/>
      <c r="AO569" s="214"/>
      <c r="AP569" s="215"/>
      <c r="AQ569" s="215" t="s">
        <v>232</v>
      </c>
      <c r="AR569" s="196"/>
      <c r="AS569" s="196"/>
      <c r="AT569" s="197"/>
      <c r="AU569" s="173" t="s">
        <v>134</v>
      </c>
      <c r="AV569" s="173"/>
      <c r="AW569" s="173"/>
      <c r="AX569" s="174"/>
      <c r="AY569">
        <f>COUNTA($G$571)</f>
        <v>0</v>
      </c>
    </row>
    <row r="570" spans="1:51" ht="18.75" hidden="1" customHeight="1" x14ac:dyDescent="0.15">
      <c r="A570" s="988"/>
      <c r="B570" s="253"/>
      <c r="C570" s="252"/>
      <c r="D570" s="253"/>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7"/>
      <c r="AC570" s="176"/>
      <c r="AD570" s="199"/>
      <c r="AE570" s="175"/>
      <c r="AF570" s="175"/>
      <c r="AG570" s="176" t="s">
        <v>233</v>
      </c>
      <c r="AH570" s="199"/>
      <c r="AI570" s="216"/>
      <c r="AJ570" s="216"/>
      <c r="AK570" s="216"/>
      <c r="AL570" s="217"/>
      <c r="AM570" s="216"/>
      <c r="AN570" s="216"/>
      <c r="AO570" s="216"/>
      <c r="AP570" s="217"/>
      <c r="AQ570" s="231"/>
      <c r="AR570" s="175"/>
      <c r="AS570" s="176" t="s">
        <v>233</v>
      </c>
      <c r="AT570" s="199"/>
      <c r="AU570" s="175"/>
      <c r="AV570" s="175"/>
      <c r="AW570" s="176" t="s">
        <v>179</v>
      </c>
      <c r="AX570" s="177"/>
      <c r="AY570">
        <f>$AY$569</f>
        <v>0</v>
      </c>
    </row>
    <row r="571" spans="1:51" ht="23.25" hidden="1" customHeight="1" x14ac:dyDescent="0.15">
      <c r="A571" s="988"/>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8"/>
      <c r="AY571">
        <f>$AY$569</f>
        <v>0</v>
      </c>
    </row>
    <row r="572" spans="1:51" ht="23.25" hidden="1" customHeight="1" x14ac:dyDescent="0.15">
      <c r="A572" s="988"/>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3"/>
      <c r="AF572" s="164"/>
      <c r="AG572" s="164"/>
      <c r="AH572" s="165"/>
      <c r="AI572" s="163"/>
      <c r="AJ572" s="164"/>
      <c r="AK572" s="164"/>
      <c r="AL572" s="164"/>
      <c r="AM572" s="163"/>
      <c r="AN572" s="164"/>
      <c r="AO572" s="164"/>
      <c r="AP572" s="165"/>
      <c r="AQ572" s="163"/>
      <c r="AR572" s="164"/>
      <c r="AS572" s="164"/>
      <c r="AT572" s="165"/>
      <c r="AU572" s="164"/>
      <c r="AV572" s="164"/>
      <c r="AW572" s="164"/>
      <c r="AX572" s="208"/>
      <c r="AY572">
        <f>$AY$569</f>
        <v>0</v>
      </c>
    </row>
    <row r="573" spans="1:51" ht="23.25" hidden="1" customHeight="1" x14ac:dyDescent="0.15">
      <c r="A573" s="988"/>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9" t="s">
        <v>13</v>
      </c>
      <c r="Z573" s="158"/>
      <c r="AA573" s="159"/>
      <c r="AB573" s="210" t="s">
        <v>14</v>
      </c>
      <c r="AC573" s="210"/>
      <c r="AD573" s="210"/>
      <c r="AE573" s="163"/>
      <c r="AF573" s="164"/>
      <c r="AG573" s="164"/>
      <c r="AH573" s="165"/>
      <c r="AI573" s="163"/>
      <c r="AJ573" s="164"/>
      <c r="AK573" s="164"/>
      <c r="AL573" s="164"/>
      <c r="AM573" s="163"/>
      <c r="AN573" s="164"/>
      <c r="AO573" s="164"/>
      <c r="AP573" s="165"/>
      <c r="AQ573" s="163"/>
      <c r="AR573" s="164"/>
      <c r="AS573" s="164"/>
      <c r="AT573" s="165"/>
      <c r="AU573" s="164"/>
      <c r="AV573" s="164"/>
      <c r="AW573" s="164"/>
      <c r="AX573" s="208"/>
      <c r="AY573">
        <f>$AY$569</f>
        <v>0</v>
      </c>
    </row>
    <row r="574" spans="1:51" ht="18.75" hidden="1" customHeight="1" x14ac:dyDescent="0.15">
      <c r="A574" s="988"/>
      <c r="B574" s="253"/>
      <c r="C574" s="252"/>
      <c r="D574" s="253"/>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5" t="s">
        <v>11</v>
      </c>
      <c r="AC574" s="196"/>
      <c r="AD574" s="197"/>
      <c r="AE574" s="221" t="s">
        <v>240</v>
      </c>
      <c r="AF574" s="222"/>
      <c r="AG574" s="222"/>
      <c r="AH574" s="223"/>
      <c r="AI574" s="214" t="s">
        <v>540</v>
      </c>
      <c r="AJ574" s="214"/>
      <c r="AK574" s="214"/>
      <c r="AL574" s="215"/>
      <c r="AM574" s="214" t="s">
        <v>541</v>
      </c>
      <c r="AN574" s="214"/>
      <c r="AO574" s="214"/>
      <c r="AP574" s="215"/>
      <c r="AQ574" s="215" t="s">
        <v>232</v>
      </c>
      <c r="AR574" s="196"/>
      <c r="AS574" s="196"/>
      <c r="AT574" s="197"/>
      <c r="AU574" s="173" t="s">
        <v>134</v>
      </c>
      <c r="AV574" s="173"/>
      <c r="AW574" s="173"/>
      <c r="AX574" s="174"/>
      <c r="AY574">
        <f>COUNTA($G$576)</f>
        <v>0</v>
      </c>
    </row>
    <row r="575" spans="1:51" ht="18.75" hidden="1" customHeight="1" x14ac:dyDescent="0.15">
      <c r="A575" s="988"/>
      <c r="B575" s="253"/>
      <c r="C575" s="252"/>
      <c r="D575" s="253"/>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7"/>
      <c r="AC575" s="176"/>
      <c r="AD575" s="199"/>
      <c r="AE575" s="175"/>
      <c r="AF575" s="175"/>
      <c r="AG575" s="176" t="s">
        <v>233</v>
      </c>
      <c r="AH575" s="199"/>
      <c r="AI575" s="216"/>
      <c r="AJ575" s="216"/>
      <c r="AK575" s="216"/>
      <c r="AL575" s="217"/>
      <c r="AM575" s="216"/>
      <c r="AN575" s="216"/>
      <c r="AO575" s="216"/>
      <c r="AP575" s="217"/>
      <c r="AQ575" s="231"/>
      <c r="AR575" s="175"/>
      <c r="AS575" s="176" t="s">
        <v>233</v>
      </c>
      <c r="AT575" s="199"/>
      <c r="AU575" s="175"/>
      <c r="AV575" s="175"/>
      <c r="AW575" s="176" t="s">
        <v>179</v>
      </c>
      <c r="AX575" s="177"/>
      <c r="AY575">
        <f>$AY$574</f>
        <v>0</v>
      </c>
    </row>
    <row r="576" spans="1:51" ht="23.25" hidden="1" customHeight="1" x14ac:dyDescent="0.15">
      <c r="A576" s="988"/>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8"/>
      <c r="AY576">
        <f>$AY$574</f>
        <v>0</v>
      </c>
    </row>
    <row r="577" spans="1:51" ht="23.25" hidden="1" customHeight="1" x14ac:dyDescent="0.15">
      <c r="A577" s="988"/>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3"/>
      <c r="AF577" s="164"/>
      <c r="AG577" s="164"/>
      <c r="AH577" s="165"/>
      <c r="AI577" s="163"/>
      <c r="AJ577" s="164"/>
      <c r="AK577" s="164"/>
      <c r="AL577" s="164"/>
      <c r="AM577" s="163"/>
      <c r="AN577" s="164"/>
      <c r="AO577" s="164"/>
      <c r="AP577" s="165"/>
      <c r="AQ577" s="163"/>
      <c r="AR577" s="164"/>
      <c r="AS577" s="164"/>
      <c r="AT577" s="165"/>
      <c r="AU577" s="164"/>
      <c r="AV577" s="164"/>
      <c r="AW577" s="164"/>
      <c r="AX577" s="208"/>
      <c r="AY577">
        <f>$AY$574</f>
        <v>0</v>
      </c>
    </row>
    <row r="578" spans="1:51" ht="23.25" hidden="1" customHeight="1" x14ac:dyDescent="0.15">
      <c r="A578" s="988"/>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9" t="s">
        <v>13</v>
      </c>
      <c r="Z578" s="158"/>
      <c r="AA578" s="159"/>
      <c r="AB578" s="210" t="s">
        <v>14</v>
      </c>
      <c r="AC578" s="210"/>
      <c r="AD578" s="210"/>
      <c r="AE578" s="163"/>
      <c r="AF578" s="164"/>
      <c r="AG578" s="164"/>
      <c r="AH578" s="165"/>
      <c r="AI578" s="163"/>
      <c r="AJ578" s="164"/>
      <c r="AK578" s="164"/>
      <c r="AL578" s="164"/>
      <c r="AM578" s="163"/>
      <c r="AN578" s="164"/>
      <c r="AO578" s="164"/>
      <c r="AP578" s="165"/>
      <c r="AQ578" s="163"/>
      <c r="AR578" s="164"/>
      <c r="AS578" s="164"/>
      <c r="AT578" s="165"/>
      <c r="AU578" s="164"/>
      <c r="AV578" s="164"/>
      <c r="AW578" s="164"/>
      <c r="AX578" s="208"/>
      <c r="AY578">
        <f>$AY$574</f>
        <v>0</v>
      </c>
    </row>
    <row r="579" spans="1:51" ht="18.75" hidden="1" customHeight="1" x14ac:dyDescent="0.15">
      <c r="A579" s="988"/>
      <c r="B579" s="253"/>
      <c r="C579" s="252"/>
      <c r="D579" s="253"/>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5" t="s">
        <v>11</v>
      </c>
      <c r="AC579" s="196"/>
      <c r="AD579" s="197"/>
      <c r="AE579" s="221" t="s">
        <v>240</v>
      </c>
      <c r="AF579" s="222"/>
      <c r="AG579" s="222"/>
      <c r="AH579" s="223"/>
      <c r="AI579" s="214" t="s">
        <v>540</v>
      </c>
      <c r="AJ579" s="214"/>
      <c r="AK579" s="214"/>
      <c r="AL579" s="215"/>
      <c r="AM579" s="214" t="s">
        <v>541</v>
      </c>
      <c r="AN579" s="214"/>
      <c r="AO579" s="214"/>
      <c r="AP579" s="215"/>
      <c r="AQ579" s="215" t="s">
        <v>232</v>
      </c>
      <c r="AR579" s="196"/>
      <c r="AS579" s="196"/>
      <c r="AT579" s="197"/>
      <c r="AU579" s="173" t="s">
        <v>134</v>
      </c>
      <c r="AV579" s="173"/>
      <c r="AW579" s="173"/>
      <c r="AX579" s="174"/>
      <c r="AY579">
        <f>COUNTA($G$581)</f>
        <v>0</v>
      </c>
    </row>
    <row r="580" spans="1:51" ht="18.75" hidden="1" customHeight="1" x14ac:dyDescent="0.15">
      <c r="A580" s="988"/>
      <c r="B580" s="253"/>
      <c r="C580" s="252"/>
      <c r="D580" s="253"/>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7"/>
      <c r="AC580" s="176"/>
      <c r="AD580" s="199"/>
      <c r="AE580" s="175"/>
      <c r="AF580" s="175"/>
      <c r="AG580" s="176" t="s">
        <v>233</v>
      </c>
      <c r="AH580" s="199"/>
      <c r="AI580" s="216"/>
      <c r="AJ580" s="216"/>
      <c r="AK580" s="216"/>
      <c r="AL580" s="217"/>
      <c r="AM580" s="216"/>
      <c r="AN580" s="216"/>
      <c r="AO580" s="216"/>
      <c r="AP580" s="217"/>
      <c r="AQ580" s="231"/>
      <c r="AR580" s="175"/>
      <c r="AS580" s="176" t="s">
        <v>233</v>
      </c>
      <c r="AT580" s="199"/>
      <c r="AU580" s="175"/>
      <c r="AV580" s="175"/>
      <c r="AW580" s="176" t="s">
        <v>179</v>
      </c>
      <c r="AX580" s="177"/>
      <c r="AY580">
        <f>$AY$579</f>
        <v>0</v>
      </c>
    </row>
    <row r="581" spans="1:51" ht="23.25" hidden="1" customHeight="1" x14ac:dyDescent="0.15">
      <c r="A581" s="988"/>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8"/>
      <c r="AY581">
        <f>$AY$579</f>
        <v>0</v>
      </c>
    </row>
    <row r="582" spans="1:51" ht="23.25" hidden="1" customHeight="1" x14ac:dyDescent="0.15">
      <c r="A582" s="988"/>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3"/>
      <c r="AF582" s="164"/>
      <c r="AG582" s="164"/>
      <c r="AH582" s="165"/>
      <c r="AI582" s="163"/>
      <c r="AJ582" s="164"/>
      <c r="AK582" s="164"/>
      <c r="AL582" s="164"/>
      <c r="AM582" s="163"/>
      <c r="AN582" s="164"/>
      <c r="AO582" s="164"/>
      <c r="AP582" s="165"/>
      <c r="AQ582" s="163"/>
      <c r="AR582" s="164"/>
      <c r="AS582" s="164"/>
      <c r="AT582" s="165"/>
      <c r="AU582" s="164"/>
      <c r="AV582" s="164"/>
      <c r="AW582" s="164"/>
      <c r="AX582" s="208"/>
      <c r="AY582">
        <f>$AY$579</f>
        <v>0</v>
      </c>
    </row>
    <row r="583" spans="1:51" ht="23.25" hidden="1" customHeight="1" x14ac:dyDescent="0.15">
      <c r="A583" s="988"/>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9" t="s">
        <v>13</v>
      </c>
      <c r="Z583" s="158"/>
      <c r="AA583" s="159"/>
      <c r="AB583" s="210" t="s">
        <v>14</v>
      </c>
      <c r="AC583" s="210"/>
      <c r="AD583" s="210"/>
      <c r="AE583" s="163"/>
      <c r="AF583" s="164"/>
      <c r="AG583" s="164"/>
      <c r="AH583" s="165"/>
      <c r="AI583" s="163"/>
      <c r="AJ583" s="164"/>
      <c r="AK583" s="164"/>
      <c r="AL583" s="164"/>
      <c r="AM583" s="163"/>
      <c r="AN583" s="164"/>
      <c r="AO583" s="164"/>
      <c r="AP583" s="165"/>
      <c r="AQ583" s="163"/>
      <c r="AR583" s="164"/>
      <c r="AS583" s="164"/>
      <c r="AT583" s="165"/>
      <c r="AU583" s="164"/>
      <c r="AV583" s="164"/>
      <c r="AW583" s="164"/>
      <c r="AX583" s="208"/>
      <c r="AY583">
        <f>$AY$579</f>
        <v>0</v>
      </c>
    </row>
    <row r="584" spans="1:51" ht="18.75" hidden="1" customHeight="1" x14ac:dyDescent="0.15">
      <c r="A584" s="988"/>
      <c r="B584" s="253"/>
      <c r="C584" s="252"/>
      <c r="D584" s="253"/>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5" t="s">
        <v>11</v>
      </c>
      <c r="AC584" s="196"/>
      <c r="AD584" s="197"/>
      <c r="AE584" s="221" t="s">
        <v>240</v>
      </c>
      <c r="AF584" s="222"/>
      <c r="AG584" s="222"/>
      <c r="AH584" s="223"/>
      <c r="AI584" s="214" t="s">
        <v>540</v>
      </c>
      <c r="AJ584" s="214"/>
      <c r="AK584" s="214"/>
      <c r="AL584" s="215"/>
      <c r="AM584" s="214" t="s">
        <v>541</v>
      </c>
      <c r="AN584" s="214"/>
      <c r="AO584" s="214"/>
      <c r="AP584" s="215"/>
      <c r="AQ584" s="215" t="s">
        <v>232</v>
      </c>
      <c r="AR584" s="196"/>
      <c r="AS584" s="196"/>
      <c r="AT584" s="197"/>
      <c r="AU584" s="173" t="s">
        <v>134</v>
      </c>
      <c r="AV584" s="173"/>
      <c r="AW584" s="173"/>
      <c r="AX584" s="174"/>
      <c r="AY584">
        <f>COUNTA($G$586)</f>
        <v>0</v>
      </c>
    </row>
    <row r="585" spans="1:51" ht="18.75" hidden="1" customHeight="1" x14ac:dyDescent="0.15">
      <c r="A585" s="988"/>
      <c r="B585" s="253"/>
      <c r="C585" s="252"/>
      <c r="D585" s="253"/>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7"/>
      <c r="AC585" s="176"/>
      <c r="AD585" s="199"/>
      <c r="AE585" s="175"/>
      <c r="AF585" s="175"/>
      <c r="AG585" s="176" t="s">
        <v>233</v>
      </c>
      <c r="AH585" s="199"/>
      <c r="AI585" s="216"/>
      <c r="AJ585" s="216"/>
      <c r="AK585" s="216"/>
      <c r="AL585" s="217"/>
      <c r="AM585" s="216"/>
      <c r="AN585" s="216"/>
      <c r="AO585" s="216"/>
      <c r="AP585" s="217"/>
      <c r="AQ585" s="231"/>
      <c r="AR585" s="175"/>
      <c r="AS585" s="176" t="s">
        <v>233</v>
      </c>
      <c r="AT585" s="199"/>
      <c r="AU585" s="175"/>
      <c r="AV585" s="175"/>
      <c r="AW585" s="176" t="s">
        <v>179</v>
      </c>
      <c r="AX585" s="177"/>
      <c r="AY585">
        <f>$AY$584</f>
        <v>0</v>
      </c>
    </row>
    <row r="586" spans="1:51" ht="23.25" hidden="1" customHeight="1" x14ac:dyDescent="0.15">
      <c r="A586" s="988"/>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8"/>
      <c r="AY586">
        <f>$AY$584</f>
        <v>0</v>
      </c>
    </row>
    <row r="587" spans="1:51" ht="23.25" hidden="1" customHeight="1" x14ac:dyDescent="0.15">
      <c r="A587" s="988"/>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3"/>
      <c r="AF587" s="164"/>
      <c r="AG587" s="164"/>
      <c r="AH587" s="165"/>
      <c r="AI587" s="163"/>
      <c r="AJ587" s="164"/>
      <c r="AK587" s="164"/>
      <c r="AL587" s="164"/>
      <c r="AM587" s="163"/>
      <c r="AN587" s="164"/>
      <c r="AO587" s="164"/>
      <c r="AP587" s="165"/>
      <c r="AQ587" s="163"/>
      <c r="AR587" s="164"/>
      <c r="AS587" s="164"/>
      <c r="AT587" s="165"/>
      <c r="AU587" s="164"/>
      <c r="AV587" s="164"/>
      <c r="AW587" s="164"/>
      <c r="AX587" s="208"/>
      <c r="AY587">
        <f>$AY$584</f>
        <v>0</v>
      </c>
    </row>
    <row r="588" spans="1:51" ht="23.25" hidden="1" customHeight="1" x14ac:dyDescent="0.15">
      <c r="A588" s="988"/>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9" t="s">
        <v>13</v>
      </c>
      <c r="Z588" s="158"/>
      <c r="AA588" s="159"/>
      <c r="AB588" s="210" t="s">
        <v>14</v>
      </c>
      <c r="AC588" s="210"/>
      <c r="AD588" s="210"/>
      <c r="AE588" s="163"/>
      <c r="AF588" s="164"/>
      <c r="AG588" s="164"/>
      <c r="AH588" s="165"/>
      <c r="AI588" s="163"/>
      <c r="AJ588" s="164"/>
      <c r="AK588" s="164"/>
      <c r="AL588" s="164"/>
      <c r="AM588" s="163"/>
      <c r="AN588" s="164"/>
      <c r="AO588" s="164"/>
      <c r="AP588" s="165"/>
      <c r="AQ588" s="163"/>
      <c r="AR588" s="164"/>
      <c r="AS588" s="164"/>
      <c r="AT588" s="165"/>
      <c r="AU588" s="164"/>
      <c r="AV588" s="164"/>
      <c r="AW588" s="164"/>
      <c r="AX588" s="208"/>
      <c r="AY588">
        <f>$AY$584</f>
        <v>0</v>
      </c>
    </row>
    <row r="589" spans="1:51" ht="23.85" hidden="1" customHeight="1" x14ac:dyDescent="0.15">
      <c r="A589" s="988"/>
      <c r="B589" s="253"/>
      <c r="C589" s="252"/>
      <c r="D589" s="253"/>
      <c r="E589" s="184" t="s">
        <v>405</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8"/>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8"/>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8"/>
      <c r="B592" s="253"/>
      <c r="C592" s="252"/>
      <c r="D592" s="253"/>
      <c r="E592" s="239" t="s">
        <v>399</v>
      </c>
      <c r="F592" s="240"/>
      <c r="G592" s="241" t="s">
        <v>252</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5" t="s">
        <v>11</v>
      </c>
      <c r="AC593" s="196"/>
      <c r="AD593" s="197"/>
      <c r="AE593" s="221" t="s">
        <v>240</v>
      </c>
      <c r="AF593" s="222"/>
      <c r="AG593" s="222"/>
      <c r="AH593" s="223"/>
      <c r="AI593" s="214" t="s">
        <v>540</v>
      </c>
      <c r="AJ593" s="214"/>
      <c r="AK593" s="214"/>
      <c r="AL593" s="215"/>
      <c r="AM593" s="214" t="s">
        <v>541</v>
      </c>
      <c r="AN593" s="214"/>
      <c r="AO593" s="214"/>
      <c r="AP593" s="215"/>
      <c r="AQ593" s="215" t="s">
        <v>232</v>
      </c>
      <c r="AR593" s="196"/>
      <c r="AS593" s="196"/>
      <c r="AT593" s="197"/>
      <c r="AU593" s="173" t="s">
        <v>134</v>
      </c>
      <c r="AV593" s="173"/>
      <c r="AW593" s="173"/>
      <c r="AX593" s="174"/>
      <c r="AY593">
        <f>COUNTA($G$595)</f>
        <v>0</v>
      </c>
    </row>
    <row r="594" spans="1:51" ht="18.75" hidden="1" customHeight="1" x14ac:dyDescent="0.15">
      <c r="A594" s="988"/>
      <c r="B594" s="253"/>
      <c r="C594" s="252"/>
      <c r="D594" s="253"/>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7"/>
      <c r="AC594" s="176"/>
      <c r="AD594" s="199"/>
      <c r="AE594" s="175"/>
      <c r="AF594" s="175"/>
      <c r="AG594" s="176" t="s">
        <v>233</v>
      </c>
      <c r="AH594" s="199"/>
      <c r="AI594" s="216"/>
      <c r="AJ594" s="216"/>
      <c r="AK594" s="216"/>
      <c r="AL594" s="217"/>
      <c r="AM594" s="216"/>
      <c r="AN594" s="216"/>
      <c r="AO594" s="216"/>
      <c r="AP594" s="217"/>
      <c r="AQ594" s="231"/>
      <c r="AR594" s="175"/>
      <c r="AS594" s="176" t="s">
        <v>233</v>
      </c>
      <c r="AT594" s="199"/>
      <c r="AU594" s="175"/>
      <c r="AV594" s="175"/>
      <c r="AW594" s="176" t="s">
        <v>179</v>
      </c>
      <c r="AX594" s="177"/>
      <c r="AY594">
        <f>$AY$593</f>
        <v>0</v>
      </c>
    </row>
    <row r="595" spans="1:51" ht="23.25" hidden="1" customHeight="1" x14ac:dyDescent="0.15">
      <c r="A595" s="988"/>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8"/>
      <c r="AY595">
        <f>$AY$593</f>
        <v>0</v>
      </c>
    </row>
    <row r="596" spans="1:51" ht="23.25" hidden="1" customHeight="1" x14ac:dyDescent="0.15">
      <c r="A596" s="988"/>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3"/>
      <c r="AF596" s="164"/>
      <c r="AG596" s="164"/>
      <c r="AH596" s="165"/>
      <c r="AI596" s="163"/>
      <c r="AJ596" s="164"/>
      <c r="AK596" s="164"/>
      <c r="AL596" s="164"/>
      <c r="AM596" s="163"/>
      <c r="AN596" s="164"/>
      <c r="AO596" s="164"/>
      <c r="AP596" s="165"/>
      <c r="AQ596" s="163"/>
      <c r="AR596" s="164"/>
      <c r="AS596" s="164"/>
      <c r="AT596" s="165"/>
      <c r="AU596" s="164"/>
      <c r="AV596" s="164"/>
      <c r="AW596" s="164"/>
      <c r="AX596" s="208"/>
      <c r="AY596">
        <f>$AY$593</f>
        <v>0</v>
      </c>
    </row>
    <row r="597" spans="1:51" ht="23.25" hidden="1" customHeight="1" x14ac:dyDescent="0.15">
      <c r="A597" s="988"/>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9" t="s">
        <v>13</v>
      </c>
      <c r="Z597" s="158"/>
      <c r="AA597" s="159"/>
      <c r="AB597" s="210" t="s">
        <v>180</v>
      </c>
      <c r="AC597" s="210"/>
      <c r="AD597" s="210"/>
      <c r="AE597" s="163"/>
      <c r="AF597" s="164"/>
      <c r="AG597" s="164"/>
      <c r="AH597" s="165"/>
      <c r="AI597" s="163"/>
      <c r="AJ597" s="164"/>
      <c r="AK597" s="164"/>
      <c r="AL597" s="164"/>
      <c r="AM597" s="163"/>
      <c r="AN597" s="164"/>
      <c r="AO597" s="164"/>
      <c r="AP597" s="165"/>
      <c r="AQ597" s="163"/>
      <c r="AR597" s="164"/>
      <c r="AS597" s="164"/>
      <c r="AT597" s="165"/>
      <c r="AU597" s="164"/>
      <c r="AV597" s="164"/>
      <c r="AW597" s="164"/>
      <c r="AX597" s="208"/>
      <c r="AY597">
        <f>$AY$593</f>
        <v>0</v>
      </c>
    </row>
    <row r="598" spans="1:51" ht="18.75" hidden="1" customHeight="1" x14ac:dyDescent="0.15">
      <c r="A598" s="988"/>
      <c r="B598" s="253"/>
      <c r="C598" s="252"/>
      <c r="D598" s="253"/>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5" t="s">
        <v>11</v>
      </c>
      <c r="AC598" s="196"/>
      <c r="AD598" s="197"/>
      <c r="AE598" s="221" t="s">
        <v>240</v>
      </c>
      <c r="AF598" s="222"/>
      <c r="AG598" s="222"/>
      <c r="AH598" s="223"/>
      <c r="AI598" s="214" t="s">
        <v>540</v>
      </c>
      <c r="AJ598" s="214"/>
      <c r="AK598" s="214"/>
      <c r="AL598" s="215"/>
      <c r="AM598" s="214" t="s">
        <v>541</v>
      </c>
      <c r="AN598" s="214"/>
      <c r="AO598" s="214"/>
      <c r="AP598" s="215"/>
      <c r="AQ598" s="215" t="s">
        <v>232</v>
      </c>
      <c r="AR598" s="196"/>
      <c r="AS598" s="196"/>
      <c r="AT598" s="197"/>
      <c r="AU598" s="173" t="s">
        <v>134</v>
      </c>
      <c r="AV598" s="173"/>
      <c r="AW598" s="173"/>
      <c r="AX598" s="174"/>
      <c r="AY598">
        <f>COUNTA($G$600)</f>
        <v>0</v>
      </c>
    </row>
    <row r="599" spans="1:51" ht="18.75" hidden="1" customHeight="1" x14ac:dyDescent="0.15">
      <c r="A599" s="988"/>
      <c r="B599" s="253"/>
      <c r="C599" s="252"/>
      <c r="D599" s="253"/>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7"/>
      <c r="AC599" s="176"/>
      <c r="AD599" s="199"/>
      <c r="AE599" s="175"/>
      <c r="AF599" s="175"/>
      <c r="AG599" s="176" t="s">
        <v>233</v>
      </c>
      <c r="AH599" s="199"/>
      <c r="AI599" s="216"/>
      <c r="AJ599" s="216"/>
      <c r="AK599" s="216"/>
      <c r="AL599" s="217"/>
      <c r="AM599" s="216"/>
      <c r="AN599" s="216"/>
      <c r="AO599" s="216"/>
      <c r="AP599" s="217"/>
      <c r="AQ599" s="231"/>
      <c r="AR599" s="175"/>
      <c r="AS599" s="176" t="s">
        <v>233</v>
      </c>
      <c r="AT599" s="199"/>
      <c r="AU599" s="175"/>
      <c r="AV599" s="175"/>
      <c r="AW599" s="176" t="s">
        <v>179</v>
      </c>
      <c r="AX599" s="177"/>
      <c r="AY599">
        <f>$AY$598</f>
        <v>0</v>
      </c>
    </row>
    <row r="600" spans="1:51" ht="23.25" hidden="1" customHeight="1" x14ac:dyDescent="0.15">
      <c r="A600" s="988"/>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8"/>
      <c r="AY600">
        <f>$AY$598</f>
        <v>0</v>
      </c>
    </row>
    <row r="601" spans="1:51" ht="23.25" hidden="1" customHeight="1" x14ac:dyDescent="0.15">
      <c r="A601" s="988"/>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3"/>
      <c r="AF601" s="164"/>
      <c r="AG601" s="164"/>
      <c r="AH601" s="165"/>
      <c r="AI601" s="163"/>
      <c r="AJ601" s="164"/>
      <c r="AK601" s="164"/>
      <c r="AL601" s="164"/>
      <c r="AM601" s="163"/>
      <c r="AN601" s="164"/>
      <c r="AO601" s="164"/>
      <c r="AP601" s="165"/>
      <c r="AQ601" s="163"/>
      <c r="AR601" s="164"/>
      <c r="AS601" s="164"/>
      <c r="AT601" s="165"/>
      <c r="AU601" s="164"/>
      <c r="AV601" s="164"/>
      <c r="AW601" s="164"/>
      <c r="AX601" s="208"/>
      <c r="AY601">
        <f>$AY$598</f>
        <v>0</v>
      </c>
    </row>
    <row r="602" spans="1:51" ht="23.25" hidden="1" customHeight="1" x14ac:dyDescent="0.15">
      <c r="A602" s="988"/>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9" t="s">
        <v>13</v>
      </c>
      <c r="Z602" s="158"/>
      <c r="AA602" s="159"/>
      <c r="AB602" s="210" t="s">
        <v>180</v>
      </c>
      <c r="AC602" s="210"/>
      <c r="AD602" s="210"/>
      <c r="AE602" s="163"/>
      <c r="AF602" s="164"/>
      <c r="AG602" s="164"/>
      <c r="AH602" s="165"/>
      <c r="AI602" s="163"/>
      <c r="AJ602" s="164"/>
      <c r="AK602" s="164"/>
      <c r="AL602" s="164"/>
      <c r="AM602" s="163"/>
      <c r="AN602" s="164"/>
      <c r="AO602" s="164"/>
      <c r="AP602" s="165"/>
      <c r="AQ602" s="163"/>
      <c r="AR602" s="164"/>
      <c r="AS602" s="164"/>
      <c r="AT602" s="165"/>
      <c r="AU602" s="164"/>
      <c r="AV602" s="164"/>
      <c r="AW602" s="164"/>
      <c r="AX602" s="208"/>
      <c r="AY602">
        <f>$AY$598</f>
        <v>0</v>
      </c>
    </row>
    <row r="603" spans="1:51" ht="18.75" hidden="1" customHeight="1" x14ac:dyDescent="0.15">
      <c r="A603" s="988"/>
      <c r="B603" s="253"/>
      <c r="C603" s="252"/>
      <c r="D603" s="253"/>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5" t="s">
        <v>11</v>
      </c>
      <c r="AC603" s="196"/>
      <c r="AD603" s="197"/>
      <c r="AE603" s="221" t="s">
        <v>240</v>
      </c>
      <c r="AF603" s="222"/>
      <c r="AG603" s="222"/>
      <c r="AH603" s="223"/>
      <c r="AI603" s="214" t="s">
        <v>540</v>
      </c>
      <c r="AJ603" s="214"/>
      <c r="AK603" s="214"/>
      <c r="AL603" s="215"/>
      <c r="AM603" s="214" t="s">
        <v>541</v>
      </c>
      <c r="AN603" s="214"/>
      <c r="AO603" s="214"/>
      <c r="AP603" s="215"/>
      <c r="AQ603" s="215" t="s">
        <v>232</v>
      </c>
      <c r="AR603" s="196"/>
      <c r="AS603" s="196"/>
      <c r="AT603" s="197"/>
      <c r="AU603" s="173" t="s">
        <v>134</v>
      </c>
      <c r="AV603" s="173"/>
      <c r="AW603" s="173"/>
      <c r="AX603" s="174"/>
      <c r="AY603">
        <f>COUNTA($G$605)</f>
        <v>0</v>
      </c>
    </row>
    <row r="604" spans="1:51" ht="18.75" hidden="1" customHeight="1" x14ac:dyDescent="0.15">
      <c r="A604" s="988"/>
      <c r="B604" s="253"/>
      <c r="C604" s="252"/>
      <c r="D604" s="253"/>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7"/>
      <c r="AC604" s="176"/>
      <c r="AD604" s="199"/>
      <c r="AE604" s="175"/>
      <c r="AF604" s="175"/>
      <c r="AG604" s="176" t="s">
        <v>233</v>
      </c>
      <c r="AH604" s="199"/>
      <c r="AI604" s="216"/>
      <c r="AJ604" s="216"/>
      <c r="AK604" s="216"/>
      <c r="AL604" s="217"/>
      <c r="AM604" s="216"/>
      <c r="AN604" s="216"/>
      <c r="AO604" s="216"/>
      <c r="AP604" s="217"/>
      <c r="AQ604" s="231"/>
      <c r="AR604" s="175"/>
      <c r="AS604" s="176" t="s">
        <v>233</v>
      </c>
      <c r="AT604" s="199"/>
      <c r="AU604" s="175"/>
      <c r="AV604" s="175"/>
      <c r="AW604" s="176" t="s">
        <v>179</v>
      </c>
      <c r="AX604" s="177"/>
      <c r="AY604">
        <f>$AY$603</f>
        <v>0</v>
      </c>
    </row>
    <row r="605" spans="1:51" ht="23.25" hidden="1" customHeight="1" x14ac:dyDescent="0.15">
      <c r="A605" s="988"/>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8"/>
      <c r="AY605">
        <f>$AY$603</f>
        <v>0</v>
      </c>
    </row>
    <row r="606" spans="1:51" ht="23.25" hidden="1" customHeight="1" x14ac:dyDescent="0.15">
      <c r="A606" s="988"/>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3"/>
      <c r="AF606" s="164"/>
      <c r="AG606" s="164"/>
      <c r="AH606" s="165"/>
      <c r="AI606" s="163"/>
      <c r="AJ606" s="164"/>
      <c r="AK606" s="164"/>
      <c r="AL606" s="164"/>
      <c r="AM606" s="163"/>
      <c r="AN606" s="164"/>
      <c r="AO606" s="164"/>
      <c r="AP606" s="165"/>
      <c r="AQ606" s="163"/>
      <c r="AR606" s="164"/>
      <c r="AS606" s="164"/>
      <c r="AT606" s="165"/>
      <c r="AU606" s="164"/>
      <c r="AV606" s="164"/>
      <c r="AW606" s="164"/>
      <c r="AX606" s="208"/>
      <c r="AY606">
        <f>$AY$603</f>
        <v>0</v>
      </c>
    </row>
    <row r="607" spans="1:51" ht="23.25" hidden="1" customHeight="1" x14ac:dyDescent="0.15">
      <c r="A607" s="988"/>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9" t="s">
        <v>13</v>
      </c>
      <c r="Z607" s="158"/>
      <c r="AA607" s="159"/>
      <c r="AB607" s="210" t="s">
        <v>180</v>
      </c>
      <c r="AC607" s="210"/>
      <c r="AD607" s="210"/>
      <c r="AE607" s="163"/>
      <c r="AF607" s="164"/>
      <c r="AG607" s="164"/>
      <c r="AH607" s="165"/>
      <c r="AI607" s="163"/>
      <c r="AJ607" s="164"/>
      <c r="AK607" s="164"/>
      <c r="AL607" s="164"/>
      <c r="AM607" s="163"/>
      <c r="AN607" s="164"/>
      <c r="AO607" s="164"/>
      <c r="AP607" s="165"/>
      <c r="AQ607" s="163"/>
      <c r="AR607" s="164"/>
      <c r="AS607" s="164"/>
      <c r="AT607" s="165"/>
      <c r="AU607" s="164"/>
      <c r="AV607" s="164"/>
      <c r="AW607" s="164"/>
      <c r="AX607" s="208"/>
      <c r="AY607">
        <f>$AY$603</f>
        <v>0</v>
      </c>
    </row>
    <row r="608" spans="1:51" ht="18.75" hidden="1" customHeight="1" x14ac:dyDescent="0.15">
      <c r="A608" s="988"/>
      <c r="B608" s="253"/>
      <c r="C608" s="252"/>
      <c r="D608" s="253"/>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5" t="s">
        <v>11</v>
      </c>
      <c r="AC608" s="196"/>
      <c r="AD608" s="197"/>
      <c r="AE608" s="221" t="s">
        <v>240</v>
      </c>
      <c r="AF608" s="222"/>
      <c r="AG608" s="222"/>
      <c r="AH608" s="223"/>
      <c r="AI608" s="214" t="s">
        <v>540</v>
      </c>
      <c r="AJ608" s="214"/>
      <c r="AK608" s="214"/>
      <c r="AL608" s="215"/>
      <c r="AM608" s="214" t="s">
        <v>541</v>
      </c>
      <c r="AN608" s="214"/>
      <c r="AO608" s="214"/>
      <c r="AP608" s="215"/>
      <c r="AQ608" s="215" t="s">
        <v>232</v>
      </c>
      <c r="AR608" s="196"/>
      <c r="AS608" s="196"/>
      <c r="AT608" s="197"/>
      <c r="AU608" s="173" t="s">
        <v>134</v>
      </c>
      <c r="AV608" s="173"/>
      <c r="AW608" s="173"/>
      <c r="AX608" s="174"/>
      <c r="AY608">
        <f>COUNTA($G$610)</f>
        <v>0</v>
      </c>
    </row>
    <row r="609" spans="1:51" ht="18.75" hidden="1" customHeight="1" x14ac:dyDescent="0.15">
      <c r="A609" s="988"/>
      <c r="B609" s="253"/>
      <c r="C609" s="252"/>
      <c r="D609" s="253"/>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7"/>
      <c r="AC609" s="176"/>
      <c r="AD609" s="199"/>
      <c r="AE609" s="175"/>
      <c r="AF609" s="175"/>
      <c r="AG609" s="176" t="s">
        <v>233</v>
      </c>
      <c r="AH609" s="199"/>
      <c r="AI609" s="216"/>
      <c r="AJ609" s="216"/>
      <c r="AK609" s="216"/>
      <c r="AL609" s="217"/>
      <c r="AM609" s="216"/>
      <c r="AN609" s="216"/>
      <c r="AO609" s="216"/>
      <c r="AP609" s="217"/>
      <c r="AQ609" s="231"/>
      <c r="AR609" s="175"/>
      <c r="AS609" s="176" t="s">
        <v>233</v>
      </c>
      <c r="AT609" s="199"/>
      <c r="AU609" s="175"/>
      <c r="AV609" s="175"/>
      <c r="AW609" s="176" t="s">
        <v>179</v>
      </c>
      <c r="AX609" s="177"/>
      <c r="AY609">
        <f>$AY$608</f>
        <v>0</v>
      </c>
    </row>
    <row r="610" spans="1:51" ht="23.25" hidden="1" customHeight="1" x14ac:dyDescent="0.15">
      <c r="A610" s="988"/>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8"/>
      <c r="AY610">
        <f>$AY$608</f>
        <v>0</v>
      </c>
    </row>
    <row r="611" spans="1:51" ht="23.25" hidden="1" customHeight="1" x14ac:dyDescent="0.15">
      <c r="A611" s="988"/>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3"/>
      <c r="AF611" s="164"/>
      <c r="AG611" s="164"/>
      <c r="AH611" s="165"/>
      <c r="AI611" s="163"/>
      <c r="AJ611" s="164"/>
      <c r="AK611" s="164"/>
      <c r="AL611" s="164"/>
      <c r="AM611" s="163"/>
      <c r="AN611" s="164"/>
      <c r="AO611" s="164"/>
      <c r="AP611" s="165"/>
      <c r="AQ611" s="163"/>
      <c r="AR611" s="164"/>
      <c r="AS611" s="164"/>
      <c r="AT611" s="165"/>
      <c r="AU611" s="164"/>
      <c r="AV611" s="164"/>
      <c r="AW611" s="164"/>
      <c r="AX611" s="208"/>
      <c r="AY611">
        <f>$AY$608</f>
        <v>0</v>
      </c>
    </row>
    <row r="612" spans="1:51" ht="23.25" hidden="1" customHeight="1" x14ac:dyDescent="0.15">
      <c r="A612" s="988"/>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9" t="s">
        <v>13</v>
      </c>
      <c r="Z612" s="158"/>
      <c r="AA612" s="159"/>
      <c r="AB612" s="210" t="s">
        <v>180</v>
      </c>
      <c r="AC612" s="210"/>
      <c r="AD612" s="210"/>
      <c r="AE612" s="163"/>
      <c r="AF612" s="164"/>
      <c r="AG612" s="164"/>
      <c r="AH612" s="165"/>
      <c r="AI612" s="163"/>
      <c r="AJ612" s="164"/>
      <c r="AK612" s="164"/>
      <c r="AL612" s="164"/>
      <c r="AM612" s="163"/>
      <c r="AN612" s="164"/>
      <c r="AO612" s="164"/>
      <c r="AP612" s="165"/>
      <c r="AQ612" s="163"/>
      <c r="AR612" s="164"/>
      <c r="AS612" s="164"/>
      <c r="AT612" s="165"/>
      <c r="AU612" s="164"/>
      <c r="AV612" s="164"/>
      <c r="AW612" s="164"/>
      <c r="AX612" s="208"/>
      <c r="AY612">
        <f>$AY$608</f>
        <v>0</v>
      </c>
    </row>
    <row r="613" spans="1:51" ht="18.75" hidden="1" customHeight="1" x14ac:dyDescent="0.15">
      <c r="A613" s="988"/>
      <c r="B613" s="253"/>
      <c r="C613" s="252"/>
      <c r="D613" s="253"/>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5" t="s">
        <v>11</v>
      </c>
      <c r="AC613" s="196"/>
      <c r="AD613" s="197"/>
      <c r="AE613" s="221" t="s">
        <v>240</v>
      </c>
      <c r="AF613" s="222"/>
      <c r="AG613" s="222"/>
      <c r="AH613" s="223"/>
      <c r="AI613" s="214" t="s">
        <v>540</v>
      </c>
      <c r="AJ613" s="214"/>
      <c r="AK613" s="214"/>
      <c r="AL613" s="215"/>
      <c r="AM613" s="214" t="s">
        <v>541</v>
      </c>
      <c r="AN613" s="214"/>
      <c r="AO613" s="214"/>
      <c r="AP613" s="215"/>
      <c r="AQ613" s="215" t="s">
        <v>232</v>
      </c>
      <c r="AR613" s="196"/>
      <c r="AS613" s="196"/>
      <c r="AT613" s="197"/>
      <c r="AU613" s="173" t="s">
        <v>134</v>
      </c>
      <c r="AV613" s="173"/>
      <c r="AW613" s="173"/>
      <c r="AX613" s="174"/>
      <c r="AY613">
        <f>COUNTA($G$615)</f>
        <v>0</v>
      </c>
    </row>
    <row r="614" spans="1:51" ht="18.75" hidden="1" customHeight="1" x14ac:dyDescent="0.15">
      <c r="A614" s="988"/>
      <c r="B614" s="253"/>
      <c r="C614" s="252"/>
      <c r="D614" s="253"/>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7"/>
      <c r="AC614" s="176"/>
      <c r="AD614" s="199"/>
      <c r="AE614" s="175"/>
      <c r="AF614" s="175"/>
      <c r="AG614" s="176" t="s">
        <v>233</v>
      </c>
      <c r="AH614" s="199"/>
      <c r="AI614" s="216"/>
      <c r="AJ614" s="216"/>
      <c r="AK614" s="216"/>
      <c r="AL614" s="217"/>
      <c r="AM614" s="216"/>
      <c r="AN614" s="216"/>
      <c r="AO614" s="216"/>
      <c r="AP614" s="217"/>
      <c r="AQ614" s="231"/>
      <c r="AR614" s="175"/>
      <c r="AS614" s="176" t="s">
        <v>233</v>
      </c>
      <c r="AT614" s="199"/>
      <c r="AU614" s="175"/>
      <c r="AV614" s="175"/>
      <c r="AW614" s="176" t="s">
        <v>179</v>
      </c>
      <c r="AX614" s="177"/>
      <c r="AY614">
        <f>$AY$613</f>
        <v>0</v>
      </c>
    </row>
    <row r="615" spans="1:51" ht="23.25" hidden="1" customHeight="1" x14ac:dyDescent="0.15">
      <c r="A615" s="988"/>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8"/>
      <c r="AY615">
        <f>$AY$613</f>
        <v>0</v>
      </c>
    </row>
    <row r="616" spans="1:51" ht="23.25" hidden="1" customHeight="1" x14ac:dyDescent="0.15">
      <c r="A616" s="988"/>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3"/>
      <c r="AF616" s="164"/>
      <c r="AG616" s="164"/>
      <c r="AH616" s="165"/>
      <c r="AI616" s="163"/>
      <c r="AJ616" s="164"/>
      <c r="AK616" s="164"/>
      <c r="AL616" s="164"/>
      <c r="AM616" s="163"/>
      <c r="AN616" s="164"/>
      <c r="AO616" s="164"/>
      <c r="AP616" s="165"/>
      <c r="AQ616" s="163"/>
      <c r="AR616" s="164"/>
      <c r="AS616" s="164"/>
      <c r="AT616" s="165"/>
      <c r="AU616" s="164"/>
      <c r="AV616" s="164"/>
      <c r="AW616" s="164"/>
      <c r="AX616" s="208"/>
      <c r="AY616">
        <f>$AY$613</f>
        <v>0</v>
      </c>
    </row>
    <row r="617" spans="1:51" ht="23.25" hidden="1" customHeight="1" x14ac:dyDescent="0.15">
      <c r="A617" s="988"/>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9" t="s">
        <v>13</v>
      </c>
      <c r="Z617" s="158"/>
      <c r="AA617" s="159"/>
      <c r="AB617" s="210" t="s">
        <v>180</v>
      </c>
      <c r="AC617" s="210"/>
      <c r="AD617" s="210"/>
      <c r="AE617" s="163"/>
      <c r="AF617" s="164"/>
      <c r="AG617" s="164"/>
      <c r="AH617" s="165"/>
      <c r="AI617" s="163"/>
      <c r="AJ617" s="164"/>
      <c r="AK617" s="164"/>
      <c r="AL617" s="164"/>
      <c r="AM617" s="163"/>
      <c r="AN617" s="164"/>
      <c r="AO617" s="164"/>
      <c r="AP617" s="165"/>
      <c r="AQ617" s="163"/>
      <c r="AR617" s="164"/>
      <c r="AS617" s="164"/>
      <c r="AT617" s="165"/>
      <c r="AU617" s="164"/>
      <c r="AV617" s="164"/>
      <c r="AW617" s="164"/>
      <c r="AX617" s="208"/>
      <c r="AY617">
        <f>$AY$613</f>
        <v>0</v>
      </c>
    </row>
    <row r="618" spans="1:51" ht="18.75" hidden="1" customHeight="1" x14ac:dyDescent="0.15">
      <c r="A618" s="988"/>
      <c r="B618" s="253"/>
      <c r="C618" s="252"/>
      <c r="D618" s="253"/>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5" t="s">
        <v>11</v>
      </c>
      <c r="AC618" s="196"/>
      <c r="AD618" s="197"/>
      <c r="AE618" s="221" t="s">
        <v>240</v>
      </c>
      <c r="AF618" s="222"/>
      <c r="AG618" s="222"/>
      <c r="AH618" s="223"/>
      <c r="AI618" s="214" t="s">
        <v>540</v>
      </c>
      <c r="AJ618" s="214"/>
      <c r="AK618" s="214"/>
      <c r="AL618" s="215"/>
      <c r="AM618" s="214" t="s">
        <v>541</v>
      </c>
      <c r="AN618" s="214"/>
      <c r="AO618" s="214"/>
      <c r="AP618" s="215"/>
      <c r="AQ618" s="215" t="s">
        <v>232</v>
      </c>
      <c r="AR618" s="196"/>
      <c r="AS618" s="196"/>
      <c r="AT618" s="197"/>
      <c r="AU618" s="173" t="s">
        <v>134</v>
      </c>
      <c r="AV618" s="173"/>
      <c r="AW618" s="173"/>
      <c r="AX618" s="174"/>
      <c r="AY618">
        <f>COUNTA($G$620)</f>
        <v>0</v>
      </c>
    </row>
    <row r="619" spans="1:51" ht="18.75" hidden="1" customHeight="1" x14ac:dyDescent="0.15">
      <c r="A619" s="988"/>
      <c r="B619" s="253"/>
      <c r="C619" s="252"/>
      <c r="D619" s="253"/>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7"/>
      <c r="AC619" s="176"/>
      <c r="AD619" s="199"/>
      <c r="AE619" s="175"/>
      <c r="AF619" s="175"/>
      <c r="AG619" s="176" t="s">
        <v>233</v>
      </c>
      <c r="AH619" s="199"/>
      <c r="AI619" s="216"/>
      <c r="AJ619" s="216"/>
      <c r="AK619" s="216"/>
      <c r="AL619" s="217"/>
      <c r="AM619" s="216"/>
      <c r="AN619" s="216"/>
      <c r="AO619" s="216"/>
      <c r="AP619" s="217"/>
      <c r="AQ619" s="231"/>
      <c r="AR619" s="175"/>
      <c r="AS619" s="176" t="s">
        <v>233</v>
      </c>
      <c r="AT619" s="199"/>
      <c r="AU619" s="175"/>
      <c r="AV619" s="175"/>
      <c r="AW619" s="176" t="s">
        <v>179</v>
      </c>
      <c r="AX619" s="177"/>
      <c r="AY619">
        <f>$AY$618</f>
        <v>0</v>
      </c>
    </row>
    <row r="620" spans="1:51" ht="23.25" hidden="1" customHeight="1" x14ac:dyDescent="0.15">
      <c r="A620" s="988"/>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8"/>
      <c r="AY620">
        <f>$AY$618</f>
        <v>0</v>
      </c>
    </row>
    <row r="621" spans="1:51" ht="23.25" hidden="1" customHeight="1" x14ac:dyDescent="0.15">
      <c r="A621" s="988"/>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3"/>
      <c r="AF621" s="164"/>
      <c r="AG621" s="164"/>
      <c r="AH621" s="165"/>
      <c r="AI621" s="163"/>
      <c r="AJ621" s="164"/>
      <c r="AK621" s="164"/>
      <c r="AL621" s="164"/>
      <c r="AM621" s="163"/>
      <c r="AN621" s="164"/>
      <c r="AO621" s="164"/>
      <c r="AP621" s="165"/>
      <c r="AQ621" s="163"/>
      <c r="AR621" s="164"/>
      <c r="AS621" s="164"/>
      <c r="AT621" s="165"/>
      <c r="AU621" s="164"/>
      <c r="AV621" s="164"/>
      <c r="AW621" s="164"/>
      <c r="AX621" s="208"/>
      <c r="AY621">
        <f>$AY$618</f>
        <v>0</v>
      </c>
    </row>
    <row r="622" spans="1:51" ht="23.25" hidden="1" customHeight="1" x14ac:dyDescent="0.15">
      <c r="A622" s="988"/>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9" t="s">
        <v>13</v>
      </c>
      <c r="Z622" s="158"/>
      <c r="AA622" s="159"/>
      <c r="AB622" s="210" t="s">
        <v>14</v>
      </c>
      <c r="AC622" s="210"/>
      <c r="AD622" s="210"/>
      <c r="AE622" s="163"/>
      <c r="AF622" s="164"/>
      <c r="AG622" s="164"/>
      <c r="AH622" s="165"/>
      <c r="AI622" s="163"/>
      <c r="AJ622" s="164"/>
      <c r="AK622" s="164"/>
      <c r="AL622" s="164"/>
      <c r="AM622" s="163"/>
      <c r="AN622" s="164"/>
      <c r="AO622" s="164"/>
      <c r="AP622" s="165"/>
      <c r="AQ622" s="163"/>
      <c r="AR622" s="164"/>
      <c r="AS622" s="164"/>
      <c r="AT622" s="165"/>
      <c r="AU622" s="164"/>
      <c r="AV622" s="164"/>
      <c r="AW622" s="164"/>
      <c r="AX622" s="208"/>
      <c r="AY622">
        <f>$AY$618</f>
        <v>0</v>
      </c>
    </row>
    <row r="623" spans="1:51" ht="18.75" hidden="1" customHeight="1" x14ac:dyDescent="0.15">
      <c r="A623" s="988"/>
      <c r="B623" s="253"/>
      <c r="C623" s="252"/>
      <c r="D623" s="253"/>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5" t="s">
        <v>11</v>
      </c>
      <c r="AC623" s="196"/>
      <c r="AD623" s="197"/>
      <c r="AE623" s="221" t="s">
        <v>240</v>
      </c>
      <c r="AF623" s="222"/>
      <c r="AG623" s="222"/>
      <c r="AH623" s="223"/>
      <c r="AI623" s="214" t="s">
        <v>540</v>
      </c>
      <c r="AJ623" s="214"/>
      <c r="AK623" s="214"/>
      <c r="AL623" s="215"/>
      <c r="AM623" s="214" t="s">
        <v>541</v>
      </c>
      <c r="AN623" s="214"/>
      <c r="AO623" s="214"/>
      <c r="AP623" s="215"/>
      <c r="AQ623" s="215" t="s">
        <v>232</v>
      </c>
      <c r="AR623" s="196"/>
      <c r="AS623" s="196"/>
      <c r="AT623" s="197"/>
      <c r="AU623" s="173" t="s">
        <v>134</v>
      </c>
      <c r="AV623" s="173"/>
      <c r="AW623" s="173"/>
      <c r="AX623" s="174"/>
      <c r="AY623">
        <f>COUNTA($G$625)</f>
        <v>0</v>
      </c>
    </row>
    <row r="624" spans="1:51" ht="18.75" hidden="1" customHeight="1" x14ac:dyDescent="0.15">
      <c r="A624" s="988"/>
      <c r="B624" s="253"/>
      <c r="C624" s="252"/>
      <c r="D624" s="253"/>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7"/>
      <c r="AC624" s="176"/>
      <c r="AD624" s="199"/>
      <c r="AE624" s="175"/>
      <c r="AF624" s="175"/>
      <c r="AG624" s="176" t="s">
        <v>233</v>
      </c>
      <c r="AH624" s="199"/>
      <c r="AI624" s="216"/>
      <c r="AJ624" s="216"/>
      <c r="AK624" s="216"/>
      <c r="AL624" s="217"/>
      <c r="AM624" s="216"/>
      <c r="AN624" s="216"/>
      <c r="AO624" s="216"/>
      <c r="AP624" s="217"/>
      <c r="AQ624" s="231"/>
      <c r="AR624" s="175"/>
      <c r="AS624" s="176" t="s">
        <v>233</v>
      </c>
      <c r="AT624" s="199"/>
      <c r="AU624" s="175"/>
      <c r="AV624" s="175"/>
      <c r="AW624" s="176" t="s">
        <v>179</v>
      </c>
      <c r="AX624" s="177"/>
      <c r="AY624">
        <f>$AY$623</f>
        <v>0</v>
      </c>
    </row>
    <row r="625" spans="1:51" ht="23.25" hidden="1" customHeight="1" x14ac:dyDescent="0.15">
      <c r="A625" s="988"/>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8"/>
      <c r="AY625">
        <f>$AY$623</f>
        <v>0</v>
      </c>
    </row>
    <row r="626" spans="1:51" ht="23.25" hidden="1" customHeight="1" x14ac:dyDescent="0.15">
      <c r="A626" s="988"/>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3"/>
      <c r="AF626" s="164"/>
      <c r="AG626" s="164"/>
      <c r="AH626" s="165"/>
      <c r="AI626" s="163"/>
      <c r="AJ626" s="164"/>
      <c r="AK626" s="164"/>
      <c r="AL626" s="164"/>
      <c r="AM626" s="163"/>
      <c r="AN626" s="164"/>
      <c r="AO626" s="164"/>
      <c r="AP626" s="165"/>
      <c r="AQ626" s="163"/>
      <c r="AR626" s="164"/>
      <c r="AS626" s="164"/>
      <c r="AT626" s="165"/>
      <c r="AU626" s="164"/>
      <c r="AV626" s="164"/>
      <c r="AW626" s="164"/>
      <c r="AX626" s="208"/>
      <c r="AY626">
        <f>$AY$623</f>
        <v>0</v>
      </c>
    </row>
    <row r="627" spans="1:51" ht="23.25" hidden="1" customHeight="1" x14ac:dyDescent="0.15">
      <c r="A627" s="988"/>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9" t="s">
        <v>13</v>
      </c>
      <c r="Z627" s="158"/>
      <c r="AA627" s="159"/>
      <c r="AB627" s="210" t="s">
        <v>14</v>
      </c>
      <c r="AC627" s="210"/>
      <c r="AD627" s="210"/>
      <c r="AE627" s="163"/>
      <c r="AF627" s="164"/>
      <c r="AG627" s="164"/>
      <c r="AH627" s="165"/>
      <c r="AI627" s="163"/>
      <c r="AJ627" s="164"/>
      <c r="AK627" s="164"/>
      <c r="AL627" s="164"/>
      <c r="AM627" s="163"/>
      <c r="AN627" s="164"/>
      <c r="AO627" s="164"/>
      <c r="AP627" s="165"/>
      <c r="AQ627" s="163"/>
      <c r="AR627" s="164"/>
      <c r="AS627" s="164"/>
      <c r="AT627" s="165"/>
      <c r="AU627" s="164"/>
      <c r="AV627" s="164"/>
      <c r="AW627" s="164"/>
      <c r="AX627" s="208"/>
      <c r="AY627">
        <f>$AY$623</f>
        <v>0</v>
      </c>
    </row>
    <row r="628" spans="1:51" ht="18.75" hidden="1" customHeight="1" x14ac:dyDescent="0.15">
      <c r="A628" s="988"/>
      <c r="B628" s="253"/>
      <c r="C628" s="252"/>
      <c r="D628" s="253"/>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5" t="s">
        <v>11</v>
      </c>
      <c r="AC628" s="196"/>
      <c r="AD628" s="197"/>
      <c r="AE628" s="221" t="s">
        <v>240</v>
      </c>
      <c r="AF628" s="222"/>
      <c r="AG628" s="222"/>
      <c r="AH628" s="223"/>
      <c r="AI628" s="214" t="s">
        <v>540</v>
      </c>
      <c r="AJ628" s="214"/>
      <c r="AK628" s="214"/>
      <c r="AL628" s="215"/>
      <c r="AM628" s="214" t="s">
        <v>541</v>
      </c>
      <c r="AN628" s="214"/>
      <c r="AO628" s="214"/>
      <c r="AP628" s="215"/>
      <c r="AQ628" s="215" t="s">
        <v>232</v>
      </c>
      <c r="AR628" s="196"/>
      <c r="AS628" s="196"/>
      <c r="AT628" s="197"/>
      <c r="AU628" s="173" t="s">
        <v>134</v>
      </c>
      <c r="AV628" s="173"/>
      <c r="AW628" s="173"/>
      <c r="AX628" s="174"/>
      <c r="AY628">
        <f>COUNTA($G$630)</f>
        <v>0</v>
      </c>
    </row>
    <row r="629" spans="1:51" ht="18.75" hidden="1" customHeight="1" x14ac:dyDescent="0.15">
      <c r="A629" s="988"/>
      <c r="B629" s="253"/>
      <c r="C629" s="252"/>
      <c r="D629" s="253"/>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7"/>
      <c r="AC629" s="176"/>
      <c r="AD629" s="199"/>
      <c r="AE629" s="175"/>
      <c r="AF629" s="175"/>
      <c r="AG629" s="176" t="s">
        <v>233</v>
      </c>
      <c r="AH629" s="199"/>
      <c r="AI629" s="216"/>
      <c r="AJ629" s="216"/>
      <c r="AK629" s="216"/>
      <c r="AL629" s="217"/>
      <c r="AM629" s="216"/>
      <c r="AN629" s="216"/>
      <c r="AO629" s="216"/>
      <c r="AP629" s="217"/>
      <c r="AQ629" s="231"/>
      <c r="AR629" s="175"/>
      <c r="AS629" s="176" t="s">
        <v>233</v>
      </c>
      <c r="AT629" s="199"/>
      <c r="AU629" s="175"/>
      <c r="AV629" s="175"/>
      <c r="AW629" s="176" t="s">
        <v>179</v>
      </c>
      <c r="AX629" s="177"/>
      <c r="AY629">
        <f>$AY$628</f>
        <v>0</v>
      </c>
    </row>
    <row r="630" spans="1:51" ht="23.25" hidden="1" customHeight="1" x14ac:dyDescent="0.15">
      <c r="A630" s="988"/>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8"/>
      <c r="AY630">
        <f>$AY$628</f>
        <v>0</v>
      </c>
    </row>
    <row r="631" spans="1:51" ht="23.25" hidden="1" customHeight="1" x14ac:dyDescent="0.15">
      <c r="A631" s="988"/>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3"/>
      <c r="AF631" s="164"/>
      <c r="AG631" s="164"/>
      <c r="AH631" s="165"/>
      <c r="AI631" s="163"/>
      <c r="AJ631" s="164"/>
      <c r="AK631" s="164"/>
      <c r="AL631" s="164"/>
      <c r="AM631" s="163"/>
      <c r="AN631" s="164"/>
      <c r="AO631" s="164"/>
      <c r="AP631" s="165"/>
      <c r="AQ631" s="163"/>
      <c r="AR631" s="164"/>
      <c r="AS631" s="164"/>
      <c r="AT631" s="165"/>
      <c r="AU631" s="164"/>
      <c r="AV631" s="164"/>
      <c r="AW631" s="164"/>
      <c r="AX631" s="208"/>
      <c r="AY631">
        <f>$AY$628</f>
        <v>0</v>
      </c>
    </row>
    <row r="632" spans="1:51" ht="23.25" hidden="1" customHeight="1" x14ac:dyDescent="0.15">
      <c r="A632" s="988"/>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9" t="s">
        <v>13</v>
      </c>
      <c r="Z632" s="158"/>
      <c r="AA632" s="159"/>
      <c r="AB632" s="210" t="s">
        <v>14</v>
      </c>
      <c r="AC632" s="210"/>
      <c r="AD632" s="210"/>
      <c r="AE632" s="163"/>
      <c r="AF632" s="164"/>
      <c r="AG632" s="164"/>
      <c r="AH632" s="165"/>
      <c r="AI632" s="163"/>
      <c r="AJ632" s="164"/>
      <c r="AK632" s="164"/>
      <c r="AL632" s="164"/>
      <c r="AM632" s="163"/>
      <c r="AN632" s="164"/>
      <c r="AO632" s="164"/>
      <c r="AP632" s="165"/>
      <c r="AQ632" s="163"/>
      <c r="AR632" s="164"/>
      <c r="AS632" s="164"/>
      <c r="AT632" s="165"/>
      <c r="AU632" s="164"/>
      <c r="AV632" s="164"/>
      <c r="AW632" s="164"/>
      <c r="AX632" s="208"/>
      <c r="AY632">
        <f>$AY$628</f>
        <v>0</v>
      </c>
    </row>
    <row r="633" spans="1:51" ht="18.75" hidden="1" customHeight="1" x14ac:dyDescent="0.15">
      <c r="A633" s="988"/>
      <c r="B633" s="253"/>
      <c r="C633" s="252"/>
      <c r="D633" s="253"/>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5" t="s">
        <v>11</v>
      </c>
      <c r="AC633" s="196"/>
      <c r="AD633" s="197"/>
      <c r="AE633" s="221" t="s">
        <v>240</v>
      </c>
      <c r="AF633" s="222"/>
      <c r="AG633" s="222"/>
      <c r="AH633" s="223"/>
      <c r="AI633" s="214" t="s">
        <v>540</v>
      </c>
      <c r="AJ633" s="214"/>
      <c r="AK633" s="214"/>
      <c r="AL633" s="215"/>
      <c r="AM633" s="214" t="s">
        <v>541</v>
      </c>
      <c r="AN633" s="214"/>
      <c r="AO633" s="214"/>
      <c r="AP633" s="215"/>
      <c r="AQ633" s="215" t="s">
        <v>232</v>
      </c>
      <c r="AR633" s="196"/>
      <c r="AS633" s="196"/>
      <c r="AT633" s="197"/>
      <c r="AU633" s="173" t="s">
        <v>134</v>
      </c>
      <c r="AV633" s="173"/>
      <c r="AW633" s="173"/>
      <c r="AX633" s="174"/>
      <c r="AY633">
        <f>COUNTA($G$635)</f>
        <v>0</v>
      </c>
    </row>
    <row r="634" spans="1:51" ht="18.75" hidden="1" customHeight="1" x14ac:dyDescent="0.15">
      <c r="A634" s="988"/>
      <c r="B634" s="253"/>
      <c r="C634" s="252"/>
      <c r="D634" s="253"/>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7"/>
      <c r="AC634" s="176"/>
      <c r="AD634" s="199"/>
      <c r="AE634" s="175"/>
      <c r="AF634" s="175"/>
      <c r="AG634" s="176" t="s">
        <v>233</v>
      </c>
      <c r="AH634" s="199"/>
      <c r="AI634" s="216"/>
      <c r="AJ634" s="216"/>
      <c r="AK634" s="216"/>
      <c r="AL634" s="217"/>
      <c r="AM634" s="216"/>
      <c r="AN634" s="216"/>
      <c r="AO634" s="216"/>
      <c r="AP634" s="217"/>
      <c r="AQ634" s="231"/>
      <c r="AR634" s="175"/>
      <c r="AS634" s="176" t="s">
        <v>233</v>
      </c>
      <c r="AT634" s="199"/>
      <c r="AU634" s="175"/>
      <c r="AV634" s="175"/>
      <c r="AW634" s="176" t="s">
        <v>179</v>
      </c>
      <c r="AX634" s="177"/>
      <c r="AY634">
        <f>$AY$633</f>
        <v>0</v>
      </c>
    </row>
    <row r="635" spans="1:51" ht="23.25" hidden="1" customHeight="1" x14ac:dyDescent="0.15">
      <c r="A635" s="988"/>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8"/>
      <c r="AY635">
        <f>$AY$633</f>
        <v>0</v>
      </c>
    </row>
    <row r="636" spans="1:51" ht="23.25" hidden="1" customHeight="1" x14ac:dyDescent="0.15">
      <c r="A636" s="988"/>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3"/>
      <c r="AF636" s="164"/>
      <c r="AG636" s="164"/>
      <c r="AH636" s="165"/>
      <c r="AI636" s="163"/>
      <c r="AJ636" s="164"/>
      <c r="AK636" s="164"/>
      <c r="AL636" s="164"/>
      <c r="AM636" s="163"/>
      <c r="AN636" s="164"/>
      <c r="AO636" s="164"/>
      <c r="AP636" s="165"/>
      <c r="AQ636" s="163"/>
      <c r="AR636" s="164"/>
      <c r="AS636" s="164"/>
      <c r="AT636" s="165"/>
      <c r="AU636" s="164"/>
      <c r="AV636" s="164"/>
      <c r="AW636" s="164"/>
      <c r="AX636" s="208"/>
      <c r="AY636">
        <f>$AY$633</f>
        <v>0</v>
      </c>
    </row>
    <row r="637" spans="1:51" ht="23.25" hidden="1" customHeight="1" x14ac:dyDescent="0.15">
      <c r="A637" s="988"/>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9" t="s">
        <v>13</v>
      </c>
      <c r="Z637" s="158"/>
      <c r="AA637" s="159"/>
      <c r="AB637" s="210" t="s">
        <v>14</v>
      </c>
      <c r="AC637" s="210"/>
      <c r="AD637" s="210"/>
      <c r="AE637" s="163"/>
      <c r="AF637" s="164"/>
      <c r="AG637" s="164"/>
      <c r="AH637" s="165"/>
      <c r="AI637" s="163"/>
      <c r="AJ637" s="164"/>
      <c r="AK637" s="164"/>
      <c r="AL637" s="164"/>
      <c r="AM637" s="163"/>
      <c r="AN637" s="164"/>
      <c r="AO637" s="164"/>
      <c r="AP637" s="165"/>
      <c r="AQ637" s="163"/>
      <c r="AR637" s="164"/>
      <c r="AS637" s="164"/>
      <c r="AT637" s="165"/>
      <c r="AU637" s="164"/>
      <c r="AV637" s="164"/>
      <c r="AW637" s="164"/>
      <c r="AX637" s="208"/>
      <c r="AY637">
        <f>$AY$633</f>
        <v>0</v>
      </c>
    </row>
    <row r="638" spans="1:51" ht="18.75" hidden="1" customHeight="1" x14ac:dyDescent="0.15">
      <c r="A638" s="988"/>
      <c r="B638" s="253"/>
      <c r="C638" s="252"/>
      <c r="D638" s="253"/>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5" t="s">
        <v>11</v>
      </c>
      <c r="AC638" s="196"/>
      <c r="AD638" s="197"/>
      <c r="AE638" s="221" t="s">
        <v>240</v>
      </c>
      <c r="AF638" s="222"/>
      <c r="AG638" s="222"/>
      <c r="AH638" s="223"/>
      <c r="AI638" s="214" t="s">
        <v>540</v>
      </c>
      <c r="AJ638" s="214"/>
      <c r="AK638" s="214"/>
      <c r="AL638" s="215"/>
      <c r="AM638" s="214" t="s">
        <v>541</v>
      </c>
      <c r="AN638" s="214"/>
      <c r="AO638" s="214"/>
      <c r="AP638" s="215"/>
      <c r="AQ638" s="215" t="s">
        <v>232</v>
      </c>
      <c r="AR638" s="196"/>
      <c r="AS638" s="196"/>
      <c r="AT638" s="197"/>
      <c r="AU638" s="173" t="s">
        <v>134</v>
      </c>
      <c r="AV638" s="173"/>
      <c r="AW638" s="173"/>
      <c r="AX638" s="174"/>
      <c r="AY638">
        <f>COUNTA($G$640)</f>
        <v>0</v>
      </c>
    </row>
    <row r="639" spans="1:51" ht="18.75" hidden="1" customHeight="1" x14ac:dyDescent="0.15">
      <c r="A639" s="988"/>
      <c r="B639" s="253"/>
      <c r="C639" s="252"/>
      <c r="D639" s="253"/>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7"/>
      <c r="AC639" s="176"/>
      <c r="AD639" s="199"/>
      <c r="AE639" s="175"/>
      <c r="AF639" s="175"/>
      <c r="AG639" s="176" t="s">
        <v>233</v>
      </c>
      <c r="AH639" s="199"/>
      <c r="AI639" s="216"/>
      <c r="AJ639" s="216"/>
      <c r="AK639" s="216"/>
      <c r="AL639" s="217"/>
      <c r="AM639" s="216"/>
      <c r="AN639" s="216"/>
      <c r="AO639" s="216"/>
      <c r="AP639" s="217"/>
      <c r="AQ639" s="231"/>
      <c r="AR639" s="175"/>
      <c r="AS639" s="176" t="s">
        <v>233</v>
      </c>
      <c r="AT639" s="199"/>
      <c r="AU639" s="175"/>
      <c r="AV639" s="175"/>
      <c r="AW639" s="176" t="s">
        <v>179</v>
      </c>
      <c r="AX639" s="177"/>
      <c r="AY639">
        <f>$AY$638</f>
        <v>0</v>
      </c>
    </row>
    <row r="640" spans="1:51" ht="23.25" hidden="1" customHeight="1" x14ac:dyDescent="0.15">
      <c r="A640" s="988"/>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8"/>
      <c r="AY640">
        <f>$AY$638</f>
        <v>0</v>
      </c>
    </row>
    <row r="641" spans="1:51" ht="23.25" hidden="1" customHeight="1" x14ac:dyDescent="0.15">
      <c r="A641" s="988"/>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3"/>
      <c r="AF641" s="164"/>
      <c r="AG641" s="164"/>
      <c r="AH641" s="165"/>
      <c r="AI641" s="163"/>
      <c r="AJ641" s="164"/>
      <c r="AK641" s="164"/>
      <c r="AL641" s="164"/>
      <c r="AM641" s="163"/>
      <c r="AN641" s="164"/>
      <c r="AO641" s="164"/>
      <c r="AP641" s="165"/>
      <c r="AQ641" s="163"/>
      <c r="AR641" s="164"/>
      <c r="AS641" s="164"/>
      <c r="AT641" s="165"/>
      <c r="AU641" s="164"/>
      <c r="AV641" s="164"/>
      <c r="AW641" s="164"/>
      <c r="AX641" s="208"/>
      <c r="AY641">
        <f>$AY$638</f>
        <v>0</v>
      </c>
    </row>
    <row r="642" spans="1:51" ht="23.25" hidden="1" customHeight="1" x14ac:dyDescent="0.15">
      <c r="A642" s="988"/>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9" t="s">
        <v>13</v>
      </c>
      <c r="Z642" s="158"/>
      <c r="AA642" s="159"/>
      <c r="AB642" s="210" t="s">
        <v>14</v>
      </c>
      <c r="AC642" s="210"/>
      <c r="AD642" s="210"/>
      <c r="AE642" s="163"/>
      <c r="AF642" s="164"/>
      <c r="AG642" s="164"/>
      <c r="AH642" s="165"/>
      <c r="AI642" s="163"/>
      <c r="AJ642" s="164"/>
      <c r="AK642" s="164"/>
      <c r="AL642" s="164"/>
      <c r="AM642" s="163"/>
      <c r="AN642" s="164"/>
      <c r="AO642" s="164"/>
      <c r="AP642" s="165"/>
      <c r="AQ642" s="163"/>
      <c r="AR642" s="164"/>
      <c r="AS642" s="164"/>
      <c r="AT642" s="165"/>
      <c r="AU642" s="164"/>
      <c r="AV642" s="164"/>
      <c r="AW642" s="164"/>
      <c r="AX642" s="208"/>
      <c r="AY642">
        <f>$AY$638</f>
        <v>0</v>
      </c>
    </row>
    <row r="643" spans="1:51" ht="23.85" hidden="1" customHeight="1" x14ac:dyDescent="0.15">
      <c r="A643" s="988"/>
      <c r="B643" s="253"/>
      <c r="C643" s="252"/>
      <c r="D643" s="253"/>
      <c r="E643" s="184" t="s">
        <v>405</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8"/>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8"/>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8"/>
      <c r="B646" s="253"/>
      <c r="C646" s="252"/>
      <c r="D646" s="253"/>
      <c r="E646" s="239" t="s">
        <v>400</v>
      </c>
      <c r="F646" s="240"/>
      <c r="G646" s="241" t="s">
        <v>252</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5" t="s">
        <v>11</v>
      </c>
      <c r="AC647" s="196"/>
      <c r="AD647" s="197"/>
      <c r="AE647" s="221" t="s">
        <v>240</v>
      </c>
      <c r="AF647" s="222"/>
      <c r="AG647" s="222"/>
      <c r="AH647" s="223"/>
      <c r="AI647" s="214" t="s">
        <v>540</v>
      </c>
      <c r="AJ647" s="214"/>
      <c r="AK647" s="214"/>
      <c r="AL647" s="215"/>
      <c r="AM647" s="214" t="s">
        <v>541</v>
      </c>
      <c r="AN647" s="214"/>
      <c r="AO647" s="214"/>
      <c r="AP647" s="215"/>
      <c r="AQ647" s="215" t="s">
        <v>232</v>
      </c>
      <c r="AR647" s="196"/>
      <c r="AS647" s="196"/>
      <c r="AT647" s="197"/>
      <c r="AU647" s="173" t="s">
        <v>134</v>
      </c>
      <c r="AV647" s="173"/>
      <c r="AW647" s="173"/>
      <c r="AX647" s="174"/>
      <c r="AY647">
        <f>COUNTA($G$649)</f>
        <v>0</v>
      </c>
    </row>
    <row r="648" spans="1:51" ht="18.75" hidden="1" customHeight="1" x14ac:dyDescent="0.15">
      <c r="A648" s="988"/>
      <c r="B648" s="253"/>
      <c r="C648" s="252"/>
      <c r="D648" s="253"/>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7"/>
      <c r="AC648" s="176"/>
      <c r="AD648" s="199"/>
      <c r="AE648" s="175"/>
      <c r="AF648" s="175"/>
      <c r="AG648" s="176" t="s">
        <v>233</v>
      </c>
      <c r="AH648" s="199"/>
      <c r="AI648" s="216"/>
      <c r="AJ648" s="216"/>
      <c r="AK648" s="216"/>
      <c r="AL648" s="217"/>
      <c r="AM648" s="216"/>
      <c r="AN648" s="216"/>
      <c r="AO648" s="216"/>
      <c r="AP648" s="217"/>
      <c r="AQ648" s="231"/>
      <c r="AR648" s="175"/>
      <c r="AS648" s="176" t="s">
        <v>233</v>
      </c>
      <c r="AT648" s="199"/>
      <c r="AU648" s="175"/>
      <c r="AV648" s="175"/>
      <c r="AW648" s="176" t="s">
        <v>179</v>
      </c>
      <c r="AX648" s="177"/>
      <c r="AY648">
        <f>$AY$647</f>
        <v>0</v>
      </c>
    </row>
    <row r="649" spans="1:51" ht="23.25" hidden="1" customHeight="1" x14ac:dyDescent="0.15">
      <c r="A649" s="988"/>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8"/>
      <c r="AY649">
        <f>$AY$647</f>
        <v>0</v>
      </c>
    </row>
    <row r="650" spans="1:51" ht="23.25" hidden="1" customHeight="1" x14ac:dyDescent="0.15">
      <c r="A650" s="988"/>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3"/>
      <c r="AF650" s="164"/>
      <c r="AG650" s="164"/>
      <c r="AH650" s="165"/>
      <c r="AI650" s="163"/>
      <c r="AJ650" s="164"/>
      <c r="AK650" s="164"/>
      <c r="AL650" s="164"/>
      <c r="AM650" s="163"/>
      <c r="AN650" s="164"/>
      <c r="AO650" s="164"/>
      <c r="AP650" s="165"/>
      <c r="AQ650" s="163"/>
      <c r="AR650" s="164"/>
      <c r="AS650" s="164"/>
      <c r="AT650" s="165"/>
      <c r="AU650" s="164"/>
      <c r="AV650" s="164"/>
      <c r="AW650" s="164"/>
      <c r="AX650" s="208"/>
      <c r="AY650">
        <f>$AY$647</f>
        <v>0</v>
      </c>
    </row>
    <row r="651" spans="1:51" ht="23.25" hidden="1" customHeight="1" x14ac:dyDescent="0.15">
      <c r="A651" s="988"/>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9" t="s">
        <v>13</v>
      </c>
      <c r="Z651" s="158"/>
      <c r="AA651" s="159"/>
      <c r="AB651" s="210" t="s">
        <v>180</v>
      </c>
      <c r="AC651" s="210"/>
      <c r="AD651" s="210"/>
      <c r="AE651" s="163"/>
      <c r="AF651" s="164"/>
      <c r="AG651" s="164"/>
      <c r="AH651" s="165"/>
      <c r="AI651" s="163"/>
      <c r="AJ651" s="164"/>
      <c r="AK651" s="164"/>
      <c r="AL651" s="164"/>
      <c r="AM651" s="163"/>
      <c r="AN651" s="164"/>
      <c r="AO651" s="164"/>
      <c r="AP651" s="165"/>
      <c r="AQ651" s="163"/>
      <c r="AR651" s="164"/>
      <c r="AS651" s="164"/>
      <c r="AT651" s="165"/>
      <c r="AU651" s="164"/>
      <c r="AV651" s="164"/>
      <c r="AW651" s="164"/>
      <c r="AX651" s="208"/>
      <c r="AY651">
        <f>$AY$647</f>
        <v>0</v>
      </c>
    </row>
    <row r="652" spans="1:51" ht="18.75" hidden="1" customHeight="1" x14ac:dyDescent="0.15">
      <c r="A652" s="988"/>
      <c r="B652" s="253"/>
      <c r="C652" s="252"/>
      <c r="D652" s="253"/>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5" t="s">
        <v>11</v>
      </c>
      <c r="AC652" s="196"/>
      <c r="AD652" s="197"/>
      <c r="AE652" s="221" t="s">
        <v>240</v>
      </c>
      <c r="AF652" s="222"/>
      <c r="AG652" s="222"/>
      <c r="AH652" s="223"/>
      <c r="AI652" s="214" t="s">
        <v>540</v>
      </c>
      <c r="AJ652" s="214"/>
      <c r="AK652" s="214"/>
      <c r="AL652" s="215"/>
      <c r="AM652" s="214" t="s">
        <v>541</v>
      </c>
      <c r="AN652" s="214"/>
      <c r="AO652" s="214"/>
      <c r="AP652" s="215"/>
      <c r="AQ652" s="215" t="s">
        <v>232</v>
      </c>
      <c r="AR652" s="196"/>
      <c r="AS652" s="196"/>
      <c r="AT652" s="197"/>
      <c r="AU652" s="173" t="s">
        <v>134</v>
      </c>
      <c r="AV652" s="173"/>
      <c r="AW652" s="173"/>
      <c r="AX652" s="174"/>
      <c r="AY652">
        <f>COUNTA($G$654)</f>
        <v>0</v>
      </c>
    </row>
    <row r="653" spans="1:51" ht="18.75" hidden="1" customHeight="1" x14ac:dyDescent="0.15">
      <c r="A653" s="988"/>
      <c r="B653" s="253"/>
      <c r="C653" s="252"/>
      <c r="D653" s="253"/>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7"/>
      <c r="AC653" s="176"/>
      <c r="AD653" s="199"/>
      <c r="AE653" s="175"/>
      <c r="AF653" s="175"/>
      <c r="AG653" s="176" t="s">
        <v>233</v>
      </c>
      <c r="AH653" s="199"/>
      <c r="AI653" s="216"/>
      <c r="AJ653" s="216"/>
      <c r="AK653" s="216"/>
      <c r="AL653" s="217"/>
      <c r="AM653" s="216"/>
      <c r="AN653" s="216"/>
      <c r="AO653" s="216"/>
      <c r="AP653" s="217"/>
      <c r="AQ653" s="231"/>
      <c r="AR653" s="175"/>
      <c r="AS653" s="176" t="s">
        <v>233</v>
      </c>
      <c r="AT653" s="199"/>
      <c r="AU653" s="175"/>
      <c r="AV653" s="175"/>
      <c r="AW653" s="176" t="s">
        <v>179</v>
      </c>
      <c r="AX653" s="177"/>
      <c r="AY653">
        <f>$AY$652</f>
        <v>0</v>
      </c>
    </row>
    <row r="654" spans="1:51" ht="23.25" hidden="1" customHeight="1" x14ac:dyDescent="0.15">
      <c r="A654" s="988"/>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8"/>
      <c r="AY654">
        <f>$AY$652</f>
        <v>0</v>
      </c>
    </row>
    <row r="655" spans="1:51" ht="23.25" hidden="1" customHeight="1" x14ac:dyDescent="0.15">
      <c r="A655" s="988"/>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3"/>
      <c r="AF655" s="164"/>
      <c r="AG655" s="164"/>
      <c r="AH655" s="165"/>
      <c r="AI655" s="163"/>
      <c r="AJ655" s="164"/>
      <c r="AK655" s="164"/>
      <c r="AL655" s="164"/>
      <c r="AM655" s="163"/>
      <c r="AN655" s="164"/>
      <c r="AO655" s="164"/>
      <c r="AP655" s="165"/>
      <c r="AQ655" s="163"/>
      <c r="AR655" s="164"/>
      <c r="AS655" s="164"/>
      <c r="AT655" s="165"/>
      <c r="AU655" s="164"/>
      <c r="AV655" s="164"/>
      <c r="AW655" s="164"/>
      <c r="AX655" s="208"/>
      <c r="AY655">
        <f>$AY$652</f>
        <v>0</v>
      </c>
    </row>
    <row r="656" spans="1:51" ht="23.25" hidden="1" customHeight="1" x14ac:dyDescent="0.15">
      <c r="A656" s="988"/>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9" t="s">
        <v>13</v>
      </c>
      <c r="Z656" s="158"/>
      <c r="AA656" s="159"/>
      <c r="AB656" s="210" t="s">
        <v>180</v>
      </c>
      <c r="AC656" s="210"/>
      <c r="AD656" s="210"/>
      <c r="AE656" s="163"/>
      <c r="AF656" s="164"/>
      <c r="AG656" s="164"/>
      <c r="AH656" s="165"/>
      <c r="AI656" s="163"/>
      <c r="AJ656" s="164"/>
      <c r="AK656" s="164"/>
      <c r="AL656" s="164"/>
      <c r="AM656" s="163"/>
      <c r="AN656" s="164"/>
      <c r="AO656" s="164"/>
      <c r="AP656" s="165"/>
      <c r="AQ656" s="163"/>
      <c r="AR656" s="164"/>
      <c r="AS656" s="164"/>
      <c r="AT656" s="165"/>
      <c r="AU656" s="164"/>
      <c r="AV656" s="164"/>
      <c r="AW656" s="164"/>
      <c r="AX656" s="208"/>
      <c r="AY656">
        <f>$AY$652</f>
        <v>0</v>
      </c>
    </row>
    <row r="657" spans="1:51" ht="18.75" hidden="1" customHeight="1" x14ac:dyDescent="0.15">
      <c r="A657" s="988"/>
      <c r="B657" s="253"/>
      <c r="C657" s="252"/>
      <c r="D657" s="253"/>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5" t="s">
        <v>11</v>
      </c>
      <c r="AC657" s="196"/>
      <c r="AD657" s="197"/>
      <c r="AE657" s="221" t="s">
        <v>240</v>
      </c>
      <c r="AF657" s="222"/>
      <c r="AG657" s="222"/>
      <c r="AH657" s="223"/>
      <c r="AI657" s="214" t="s">
        <v>540</v>
      </c>
      <c r="AJ657" s="214"/>
      <c r="AK657" s="214"/>
      <c r="AL657" s="215"/>
      <c r="AM657" s="214" t="s">
        <v>541</v>
      </c>
      <c r="AN657" s="214"/>
      <c r="AO657" s="214"/>
      <c r="AP657" s="215"/>
      <c r="AQ657" s="215" t="s">
        <v>232</v>
      </c>
      <c r="AR657" s="196"/>
      <c r="AS657" s="196"/>
      <c r="AT657" s="197"/>
      <c r="AU657" s="173" t="s">
        <v>134</v>
      </c>
      <c r="AV657" s="173"/>
      <c r="AW657" s="173"/>
      <c r="AX657" s="174"/>
      <c r="AY657">
        <f>COUNTA($G$659)</f>
        <v>0</v>
      </c>
    </row>
    <row r="658" spans="1:51" ht="18.75" hidden="1" customHeight="1" x14ac:dyDescent="0.15">
      <c r="A658" s="988"/>
      <c r="B658" s="253"/>
      <c r="C658" s="252"/>
      <c r="D658" s="253"/>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7"/>
      <c r="AC658" s="176"/>
      <c r="AD658" s="199"/>
      <c r="AE658" s="175"/>
      <c r="AF658" s="175"/>
      <c r="AG658" s="176" t="s">
        <v>233</v>
      </c>
      <c r="AH658" s="199"/>
      <c r="AI658" s="216"/>
      <c r="AJ658" s="216"/>
      <c r="AK658" s="216"/>
      <c r="AL658" s="217"/>
      <c r="AM658" s="216"/>
      <c r="AN658" s="216"/>
      <c r="AO658" s="216"/>
      <c r="AP658" s="217"/>
      <c r="AQ658" s="231"/>
      <c r="AR658" s="175"/>
      <c r="AS658" s="176" t="s">
        <v>233</v>
      </c>
      <c r="AT658" s="199"/>
      <c r="AU658" s="175"/>
      <c r="AV658" s="175"/>
      <c r="AW658" s="176" t="s">
        <v>179</v>
      </c>
      <c r="AX658" s="177"/>
      <c r="AY658">
        <f>$AY$657</f>
        <v>0</v>
      </c>
    </row>
    <row r="659" spans="1:51" ht="23.25" hidden="1" customHeight="1" x14ac:dyDescent="0.15">
      <c r="A659" s="988"/>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8"/>
      <c r="AY659">
        <f>$AY$657</f>
        <v>0</v>
      </c>
    </row>
    <row r="660" spans="1:51" ht="23.25" hidden="1" customHeight="1" x14ac:dyDescent="0.15">
      <c r="A660" s="988"/>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3"/>
      <c r="AF660" s="164"/>
      <c r="AG660" s="164"/>
      <c r="AH660" s="165"/>
      <c r="AI660" s="163"/>
      <c r="AJ660" s="164"/>
      <c r="AK660" s="164"/>
      <c r="AL660" s="164"/>
      <c r="AM660" s="163"/>
      <c r="AN660" s="164"/>
      <c r="AO660" s="164"/>
      <c r="AP660" s="165"/>
      <c r="AQ660" s="163"/>
      <c r="AR660" s="164"/>
      <c r="AS660" s="164"/>
      <c r="AT660" s="165"/>
      <c r="AU660" s="164"/>
      <c r="AV660" s="164"/>
      <c r="AW660" s="164"/>
      <c r="AX660" s="208"/>
      <c r="AY660">
        <f>$AY$657</f>
        <v>0</v>
      </c>
    </row>
    <row r="661" spans="1:51" ht="23.25" hidden="1" customHeight="1" x14ac:dyDescent="0.15">
      <c r="A661" s="988"/>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9" t="s">
        <v>13</v>
      </c>
      <c r="Z661" s="158"/>
      <c r="AA661" s="159"/>
      <c r="AB661" s="210" t="s">
        <v>180</v>
      </c>
      <c r="AC661" s="210"/>
      <c r="AD661" s="210"/>
      <c r="AE661" s="163"/>
      <c r="AF661" s="164"/>
      <c r="AG661" s="164"/>
      <c r="AH661" s="165"/>
      <c r="AI661" s="163"/>
      <c r="AJ661" s="164"/>
      <c r="AK661" s="164"/>
      <c r="AL661" s="164"/>
      <c r="AM661" s="163"/>
      <c r="AN661" s="164"/>
      <c r="AO661" s="164"/>
      <c r="AP661" s="165"/>
      <c r="AQ661" s="163"/>
      <c r="AR661" s="164"/>
      <c r="AS661" s="164"/>
      <c r="AT661" s="165"/>
      <c r="AU661" s="164"/>
      <c r="AV661" s="164"/>
      <c r="AW661" s="164"/>
      <c r="AX661" s="208"/>
      <c r="AY661">
        <f>$AY$657</f>
        <v>0</v>
      </c>
    </row>
    <row r="662" spans="1:51" ht="18.75" hidden="1" customHeight="1" x14ac:dyDescent="0.15">
      <c r="A662" s="988"/>
      <c r="B662" s="253"/>
      <c r="C662" s="252"/>
      <c r="D662" s="253"/>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5" t="s">
        <v>11</v>
      </c>
      <c r="AC662" s="196"/>
      <c r="AD662" s="197"/>
      <c r="AE662" s="221" t="s">
        <v>240</v>
      </c>
      <c r="AF662" s="222"/>
      <c r="AG662" s="222"/>
      <c r="AH662" s="223"/>
      <c r="AI662" s="214" t="s">
        <v>540</v>
      </c>
      <c r="AJ662" s="214"/>
      <c r="AK662" s="214"/>
      <c r="AL662" s="215"/>
      <c r="AM662" s="214" t="s">
        <v>541</v>
      </c>
      <c r="AN662" s="214"/>
      <c r="AO662" s="214"/>
      <c r="AP662" s="215"/>
      <c r="AQ662" s="215" t="s">
        <v>232</v>
      </c>
      <c r="AR662" s="196"/>
      <c r="AS662" s="196"/>
      <c r="AT662" s="197"/>
      <c r="AU662" s="173" t="s">
        <v>134</v>
      </c>
      <c r="AV662" s="173"/>
      <c r="AW662" s="173"/>
      <c r="AX662" s="174"/>
      <c r="AY662">
        <f>COUNTA($G$664)</f>
        <v>0</v>
      </c>
    </row>
    <row r="663" spans="1:51" ht="18.75" hidden="1" customHeight="1" x14ac:dyDescent="0.15">
      <c r="A663" s="988"/>
      <c r="B663" s="253"/>
      <c r="C663" s="252"/>
      <c r="D663" s="253"/>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7"/>
      <c r="AC663" s="176"/>
      <c r="AD663" s="199"/>
      <c r="AE663" s="175"/>
      <c r="AF663" s="175"/>
      <c r="AG663" s="176" t="s">
        <v>233</v>
      </c>
      <c r="AH663" s="199"/>
      <c r="AI663" s="216"/>
      <c r="AJ663" s="216"/>
      <c r="AK663" s="216"/>
      <c r="AL663" s="217"/>
      <c r="AM663" s="216"/>
      <c r="AN663" s="216"/>
      <c r="AO663" s="216"/>
      <c r="AP663" s="217"/>
      <c r="AQ663" s="231"/>
      <c r="AR663" s="175"/>
      <c r="AS663" s="176" t="s">
        <v>233</v>
      </c>
      <c r="AT663" s="199"/>
      <c r="AU663" s="175"/>
      <c r="AV663" s="175"/>
      <c r="AW663" s="176" t="s">
        <v>179</v>
      </c>
      <c r="AX663" s="177"/>
      <c r="AY663">
        <f>$AY$662</f>
        <v>0</v>
      </c>
    </row>
    <row r="664" spans="1:51" ht="23.25" hidden="1" customHeight="1" x14ac:dyDescent="0.15">
      <c r="A664" s="988"/>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8"/>
      <c r="AY664">
        <f>$AY$662</f>
        <v>0</v>
      </c>
    </row>
    <row r="665" spans="1:51" ht="23.25" hidden="1" customHeight="1" x14ac:dyDescent="0.15">
      <c r="A665" s="988"/>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3"/>
      <c r="AF665" s="164"/>
      <c r="AG665" s="164"/>
      <c r="AH665" s="165"/>
      <c r="AI665" s="163"/>
      <c r="AJ665" s="164"/>
      <c r="AK665" s="164"/>
      <c r="AL665" s="164"/>
      <c r="AM665" s="163"/>
      <c r="AN665" s="164"/>
      <c r="AO665" s="164"/>
      <c r="AP665" s="165"/>
      <c r="AQ665" s="163"/>
      <c r="AR665" s="164"/>
      <c r="AS665" s="164"/>
      <c r="AT665" s="165"/>
      <c r="AU665" s="164"/>
      <c r="AV665" s="164"/>
      <c r="AW665" s="164"/>
      <c r="AX665" s="208"/>
      <c r="AY665">
        <f>$AY$662</f>
        <v>0</v>
      </c>
    </row>
    <row r="666" spans="1:51" ht="23.25" hidden="1" customHeight="1" x14ac:dyDescent="0.15">
      <c r="A666" s="988"/>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9" t="s">
        <v>13</v>
      </c>
      <c r="Z666" s="158"/>
      <c r="AA666" s="159"/>
      <c r="AB666" s="210" t="s">
        <v>180</v>
      </c>
      <c r="AC666" s="210"/>
      <c r="AD666" s="210"/>
      <c r="AE666" s="163"/>
      <c r="AF666" s="164"/>
      <c r="AG666" s="164"/>
      <c r="AH666" s="165"/>
      <c r="AI666" s="163"/>
      <c r="AJ666" s="164"/>
      <c r="AK666" s="164"/>
      <c r="AL666" s="164"/>
      <c r="AM666" s="163"/>
      <c r="AN666" s="164"/>
      <c r="AO666" s="164"/>
      <c r="AP666" s="165"/>
      <c r="AQ666" s="163"/>
      <c r="AR666" s="164"/>
      <c r="AS666" s="164"/>
      <c r="AT666" s="165"/>
      <c r="AU666" s="164"/>
      <c r="AV666" s="164"/>
      <c r="AW666" s="164"/>
      <c r="AX666" s="208"/>
      <c r="AY666">
        <f>$AY$662</f>
        <v>0</v>
      </c>
    </row>
    <row r="667" spans="1:51" ht="18.75" hidden="1" customHeight="1" x14ac:dyDescent="0.15">
      <c r="A667" s="988"/>
      <c r="B667" s="253"/>
      <c r="C667" s="252"/>
      <c r="D667" s="253"/>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5" t="s">
        <v>11</v>
      </c>
      <c r="AC667" s="196"/>
      <c r="AD667" s="197"/>
      <c r="AE667" s="221" t="s">
        <v>240</v>
      </c>
      <c r="AF667" s="222"/>
      <c r="AG667" s="222"/>
      <c r="AH667" s="223"/>
      <c r="AI667" s="214" t="s">
        <v>540</v>
      </c>
      <c r="AJ667" s="214"/>
      <c r="AK667" s="214"/>
      <c r="AL667" s="215"/>
      <c r="AM667" s="214" t="s">
        <v>541</v>
      </c>
      <c r="AN667" s="214"/>
      <c r="AO667" s="214"/>
      <c r="AP667" s="215"/>
      <c r="AQ667" s="215" t="s">
        <v>232</v>
      </c>
      <c r="AR667" s="196"/>
      <c r="AS667" s="196"/>
      <c r="AT667" s="197"/>
      <c r="AU667" s="173" t="s">
        <v>134</v>
      </c>
      <c r="AV667" s="173"/>
      <c r="AW667" s="173"/>
      <c r="AX667" s="174"/>
      <c r="AY667">
        <f>COUNTA($G$669)</f>
        <v>0</v>
      </c>
    </row>
    <row r="668" spans="1:51" ht="18.75" hidden="1" customHeight="1" x14ac:dyDescent="0.15">
      <c r="A668" s="988"/>
      <c r="B668" s="253"/>
      <c r="C668" s="252"/>
      <c r="D668" s="253"/>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7"/>
      <c r="AC668" s="176"/>
      <c r="AD668" s="199"/>
      <c r="AE668" s="175"/>
      <c r="AF668" s="175"/>
      <c r="AG668" s="176" t="s">
        <v>233</v>
      </c>
      <c r="AH668" s="199"/>
      <c r="AI668" s="216"/>
      <c r="AJ668" s="216"/>
      <c r="AK668" s="216"/>
      <c r="AL668" s="217"/>
      <c r="AM668" s="216"/>
      <c r="AN668" s="216"/>
      <c r="AO668" s="216"/>
      <c r="AP668" s="217"/>
      <c r="AQ668" s="231"/>
      <c r="AR668" s="175"/>
      <c r="AS668" s="176" t="s">
        <v>233</v>
      </c>
      <c r="AT668" s="199"/>
      <c r="AU668" s="175"/>
      <c r="AV668" s="175"/>
      <c r="AW668" s="176" t="s">
        <v>179</v>
      </c>
      <c r="AX668" s="177"/>
      <c r="AY668">
        <f>$AY$667</f>
        <v>0</v>
      </c>
    </row>
    <row r="669" spans="1:51" ht="23.25" hidden="1" customHeight="1" x14ac:dyDescent="0.15">
      <c r="A669" s="988"/>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8"/>
      <c r="AY669">
        <f>$AY$667</f>
        <v>0</v>
      </c>
    </row>
    <row r="670" spans="1:51" ht="23.25" hidden="1" customHeight="1" x14ac:dyDescent="0.15">
      <c r="A670" s="988"/>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3"/>
      <c r="AF670" s="164"/>
      <c r="AG670" s="164"/>
      <c r="AH670" s="165"/>
      <c r="AI670" s="163"/>
      <c r="AJ670" s="164"/>
      <c r="AK670" s="164"/>
      <c r="AL670" s="164"/>
      <c r="AM670" s="163"/>
      <c r="AN670" s="164"/>
      <c r="AO670" s="164"/>
      <c r="AP670" s="165"/>
      <c r="AQ670" s="163"/>
      <c r="AR670" s="164"/>
      <c r="AS670" s="164"/>
      <c r="AT670" s="165"/>
      <c r="AU670" s="164"/>
      <c r="AV670" s="164"/>
      <c r="AW670" s="164"/>
      <c r="AX670" s="208"/>
      <c r="AY670">
        <f>$AY$667</f>
        <v>0</v>
      </c>
    </row>
    <row r="671" spans="1:51" ht="23.25" hidden="1" customHeight="1" x14ac:dyDescent="0.15">
      <c r="A671" s="988"/>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9" t="s">
        <v>13</v>
      </c>
      <c r="Z671" s="158"/>
      <c r="AA671" s="159"/>
      <c r="AB671" s="210" t="s">
        <v>180</v>
      </c>
      <c r="AC671" s="210"/>
      <c r="AD671" s="210"/>
      <c r="AE671" s="163"/>
      <c r="AF671" s="164"/>
      <c r="AG671" s="164"/>
      <c r="AH671" s="165"/>
      <c r="AI671" s="163"/>
      <c r="AJ671" s="164"/>
      <c r="AK671" s="164"/>
      <c r="AL671" s="164"/>
      <c r="AM671" s="163"/>
      <c r="AN671" s="164"/>
      <c r="AO671" s="164"/>
      <c r="AP671" s="165"/>
      <c r="AQ671" s="163"/>
      <c r="AR671" s="164"/>
      <c r="AS671" s="164"/>
      <c r="AT671" s="165"/>
      <c r="AU671" s="164"/>
      <c r="AV671" s="164"/>
      <c r="AW671" s="164"/>
      <c r="AX671" s="208"/>
      <c r="AY671">
        <f>$AY$667</f>
        <v>0</v>
      </c>
    </row>
    <row r="672" spans="1:51" ht="18.75" hidden="1" customHeight="1" x14ac:dyDescent="0.15">
      <c r="A672" s="988"/>
      <c r="B672" s="253"/>
      <c r="C672" s="252"/>
      <c r="D672" s="253"/>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5" t="s">
        <v>11</v>
      </c>
      <c r="AC672" s="196"/>
      <c r="AD672" s="197"/>
      <c r="AE672" s="221" t="s">
        <v>240</v>
      </c>
      <c r="AF672" s="222"/>
      <c r="AG672" s="222"/>
      <c r="AH672" s="223"/>
      <c r="AI672" s="214" t="s">
        <v>540</v>
      </c>
      <c r="AJ672" s="214"/>
      <c r="AK672" s="214"/>
      <c r="AL672" s="215"/>
      <c r="AM672" s="214" t="s">
        <v>541</v>
      </c>
      <c r="AN672" s="214"/>
      <c r="AO672" s="214"/>
      <c r="AP672" s="215"/>
      <c r="AQ672" s="215" t="s">
        <v>232</v>
      </c>
      <c r="AR672" s="196"/>
      <c r="AS672" s="196"/>
      <c r="AT672" s="197"/>
      <c r="AU672" s="173" t="s">
        <v>134</v>
      </c>
      <c r="AV672" s="173"/>
      <c r="AW672" s="173"/>
      <c r="AX672" s="174"/>
      <c r="AY672">
        <f>COUNTA($G$674)</f>
        <v>0</v>
      </c>
    </row>
    <row r="673" spans="1:51" ht="18.75" hidden="1" customHeight="1" x14ac:dyDescent="0.15">
      <c r="A673" s="988"/>
      <c r="B673" s="253"/>
      <c r="C673" s="252"/>
      <c r="D673" s="253"/>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7"/>
      <c r="AC673" s="176"/>
      <c r="AD673" s="199"/>
      <c r="AE673" s="175"/>
      <c r="AF673" s="175"/>
      <c r="AG673" s="176" t="s">
        <v>233</v>
      </c>
      <c r="AH673" s="199"/>
      <c r="AI673" s="216"/>
      <c r="AJ673" s="216"/>
      <c r="AK673" s="216"/>
      <c r="AL673" s="217"/>
      <c r="AM673" s="216"/>
      <c r="AN673" s="216"/>
      <c r="AO673" s="216"/>
      <c r="AP673" s="217"/>
      <c r="AQ673" s="231"/>
      <c r="AR673" s="175"/>
      <c r="AS673" s="176" t="s">
        <v>233</v>
      </c>
      <c r="AT673" s="199"/>
      <c r="AU673" s="175"/>
      <c r="AV673" s="175"/>
      <c r="AW673" s="176" t="s">
        <v>179</v>
      </c>
      <c r="AX673" s="177"/>
      <c r="AY673">
        <f>$AY$672</f>
        <v>0</v>
      </c>
    </row>
    <row r="674" spans="1:51" ht="23.25" hidden="1" customHeight="1" x14ac:dyDescent="0.15">
      <c r="A674" s="988"/>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8"/>
      <c r="AY674">
        <f>$AY$672</f>
        <v>0</v>
      </c>
    </row>
    <row r="675" spans="1:51" ht="23.25" hidden="1" customHeight="1" x14ac:dyDescent="0.15">
      <c r="A675" s="988"/>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3"/>
      <c r="AF675" s="164"/>
      <c r="AG675" s="164"/>
      <c r="AH675" s="165"/>
      <c r="AI675" s="163"/>
      <c r="AJ675" s="164"/>
      <c r="AK675" s="164"/>
      <c r="AL675" s="164"/>
      <c r="AM675" s="163"/>
      <c r="AN675" s="164"/>
      <c r="AO675" s="164"/>
      <c r="AP675" s="165"/>
      <c r="AQ675" s="163"/>
      <c r="AR675" s="164"/>
      <c r="AS675" s="164"/>
      <c r="AT675" s="165"/>
      <c r="AU675" s="164"/>
      <c r="AV675" s="164"/>
      <c r="AW675" s="164"/>
      <c r="AX675" s="208"/>
      <c r="AY675">
        <f>$AY$672</f>
        <v>0</v>
      </c>
    </row>
    <row r="676" spans="1:51" ht="23.25" hidden="1" customHeight="1" x14ac:dyDescent="0.15">
      <c r="A676" s="988"/>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9" t="s">
        <v>13</v>
      </c>
      <c r="Z676" s="158"/>
      <c r="AA676" s="159"/>
      <c r="AB676" s="210" t="s">
        <v>14</v>
      </c>
      <c r="AC676" s="210"/>
      <c r="AD676" s="210"/>
      <c r="AE676" s="163"/>
      <c r="AF676" s="164"/>
      <c r="AG676" s="164"/>
      <c r="AH676" s="165"/>
      <c r="AI676" s="163"/>
      <c r="AJ676" s="164"/>
      <c r="AK676" s="164"/>
      <c r="AL676" s="164"/>
      <c r="AM676" s="163"/>
      <c r="AN676" s="164"/>
      <c r="AO676" s="164"/>
      <c r="AP676" s="165"/>
      <c r="AQ676" s="163"/>
      <c r="AR676" s="164"/>
      <c r="AS676" s="164"/>
      <c r="AT676" s="165"/>
      <c r="AU676" s="164"/>
      <c r="AV676" s="164"/>
      <c r="AW676" s="164"/>
      <c r="AX676" s="208"/>
      <c r="AY676">
        <f>$AY$672</f>
        <v>0</v>
      </c>
    </row>
    <row r="677" spans="1:51" ht="18.75" hidden="1" customHeight="1" x14ac:dyDescent="0.15">
      <c r="A677" s="988"/>
      <c r="B677" s="253"/>
      <c r="C677" s="252"/>
      <c r="D677" s="253"/>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5" t="s">
        <v>11</v>
      </c>
      <c r="AC677" s="196"/>
      <c r="AD677" s="197"/>
      <c r="AE677" s="221" t="s">
        <v>240</v>
      </c>
      <c r="AF677" s="222"/>
      <c r="AG677" s="222"/>
      <c r="AH677" s="223"/>
      <c r="AI677" s="214" t="s">
        <v>540</v>
      </c>
      <c r="AJ677" s="214"/>
      <c r="AK677" s="214"/>
      <c r="AL677" s="215"/>
      <c r="AM677" s="214" t="s">
        <v>541</v>
      </c>
      <c r="AN677" s="214"/>
      <c r="AO677" s="214"/>
      <c r="AP677" s="215"/>
      <c r="AQ677" s="215" t="s">
        <v>232</v>
      </c>
      <c r="AR677" s="196"/>
      <c r="AS677" s="196"/>
      <c r="AT677" s="197"/>
      <c r="AU677" s="173" t="s">
        <v>134</v>
      </c>
      <c r="AV677" s="173"/>
      <c r="AW677" s="173"/>
      <c r="AX677" s="174"/>
      <c r="AY677">
        <f>COUNTA($G$679)</f>
        <v>0</v>
      </c>
    </row>
    <row r="678" spans="1:51" ht="18.75" hidden="1" customHeight="1" x14ac:dyDescent="0.15">
      <c r="A678" s="988"/>
      <c r="B678" s="253"/>
      <c r="C678" s="252"/>
      <c r="D678" s="253"/>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7"/>
      <c r="AC678" s="176"/>
      <c r="AD678" s="199"/>
      <c r="AE678" s="175"/>
      <c r="AF678" s="175"/>
      <c r="AG678" s="176" t="s">
        <v>233</v>
      </c>
      <c r="AH678" s="199"/>
      <c r="AI678" s="216"/>
      <c r="AJ678" s="216"/>
      <c r="AK678" s="216"/>
      <c r="AL678" s="217"/>
      <c r="AM678" s="216"/>
      <c r="AN678" s="216"/>
      <c r="AO678" s="216"/>
      <c r="AP678" s="217"/>
      <c r="AQ678" s="231"/>
      <c r="AR678" s="175"/>
      <c r="AS678" s="176" t="s">
        <v>233</v>
      </c>
      <c r="AT678" s="199"/>
      <c r="AU678" s="175"/>
      <c r="AV678" s="175"/>
      <c r="AW678" s="176" t="s">
        <v>179</v>
      </c>
      <c r="AX678" s="177"/>
      <c r="AY678">
        <f>$AY$677</f>
        <v>0</v>
      </c>
    </row>
    <row r="679" spans="1:51" ht="23.25" hidden="1" customHeight="1" x14ac:dyDescent="0.15">
      <c r="A679" s="988"/>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8"/>
      <c r="AY679">
        <f>$AY$677</f>
        <v>0</v>
      </c>
    </row>
    <row r="680" spans="1:51" ht="23.25" hidden="1" customHeight="1" x14ac:dyDescent="0.15">
      <c r="A680" s="988"/>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3"/>
      <c r="AF680" s="164"/>
      <c r="AG680" s="164"/>
      <c r="AH680" s="165"/>
      <c r="AI680" s="163"/>
      <c r="AJ680" s="164"/>
      <c r="AK680" s="164"/>
      <c r="AL680" s="164"/>
      <c r="AM680" s="163"/>
      <c r="AN680" s="164"/>
      <c r="AO680" s="164"/>
      <c r="AP680" s="165"/>
      <c r="AQ680" s="163"/>
      <c r="AR680" s="164"/>
      <c r="AS680" s="164"/>
      <c r="AT680" s="165"/>
      <c r="AU680" s="164"/>
      <c r="AV680" s="164"/>
      <c r="AW680" s="164"/>
      <c r="AX680" s="208"/>
      <c r="AY680">
        <f>$AY$677</f>
        <v>0</v>
      </c>
    </row>
    <row r="681" spans="1:51" ht="23.25" hidden="1" customHeight="1" x14ac:dyDescent="0.15">
      <c r="A681" s="988"/>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9" t="s">
        <v>13</v>
      </c>
      <c r="Z681" s="158"/>
      <c r="AA681" s="159"/>
      <c r="AB681" s="210" t="s">
        <v>14</v>
      </c>
      <c r="AC681" s="210"/>
      <c r="AD681" s="210"/>
      <c r="AE681" s="163"/>
      <c r="AF681" s="164"/>
      <c r="AG681" s="164"/>
      <c r="AH681" s="165"/>
      <c r="AI681" s="163"/>
      <c r="AJ681" s="164"/>
      <c r="AK681" s="164"/>
      <c r="AL681" s="164"/>
      <c r="AM681" s="163"/>
      <c r="AN681" s="164"/>
      <c r="AO681" s="164"/>
      <c r="AP681" s="165"/>
      <c r="AQ681" s="163"/>
      <c r="AR681" s="164"/>
      <c r="AS681" s="164"/>
      <c r="AT681" s="165"/>
      <c r="AU681" s="164"/>
      <c r="AV681" s="164"/>
      <c r="AW681" s="164"/>
      <c r="AX681" s="208"/>
      <c r="AY681">
        <f>$AY$677</f>
        <v>0</v>
      </c>
    </row>
    <row r="682" spans="1:51" ht="18.75" hidden="1" customHeight="1" x14ac:dyDescent="0.15">
      <c r="A682" s="988"/>
      <c r="B682" s="253"/>
      <c r="C682" s="252"/>
      <c r="D682" s="253"/>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5" t="s">
        <v>11</v>
      </c>
      <c r="AC682" s="196"/>
      <c r="AD682" s="197"/>
      <c r="AE682" s="221" t="s">
        <v>240</v>
      </c>
      <c r="AF682" s="222"/>
      <c r="AG682" s="222"/>
      <c r="AH682" s="223"/>
      <c r="AI682" s="214" t="s">
        <v>540</v>
      </c>
      <c r="AJ682" s="214"/>
      <c r="AK682" s="214"/>
      <c r="AL682" s="215"/>
      <c r="AM682" s="214" t="s">
        <v>541</v>
      </c>
      <c r="AN682" s="214"/>
      <c r="AO682" s="214"/>
      <c r="AP682" s="215"/>
      <c r="AQ682" s="215" t="s">
        <v>232</v>
      </c>
      <c r="AR682" s="196"/>
      <c r="AS682" s="196"/>
      <c r="AT682" s="197"/>
      <c r="AU682" s="173" t="s">
        <v>134</v>
      </c>
      <c r="AV682" s="173"/>
      <c r="AW682" s="173"/>
      <c r="AX682" s="174"/>
      <c r="AY682">
        <f>COUNTA($G$684)</f>
        <v>0</v>
      </c>
    </row>
    <row r="683" spans="1:51" ht="18.75" hidden="1" customHeight="1" x14ac:dyDescent="0.15">
      <c r="A683" s="988"/>
      <c r="B683" s="253"/>
      <c r="C683" s="252"/>
      <c r="D683" s="253"/>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7"/>
      <c r="AC683" s="176"/>
      <c r="AD683" s="199"/>
      <c r="AE683" s="175"/>
      <c r="AF683" s="175"/>
      <c r="AG683" s="176" t="s">
        <v>233</v>
      </c>
      <c r="AH683" s="199"/>
      <c r="AI683" s="216"/>
      <c r="AJ683" s="216"/>
      <c r="AK683" s="216"/>
      <c r="AL683" s="217"/>
      <c r="AM683" s="216"/>
      <c r="AN683" s="216"/>
      <c r="AO683" s="216"/>
      <c r="AP683" s="217"/>
      <c r="AQ683" s="231"/>
      <c r="AR683" s="175"/>
      <c r="AS683" s="176" t="s">
        <v>233</v>
      </c>
      <c r="AT683" s="199"/>
      <c r="AU683" s="175"/>
      <c r="AV683" s="175"/>
      <c r="AW683" s="176" t="s">
        <v>179</v>
      </c>
      <c r="AX683" s="177"/>
      <c r="AY683">
        <f>$AY$682</f>
        <v>0</v>
      </c>
    </row>
    <row r="684" spans="1:51" ht="23.25" hidden="1" customHeight="1" x14ac:dyDescent="0.15">
      <c r="A684" s="988"/>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8"/>
      <c r="AY684">
        <f>$AY$682</f>
        <v>0</v>
      </c>
    </row>
    <row r="685" spans="1:51" ht="23.25" hidden="1" customHeight="1" x14ac:dyDescent="0.15">
      <c r="A685" s="988"/>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3"/>
      <c r="AF685" s="164"/>
      <c r="AG685" s="164"/>
      <c r="AH685" s="165"/>
      <c r="AI685" s="163"/>
      <c r="AJ685" s="164"/>
      <c r="AK685" s="164"/>
      <c r="AL685" s="164"/>
      <c r="AM685" s="163"/>
      <c r="AN685" s="164"/>
      <c r="AO685" s="164"/>
      <c r="AP685" s="165"/>
      <c r="AQ685" s="163"/>
      <c r="AR685" s="164"/>
      <c r="AS685" s="164"/>
      <c r="AT685" s="165"/>
      <c r="AU685" s="164"/>
      <c r="AV685" s="164"/>
      <c r="AW685" s="164"/>
      <c r="AX685" s="208"/>
      <c r="AY685">
        <f>$AY$682</f>
        <v>0</v>
      </c>
    </row>
    <row r="686" spans="1:51" ht="23.25" hidden="1" customHeight="1" x14ac:dyDescent="0.15">
      <c r="A686" s="988"/>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9" t="s">
        <v>13</v>
      </c>
      <c r="Z686" s="158"/>
      <c r="AA686" s="159"/>
      <c r="AB686" s="210" t="s">
        <v>14</v>
      </c>
      <c r="AC686" s="210"/>
      <c r="AD686" s="210"/>
      <c r="AE686" s="163"/>
      <c r="AF686" s="164"/>
      <c r="AG686" s="164"/>
      <c r="AH686" s="165"/>
      <c r="AI686" s="163"/>
      <c r="AJ686" s="164"/>
      <c r="AK686" s="164"/>
      <c r="AL686" s="164"/>
      <c r="AM686" s="163"/>
      <c r="AN686" s="164"/>
      <c r="AO686" s="164"/>
      <c r="AP686" s="165"/>
      <c r="AQ686" s="163"/>
      <c r="AR686" s="164"/>
      <c r="AS686" s="164"/>
      <c r="AT686" s="165"/>
      <c r="AU686" s="164"/>
      <c r="AV686" s="164"/>
      <c r="AW686" s="164"/>
      <c r="AX686" s="208"/>
      <c r="AY686">
        <f>$AY$682</f>
        <v>0</v>
      </c>
    </row>
    <row r="687" spans="1:51" ht="18.75" hidden="1" customHeight="1" x14ac:dyDescent="0.15">
      <c r="A687" s="988"/>
      <c r="B687" s="253"/>
      <c r="C687" s="252"/>
      <c r="D687" s="253"/>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5" t="s">
        <v>11</v>
      </c>
      <c r="AC687" s="196"/>
      <c r="AD687" s="197"/>
      <c r="AE687" s="221" t="s">
        <v>240</v>
      </c>
      <c r="AF687" s="222"/>
      <c r="AG687" s="222"/>
      <c r="AH687" s="223"/>
      <c r="AI687" s="214" t="s">
        <v>540</v>
      </c>
      <c r="AJ687" s="214"/>
      <c r="AK687" s="214"/>
      <c r="AL687" s="215"/>
      <c r="AM687" s="214" t="s">
        <v>541</v>
      </c>
      <c r="AN687" s="214"/>
      <c r="AO687" s="214"/>
      <c r="AP687" s="215"/>
      <c r="AQ687" s="215" t="s">
        <v>232</v>
      </c>
      <c r="AR687" s="196"/>
      <c r="AS687" s="196"/>
      <c r="AT687" s="197"/>
      <c r="AU687" s="173" t="s">
        <v>134</v>
      </c>
      <c r="AV687" s="173"/>
      <c r="AW687" s="173"/>
      <c r="AX687" s="174"/>
      <c r="AY687">
        <f>COUNTA($G$689)</f>
        <v>0</v>
      </c>
    </row>
    <row r="688" spans="1:51" ht="18.75" hidden="1" customHeight="1" x14ac:dyDescent="0.15">
      <c r="A688" s="988"/>
      <c r="B688" s="253"/>
      <c r="C688" s="252"/>
      <c r="D688" s="253"/>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7"/>
      <c r="AC688" s="176"/>
      <c r="AD688" s="199"/>
      <c r="AE688" s="175"/>
      <c r="AF688" s="175"/>
      <c r="AG688" s="176" t="s">
        <v>233</v>
      </c>
      <c r="AH688" s="199"/>
      <c r="AI688" s="216"/>
      <c r="AJ688" s="216"/>
      <c r="AK688" s="216"/>
      <c r="AL688" s="217"/>
      <c r="AM688" s="216"/>
      <c r="AN688" s="216"/>
      <c r="AO688" s="216"/>
      <c r="AP688" s="217"/>
      <c r="AQ688" s="231"/>
      <c r="AR688" s="175"/>
      <c r="AS688" s="176" t="s">
        <v>233</v>
      </c>
      <c r="AT688" s="199"/>
      <c r="AU688" s="175"/>
      <c r="AV688" s="175"/>
      <c r="AW688" s="176" t="s">
        <v>179</v>
      </c>
      <c r="AX688" s="177"/>
      <c r="AY688">
        <f>$AY$687</f>
        <v>0</v>
      </c>
    </row>
    <row r="689" spans="1:51" ht="23.25" hidden="1" customHeight="1" x14ac:dyDescent="0.15">
      <c r="A689" s="988"/>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8"/>
      <c r="AY689">
        <f>$AY$687</f>
        <v>0</v>
      </c>
    </row>
    <row r="690" spans="1:51" ht="23.25" hidden="1" customHeight="1" x14ac:dyDescent="0.15">
      <c r="A690" s="988"/>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3"/>
      <c r="AF690" s="164"/>
      <c r="AG690" s="164"/>
      <c r="AH690" s="165"/>
      <c r="AI690" s="163"/>
      <c r="AJ690" s="164"/>
      <c r="AK690" s="164"/>
      <c r="AL690" s="164"/>
      <c r="AM690" s="163"/>
      <c r="AN690" s="164"/>
      <c r="AO690" s="164"/>
      <c r="AP690" s="165"/>
      <c r="AQ690" s="163"/>
      <c r="AR690" s="164"/>
      <c r="AS690" s="164"/>
      <c r="AT690" s="165"/>
      <c r="AU690" s="164"/>
      <c r="AV690" s="164"/>
      <c r="AW690" s="164"/>
      <c r="AX690" s="208"/>
      <c r="AY690">
        <f>$AY$687</f>
        <v>0</v>
      </c>
    </row>
    <row r="691" spans="1:51" ht="23.25" hidden="1" customHeight="1" x14ac:dyDescent="0.15">
      <c r="A691" s="988"/>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9" t="s">
        <v>13</v>
      </c>
      <c r="Z691" s="158"/>
      <c r="AA691" s="159"/>
      <c r="AB691" s="210" t="s">
        <v>14</v>
      </c>
      <c r="AC691" s="210"/>
      <c r="AD691" s="210"/>
      <c r="AE691" s="163"/>
      <c r="AF691" s="164"/>
      <c r="AG691" s="164"/>
      <c r="AH691" s="165"/>
      <c r="AI691" s="163"/>
      <c r="AJ691" s="164"/>
      <c r="AK691" s="164"/>
      <c r="AL691" s="164"/>
      <c r="AM691" s="163"/>
      <c r="AN691" s="164"/>
      <c r="AO691" s="164"/>
      <c r="AP691" s="165"/>
      <c r="AQ691" s="163"/>
      <c r="AR691" s="164"/>
      <c r="AS691" s="164"/>
      <c r="AT691" s="165"/>
      <c r="AU691" s="164"/>
      <c r="AV691" s="164"/>
      <c r="AW691" s="164"/>
      <c r="AX691" s="208"/>
      <c r="AY691">
        <f>$AY$687</f>
        <v>0</v>
      </c>
    </row>
    <row r="692" spans="1:51" ht="18.75" hidden="1" customHeight="1" x14ac:dyDescent="0.15">
      <c r="A692" s="988"/>
      <c r="B692" s="253"/>
      <c r="C692" s="252"/>
      <c r="D692" s="253"/>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5" t="s">
        <v>11</v>
      </c>
      <c r="AC692" s="196"/>
      <c r="AD692" s="197"/>
      <c r="AE692" s="221" t="s">
        <v>240</v>
      </c>
      <c r="AF692" s="222"/>
      <c r="AG692" s="222"/>
      <c r="AH692" s="223"/>
      <c r="AI692" s="214" t="s">
        <v>540</v>
      </c>
      <c r="AJ692" s="214"/>
      <c r="AK692" s="214"/>
      <c r="AL692" s="215"/>
      <c r="AM692" s="214" t="s">
        <v>541</v>
      </c>
      <c r="AN692" s="214"/>
      <c r="AO692" s="214"/>
      <c r="AP692" s="215"/>
      <c r="AQ692" s="215" t="s">
        <v>232</v>
      </c>
      <c r="AR692" s="196"/>
      <c r="AS692" s="196"/>
      <c r="AT692" s="197"/>
      <c r="AU692" s="173" t="s">
        <v>134</v>
      </c>
      <c r="AV692" s="173"/>
      <c r="AW692" s="173"/>
      <c r="AX692" s="174"/>
      <c r="AY692">
        <f>COUNTA($G$694)</f>
        <v>0</v>
      </c>
    </row>
    <row r="693" spans="1:51" ht="18.75" hidden="1" customHeight="1" x14ac:dyDescent="0.15">
      <c r="A693" s="988"/>
      <c r="B693" s="253"/>
      <c r="C693" s="252"/>
      <c r="D693" s="253"/>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7"/>
      <c r="AC693" s="176"/>
      <c r="AD693" s="199"/>
      <c r="AE693" s="175"/>
      <c r="AF693" s="175"/>
      <c r="AG693" s="176" t="s">
        <v>233</v>
      </c>
      <c r="AH693" s="199"/>
      <c r="AI693" s="216"/>
      <c r="AJ693" s="216"/>
      <c r="AK693" s="216"/>
      <c r="AL693" s="217"/>
      <c r="AM693" s="216"/>
      <c r="AN693" s="216"/>
      <c r="AO693" s="216"/>
      <c r="AP693" s="217"/>
      <c r="AQ693" s="231"/>
      <c r="AR693" s="175"/>
      <c r="AS693" s="176" t="s">
        <v>233</v>
      </c>
      <c r="AT693" s="199"/>
      <c r="AU693" s="175"/>
      <c r="AV693" s="175"/>
      <c r="AW693" s="176" t="s">
        <v>179</v>
      </c>
      <c r="AX693" s="177"/>
      <c r="AY693">
        <f>$AY$692</f>
        <v>0</v>
      </c>
    </row>
    <row r="694" spans="1:51" ht="23.25" hidden="1" customHeight="1" x14ac:dyDescent="0.15">
      <c r="A694" s="988"/>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8"/>
      <c r="AY694">
        <f>$AY$692</f>
        <v>0</v>
      </c>
    </row>
    <row r="695" spans="1:51" ht="23.25" hidden="1" customHeight="1" x14ac:dyDescent="0.15">
      <c r="A695" s="988"/>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3"/>
      <c r="AF695" s="164"/>
      <c r="AG695" s="164"/>
      <c r="AH695" s="165"/>
      <c r="AI695" s="163"/>
      <c r="AJ695" s="164"/>
      <c r="AK695" s="164"/>
      <c r="AL695" s="164"/>
      <c r="AM695" s="163"/>
      <c r="AN695" s="164"/>
      <c r="AO695" s="164"/>
      <c r="AP695" s="165"/>
      <c r="AQ695" s="163"/>
      <c r="AR695" s="164"/>
      <c r="AS695" s="164"/>
      <c r="AT695" s="165"/>
      <c r="AU695" s="164"/>
      <c r="AV695" s="164"/>
      <c r="AW695" s="164"/>
      <c r="AX695" s="208"/>
      <c r="AY695">
        <f>$AY$692</f>
        <v>0</v>
      </c>
    </row>
    <row r="696" spans="1:51" ht="23.25" hidden="1" customHeight="1" x14ac:dyDescent="0.15">
      <c r="A696" s="988"/>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9" t="s">
        <v>13</v>
      </c>
      <c r="Z696" s="158"/>
      <c r="AA696" s="159"/>
      <c r="AB696" s="210" t="s">
        <v>14</v>
      </c>
      <c r="AC696" s="210"/>
      <c r="AD696" s="210"/>
      <c r="AE696" s="163"/>
      <c r="AF696" s="164"/>
      <c r="AG696" s="164"/>
      <c r="AH696" s="165"/>
      <c r="AI696" s="163"/>
      <c r="AJ696" s="164"/>
      <c r="AK696" s="164"/>
      <c r="AL696" s="164"/>
      <c r="AM696" s="163"/>
      <c r="AN696" s="164"/>
      <c r="AO696" s="164"/>
      <c r="AP696" s="165"/>
      <c r="AQ696" s="163"/>
      <c r="AR696" s="164"/>
      <c r="AS696" s="164"/>
      <c r="AT696" s="165"/>
      <c r="AU696" s="164"/>
      <c r="AV696" s="164"/>
      <c r="AW696" s="164"/>
      <c r="AX696" s="208"/>
      <c r="AY696">
        <f>$AY$692</f>
        <v>0</v>
      </c>
    </row>
    <row r="697" spans="1:51" ht="23.85" hidden="1" customHeight="1" x14ac:dyDescent="0.15">
      <c r="A697" s="988"/>
      <c r="B697" s="253"/>
      <c r="C697" s="252"/>
      <c r="D697" s="253"/>
      <c r="E697" s="184" t="s">
        <v>405</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8"/>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713</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1" t="s">
        <v>713</v>
      </c>
      <c r="AE703" s="182"/>
      <c r="AF703" s="182"/>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713</v>
      </c>
      <c r="AE704" s="582"/>
      <c r="AF704" s="582"/>
      <c r="AG704" s="424" t="s">
        <v>802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713</v>
      </c>
      <c r="AE705" s="732"/>
      <c r="AF705" s="732"/>
      <c r="AG705" s="187" t="s">
        <v>759</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1" t="s">
        <v>758</v>
      </c>
      <c r="AE706" s="182"/>
      <c r="AF706" s="183"/>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760</v>
      </c>
      <c r="AE708" s="667"/>
      <c r="AF708" s="667"/>
      <c r="AG708" s="522" t="s">
        <v>761</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1" t="s">
        <v>760</v>
      </c>
      <c r="AE709" s="182"/>
      <c r="AF709" s="182"/>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1" t="s">
        <v>760</v>
      </c>
      <c r="AE710" s="182"/>
      <c r="AF710" s="182"/>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1" t="s">
        <v>760</v>
      </c>
      <c r="AE711" s="182"/>
      <c r="AF711" s="182"/>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4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713</v>
      </c>
      <c r="AE712" s="582"/>
      <c r="AF712" s="582"/>
      <c r="AG712" s="590" t="s">
        <v>766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78" t="s">
        <v>345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797</v>
      </c>
      <c r="AE713" s="182"/>
      <c r="AF713" s="183"/>
      <c r="AG713" s="663" t="s">
        <v>765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713</v>
      </c>
      <c r="AE714" s="588"/>
      <c r="AF714" s="589"/>
      <c r="AG714" s="688" t="s">
        <v>767</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713</v>
      </c>
      <c r="AE715" s="667"/>
      <c r="AF715" s="773"/>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760</v>
      </c>
      <c r="AE716" s="755"/>
      <c r="AF716" s="755"/>
      <c r="AG716" s="663" t="s">
        <v>769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1" t="s">
        <v>760</v>
      </c>
      <c r="AE717" s="182"/>
      <c r="AF717" s="182"/>
      <c r="AG717" s="663" t="s">
        <v>770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1" t="s">
        <v>797</v>
      </c>
      <c r="AE718" s="182"/>
      <c r="AF718" s="182"/>
      <c r="AG718" s="190" t="s">
        <v>773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87" t="s">
        <v>403</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IF(OR(G722="　", G722=""), "", "-")</f>
        <v/>
      </c>
      <c r="J722" s="911"/>
      <c r="K722" s="911"/>
      <c r="L722" s="77" t="str">
        <f>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7" t="s">
        <v>48</v>
      </c>
      <c r="B726" s="618"/>
      <c r="C726" s="439" t="s">
        <v>53</v>
      </c>
      <c r="D726" s="577"/>
      <c r="E726" s="577"/>
      <c r="F726" s="578"/>
      <c r="G726" s="793" t="s">
        <v>772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805</v>
      </c>
      <c r="B731" s="615"/>
      <c r="C731" s="615"/>
      <c r="D731" s="615"/>
      <c r="E731" s="616"/>
      <c r="F731" s="679" t="s">
        <v>806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807</v>
      </c>
      <c r="B733" s="615"/>
      <c r="C733" s="615"/>
      <c r="D733" s="615"/>
      <c r="E733" s="616"/>
      <c r="F733" s="762" t="s">
        <v>808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344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345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161</v>
      </c>
      <c r="F746" s="113"/>
      <c r="G746" s="113"/>
      <c r="H746" s="100" t="str">
        <f>IF(E746="","","-")</f>
        <v>-</v>
      </c>
      <c r="I746" s="113"/>
      <c r="J746" s="113"/>
      <c r="K746" s="100" t="str">
        <f>IF(I746="","","-")</f>
        <v/>
      </c>
      <c r="L746" s="104">
        <v>338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341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8.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4.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60"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8.2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779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774</v>
      </c>
      <c r="H789" s="446"/>
      <c r="I789" s="446"/>
      <c r="J789" s="446"/>
      <c r="K789" s="447"/>
      <c r="L789" s="448" t="s">
        <v>775</v>
      </c>
      <c r="M789" s="449"/>
      <c r="N789" s="449"/>
      <c r="O789" s="449"/>
      <c r="P789" s="449"/>
      <c r="Q789" s="449"/>
      <c r="R789" s="449"/>
      <c r="S789" s="449"/>
      <c r="T789" s="449"/>
      <c r="U789" s="449"/>
      <c r="V789" s="449"/>
      <c r="W789" s="449"/>
      <c r="X789" s="450"/>
      <c r="Y789" s="451">
        <v>36</v>
      </c>
      <c r="Z789" s="452"/>
      <c r="AA789" s="452"/>
      <c r="AB789" s="553"/>
      <c r="AC789" s="445" t="s">
        <v>776</v>
      </c>
      <c r="AD789" s="446"/>
      <c r="AE789" s="446"/>
      <c r="AF789" s="446"/>
      <c r="AG789" s="447"/>
      <c r="AH789" s="448" t="s">
        <v>777</v>
      </c>
      <c r="AI789" s="449"/>
      <c r="AJ789" s="449"/>
      <c r="AK789" s="449"/>
      <c r="AL789" s="449"/>
      <c r="AM789" s="449"/>
      <c r="AN789" s="449"/>
      <c r="AO789" s="449"/>
      <c r="AP789" s="449"/>
      <c r="AQ789" s="449"/>
      <c r="AR789" s="449"/>
      <c r="AS789" s="449"/>
      <c r="AT789" s="450"/>
      <c r="AU789" s="451">
        <v>35</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776</v>
      </c>
      <c r="AD790" s="349"/>
      <c r="AE790" s="349"/>
      <c r="AF790" s="349"/>
      <c r="AG790" s="350"/>
      <c r="AH790" s="398" t="s">
        <v>778</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36</v>
      </c>
      <c r="AV799" s="412"/>
      <c r="AW799" s="412"/>
      <c r="AX799" s="414"/>
    </row>
    <row r="800" spans="1:51" ht="30.75" customHeight="1" x14ac:dyDescent="0.15">
      <c r="A800" s="552"/>
      <c r="B800" s="759"/>
      <c r="C800" s="759"/>
      <c r="D800" s="759"/>
      <c r="E800" s="759"/>
      <c r="F800" s="760"/>
      <c r="G800" s="435" t="s">
        <v>781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776</v>
      </c>
      <c r="H802" s="446"/>
      <c r="I802" s="446"/>
      <c r="J802" s="446"/>
      <c r="K802" s="447"/>
      <c r="L802" s="448" t="s">
        <v>782</v>
      </c>
      <c r="M802" s="449"/>
      <c r="N802" s="449"/>
      <c r="O802" s="449"/>
      <c r="P802" s="449"/>
      <c r="Q802" s="449"/>
      <c r="R802" s="449"/>
      <c r="S802" s="449"/>
      <c r="T802" s="449"/>
      <c r="U802" s="449"/>
      <c r="V802" s="449"/>
      <c r="W802" s="449"/>
      <c r="X802" s="450"/>
      <c r="Y802" s="451">
        <v>14</v>
      </c>
      <c r="Z802" s="452"/>
      <c r="AA802" s="452"/>
      <c r="AB802" s="553"/>
      <c r="AC802" s="445" t="s">
        <v>774</v>
      </c>
      <c r="AD802" s="446"/>
      <c r="AE802" s="446"/>
      <c r="AF802" s="446"/>
      <c r="AG802" s="447"/>
      <c r="AH802" s="448" t="s">
        <v>784</v>
      </c>
      <c r="AI802" s="449"/>
      <c r="AJ802" s="449"/>
      <c r="AK802" s="449"/>
      <c r="AL802" s="449"/>
      <c r="AM802" s="449"/>
      <c r="AN802" s="449"/>
      <c r="AO802" s="449"/>
      <c r="AP802" s="449"/>
      <c r="AQ802" s="449"/>
      <c r="AR802" s="449"/>
      <c r="AS802" s="449"/>
      <c r="AT802" s="450"/>
      <c r="AU802" s="451">
        <v>12</v>
      </c>
      <c r="AV802" s="452"/>
      <c r="AW802" s="452"/>
      <c r="AX802" s="453"/>
      <c r="AY802">
        <f t="shared" ref="AY802:AY812" si="31">$AY$800</f>
        <v>2</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12</v>
      </c>
      <c r="AV812" s="412"/>
      <c r="AW812" s="412"/>
      <c r="AX812" s="414"/>
      <c r="AY812">
        <f t="shared" si="31"/>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785</v>
      </c>
      <c r="D845" s="415"/>
      <c r="E845" s="415"/>
      <c r="F845" s="415"/>
      <c r="G845" s="415"/>
      <c r="H845" s="415"/>
      <c r="I845" s="415"/>
      <c r="J845" s="416">
        <v>5000020390003</v>
      </c>
      <c r="K845" s="417"/>
      <c r="L845" s="417"/>
      <c r="M845" s="417"/>
      <c r="N845" s="417"/>
      <c r="O845" s="417"/>
      <c r="P845" s="421" t="s">
        <v>786</v>
      </c>
      <c r="Q845" s="317"/>
      <c r="R845" s="317"/>
      <c r="S845" s="317"/>
      <c r="T845" s="317"/>
      <c r="U845" s="317"/>
      <c r="V845" s="317"/>
      <c r="W845" s="317"/>
      <c r="X845" s="317"/>
      <c r="Y845" s="318">
        <v>36</v>
      </c>
      <c r="Z845" s="319"/>
      <c r="AA845" s="319"/>
      <c r="AB845" s="320"/>
      <c r="AC845" s="322" t="s">
        <v>80</v>
      </c>
      <c r="AD845" s="323"/>
      <c r="AE845" s="323"/>
      <c r="AF845" s="323"/>
      <c r="AG845" s="323"/>
      <c r="AH845" s="418" t="s">
        <v>773</v>
      </c>
      <c r="AI845" s="419"/>
      <c r="AJ845" s="419"/>
      <c r="AK845" s="419"/>
      <c r="AL845" s="326" t="s">
        <v>773</v>
      </c>
      <c r="AM845" s="327"/>
      <c r="AN845" s="327"/>
      <c r="AO845" s="328"/>
      <c r="AP845" s="321" t="s">
        <v>799</v>
      </c>
      <c r="AQ845" s="321"/>
      <c r="AR845" s="321"/>
      <c r="AS845" s="321"/>
      <c r="AT845" s="321"/>
      <c r="AU845" s="321"/>
      <c r="AV845" s="321"/>
      <c r="AW845" s="321"/>
      <c r="AX845" s="321"/>
    </row>
    <row r="846" spans="1:51" ht="45" customHeight="1" x14ac:dyDescent="0.15">
      <c r="A846" s="401">
        <v>2</v>
      </c>
      <c r="B846" s="401">
        <v>1</v>
      </c>
      <c r="C846" s="420" t="s">
        <v>787</v>
      </c>
      <c r="D846" s="415"/>
      <c r="E846" s="415"/>
      <c r="F846" s="415"/>
      <c r="G846" s="415"/>
      <c r="H846" s="415"/>
      <c r="I846" s="415"/>
      <c r="J846" s="416">
        <v>4000020300004</v>
      </c>
      <c r="K846" s="417"/>
      <c r="L846" s="417"/>
      <c r="M846" s="417"/>
      <c r="N846" s="417"/>
      <c r="O846" s="417"/>
      <c r="P846" s="421" t="s">
        <v>788</v>
      </c>
      <c r="Q846" s="317"/>
      <c r="R846" s="317"/>
      <c r="S846" s="317"/>
      <c r="T846" s="317"/>
      <c r="U846" s="317"/>
      <c r="V846" s="317"/>
      <c r="W846" s="317"/>
      <c r="X846" s="317"/>
      <c r="Y846" s="318">
        <v>14</v>
      </c>
      <c r="Z846" s="319"/>
      <c r="AA846" s="319"/>
      <c r="AB846" s="320"/>
      <c r="AC846" s="322" t="s">
        <v>80</v>
      </c>
      <c r="AD846" s="323"/>
      <c r="AE846" s="323"/>
      <c r="AF846" s="323"/>
      <c r="AG846" s="323"/>
      <c r="AH846" s="418" t="s">
        <v>773</v>
      </c>
      <c r="AI846" s="419"/>
      <c r="AJ846" s="419"/>
      <c r="AK846" s="419"/>
      <c r="AL846" s="326" t="s">
        <v>773</v>
      </c>
      <c r="AM846" s="327"/>
      <c r="AN846" s="327"/>
      <c r="AO846" s="328"/>
      <c r="AP846" s="321" t="s">
        <v>799</v>
      </c>
      <c r="AQ846" s="321"/>
      <c r="AR846" s="321"/>
      <c r="AS846" s="321"/>
      <c r="AT846" s="321"/>
      <c r="AU846" s="321"/>
      <c r="AV846" s="321"/>
      <c r="AW846" s="321"/>
      <c r="AX846" s="321"/>
      <c r="AY846">
        <f>COUNTA($C$846)</f>
        <v>1</v>
      </c>
    </row>
    <row r="847" spans="1:51" ht="45" customHeight="1" x14ac:dyDescent="0.15">
      <c r="A847" s="401">
        <v>3</v>
      </c>
      <c r="B847" s="401">
        <v>1</v>
      </c>
      <c r="C847" s="420" t="s">
        <v>789</v>
      </c>
      <c r="D847" s="415"/>
      <c r="E847" s="415"/>
      <c r="F847" s="415"/>
      <c r="G847" s="415"/>
      <c r="H847" s="415"/>
      <c r="I847" s="415"/>
      <c r="J847" s="416">
        <v>2000020260002</v>
      </c>
      <c r="K847" s="417"/>
      <c r="L847" s="417"/>
      <c r="M847" s="417"/>
      <c r="N847" s="417"/>
      <c r="O847" s="417"/>
      <c r="P847" s="421" t="s">
        <v>790</v>
      </c>
      <c r="Q847" s="317"/>
      <c r="R847" s="317"/>
      <c r="S847" s="317"/>
      <c r="T847" s="317"/>
      <c r="U847" s="317"/>
      <c r="V847" s="317"/>
      <c r="W847" s="317"/>
      <c r="X847" s="317"/>
      <c r="Y847" s="318">
        <v>12</v>
      </c>
      <c r="Z847" s="319"/>
      <c r="AA847" s="319"/>
      <c r="AB847" s="320"/>
      <c r="AC847" s="322" t="s">
        <v>791</v>
      </c>
      <c r="AD847" s="323"/>
      <c r="AE847" s="323"/>
      <c r="AF847" s="323"/>
      <c r="AG847" s="323"/>
      <c r="AH847" s="324" t="s">
        <v>773</v>
      </c>
      <c r="AI847" s="325"/>
      <c r="AJ847" s="325"/>
      <c r="AK847" s="325"/>
      <c r="AL847" s="326" t="s">
        <v>773</v>
      </c>
      <c r="AM847" s="327"/>
      <c r="AN847" s="327"/>
      <c r="AO847" s="328"/>
      <c r="AP847" s="321" t="s">
        <v>799</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45" customHeight="1" x14ac:dyDescent="0.15">
      <c r="A878" s="401">
        <v>1</v>
      </c>
      <c r="B878" s="401">
        <v>1</v>
      </c>
      <c r="C878" s="420" t="s">
        <v>792</v>
      </c>
      <c r="D878" s="415"/>
      <c r="E878" s="415"/>
      <c r="F878" s="415"/>
      <c r="G878" s="415"/>
      <c r="H878" s="415"/>
      <c r="I878" s="415"/>
      <c r="J878" s="416" t="s">
        <v>773</v>
      </c>
      <c r="K878" s="417"/>
      <c r="L878" s="417"/>
      <c r="M878" s="417"/>
      <c r="N878" s="417"/>
      <c r="O878" s="417"/>
      <c r="P878" s="421" t="s">
        <v>793</v>
      </c>
      <c r="Q878" s="317"/>
      <c r="R878" s="317"/>
      <c r="S878" s="317"/>
      <c r="T878" s="317"/>
      <c r="U878" s="317"/>
      <c r="V878" s="317"/>
      <c r="W878" s="317"/>
      <c r="X878" s="317"/>
      <c r="Y878" s="318">
        <v>36</v>
      </c>
      <c r="Z878" s="319"/>
      <c r="AA878" s="319"/>
      <c r="AB878" s="320"/>
      <c r="AC878" s="322" t="s">
        <v>376</v>
      </c>
      <c r="AD878" s="323"/>
      <c r="AE878" s="323"/>
      <c r="AF878" s="323"/>
      <c r="AG878" s="323"/>
      <c r="AH878" s="418" t="s">
        <v>773</v>
      </c>
      <c r="AI878" s="419"/>
      <c r="AJ878" s="419"/>
      <c r="AK878" s="419"/>
      <c r="AL878" s="326" t="s">
        <v>773</v>
      </c>
      <c r="AM878" s="327"/>
      <c r="AN878" s="327"/>
      <c r="AO878" s="328"/>
      <c r="AP878" s="321" t="s">
        <v>799</v>
      </c>
      <c r="AQ878" s="321"/>
      <c r="AR878" s="321"/>
      <c r="AS878" s="321"/>
      <c r="AT878" s="321"/>
      <c r="AU878" s="321"/>
      <c r="AV878" s="321"/>
      <c r="AW878" s="321"/>
      <c r="AX878" s="321"/>
      <c r="AY878">
        <f>$AY$875</f>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$AY$908</f>
        <v>1</v>
      </c>
    </row>
    <row r="911" spans="1:51" ht="45" customHeight="1" x14ac:dyDescent="0.15">
      <c r="A911" s="401">
        <v>1</v>
      </c>
      <c r="B911" s="401">
        <v>1</v>
      </c>
      <c r="C911" s="420" t="s">
        <v>794</v>
      </c>
      <c r="D911" s="415"/>
      <c r="E911" s="415"/>
      <c r="F911" s="415"/>
      <c r="G911" s="415"/>
      <c r="H911" s="415"/>
      <c r="I911" s="415"/>
      <c r="J911" s="416">
        <v>5700150095574</v>
      </c>
      <c r="K911" s="417"/>
      <c r="L911" s="417"/>
      <c r="M911" s="417"/>
      <c r="N911" s="417"/>
      <c r="O911" s="417"/>
      <c r="P911" s="421" t="s">
        <v>795</v>
      </c>
      <c r="Q911" s="317"/>
      <c r="R911" s="317"/>
      <c r="S911" s="317"/>
      <c r="T911" s="317"/>
      <c r="U911" s="317"/>
      <c r="V911" s="317"/>
      <c r="W911" s="317"/>
      <c r="X911" s="317"/>
      <c r="Y911" s="318">
        <v>14</v>
      </c>
      <c r="Z911" s="319"/>
      <c r="AA911" s="319"/>
      <c r="AB911" s="320"/>
      <c r="AC911" s="322" t="s">
        <v>376</v>
      </c>
      <c r="AD911" s="323"/>
      <c r="AE911" s="323"/>
      <c r="AF911" s="323"/>
      <c r="AG911" s="323"/>
      <c r="AH911" s="418" t="s">
        <v>773</v>
      </c>
      <c r="AI911" s="419"/>
      <c r="AJ911" s="419"/>
      <c r="AK911" s="419"/>
      <c r="AL911" s="326" t="s">
        <v>773</v>
      </c>
      <c r="AM911" s="327"/>
      <c r="AN911" s="327"/>
      <c r="AO911" s="328"/>
      <c r="AP911" s="321" t="s">
        <v>799</v>
      </c>
      <c r="AQ911" s="321"/>
      <c r="AR911" s="321"/>
      <c r="AS911" s="321"/>
      <c r="AT911" s="321"/>
      <c r="AU911" s="321"/>
      <c r="AV911" s="321"/>
      <c r="AW911" s="321"/>
      <c r="AX911" s="321"/>
      <c r="AY911">
        <f>$AY$908</f>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$AY$941</f>
        <v>1</v>
      </c>
    </row>
    <row r="944" spans="1:51" ht="30" customHeight="1" x14ac:dyDescent="0.15">
      <c r="A944" s="401">
        <v>1</v>
      </c>
      <c r="B944" s="401">
        <v>1</v>
      </c>
      <c r="C944" s="420" t="s">
        <v>789</v>
      </c>
      <c r="D944" s="415"/>
      <c r="E944" s="415"/>
      <c r="F944" s="415"/>
      <c r="G944" s="415"/>
      <c r="H944" s="415"/>
      <c r="I944" s="415"/>
      <c r="J944" s="416">
        <v>2000020260002</v>
      </c>
      <c r="K944" s="417"/>
      <c r="L944" s="417"/>
      <c r="M944" s="417"/>
      <c r="N944" s="417"/>
      <c r="O944" s="417"/>
      <c r="P944" s="421" t="s">
        <v>796</v>
      </c>
      <c r="Q944" s="317"/>
      <c r="R944" s="317"/>
      <c r="S944" s="317"/>
      <c r="T944" s="317"/>
      <c r="U944" s="317"/>
      <c r="V944" s="317"/>
      <c r="W944" s="317"/>
      <c r="X944" s="317"/>
      <c r="Y944" s="318">
        <v>12</v>
      </c>
      <c r="Z944" s="319"/>
      <c r="AA944" s="319"/>
      <c r="AB944" s="320"/>
      <c r="AC944" s="322" t="s">
        <v>376</v>
      </c>
      <c r="AD944" s="323"/>
      <c r="AE944" s="323"/>
      <c r="AF944" s="323"/>
      <c r="AG944" s="323"/>
      <c r="AH944" s="418" t="s">
        <v>773</v>
      </c>
      <c r="AI944" s="419"/>
      <c r="AJ944" s="419"/>
      <c r="AK944" s="419"/>
      <c r="AL944" s="326" t="s">
        <v>773</v>
      </c>
      <c r="AM944" s="327"/>
      <c r="AN944" s="327"/>
      <c r="AO944" s="328"/>
      <c r="AP944" s="321" t="s">
        <v>799</v>
      </c>
      <c r="AQ944" s="321"/>
      <c r="AR944" s="321"/>
      <c r="AS944" s="321"/>
      <c r="AT944" s="321"/>
      <c r="AU944" s="321"/>
      <c r="AV944" s="321"/>
      <c r="AW944" s="321"/>
      <c r="AX944" s="321"/>
      <c r="AY944">
        <f>$AY$941</f>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W24:AC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2">
      <formula>IF(RIGHT(TEXT(P14,"0.#"),1)=".",FALSE,TRUE)</formula>
    </cfRule>
    <cfRule type="expression" dxfId="2802" priority="14013">
      <formula>IF(RIGHT(TEXT(P14,"0.#"),1)=".",TRUE,FALSE)</formula>
    </cfRule>
  </conditionalFormatting>
  <conditionalFormatting sqref="AE32">
    <cfRule type="expression" dxfId="2801" priority="14002">
      <formula>IF(RIGHT(TEXT(AE32,"0.#"),1)=".",FALSE,TRUE)</formula>
    </cfRule>
    <cfRule type="expression" dxfId="2800" priority="14003">
      <formula>IF(RIGHT(TEXT(AE32,"0.#"),1)=".",TRUE,FALSE)</formula>
    </cfRule>
  </conditionalFormatting>
  <conditionalFormatting sqref="P18:AX18">
    <cfRule type="expression" dxfId="2799" priority="13888">
      <formula>IF(RIGHT(TEXT(P18,"0.#"),1)=".",FALSE,TRUE)</formula>
    </cfRule>
    <cfRule type="expression" dxfId="2798" priority="13889">
      <formula>IF(RIGHT(TEXT(P18,"0.#"),1)=".",TRUE,FALSE)</formula>
    </cfRule>
  </conditionalFormatting>
  <conditionalFormatting sqref="Y790">
    <cfRule type="expression" dxfId="2797" priority="13884">
      <formula>IF(RIGHT(TEXT(Y790,"0.#"),1)=".",FALSE,TRUE)</formula>
    </cfRule>
    <cfRule type="expression" dxfId="2796" priority="13885">
      <formula>IF(RIGHT(TEXT(Y790,"0.#"),1)=".",TRUE,FALSE)</formula>
    </cfRule>
  </conditionalFormatting>
  <conditionalFormatting sqref="Y799">
    <cfRule type="expression" dxfId="2795" priority="13880">
      <formula>IF(RIGHT(TEXT(Y799,"0.#"),1)=".",FALSE,TRUE)</formula>
    </cfRule>
    <cfRule type="expression" dxfId="2794" priority="13881">
      <formula>IF(RIGHT(TEXT(Y799,"0.#"),1)=".",TRUE,FALSE)</formula>
    </cfRule>
  </conditionalFormatting>
  <conditionalFormatting sqref="Y830:Y837 Y828 Y817:Y824 Y815 Y804:Y811 Y802">
    <cfRule type="expression" dxfId="2793" priority="13662">
      <formula>IF(RIGHT(TEXT(Y802,"0.#"),1)=".",FALSE,TRUE)</formula>
    </cfRule>
    <cfRule type="expression" dxfId="2792" priority="13663">
      <formula>IF(RIGHT(TEXT(Y802,"0.#"),1)=".",TRUE,FALSE)</formula>
    </cfRule>
  </conditionalFormatting>
  <conditionalFormatting sqref="P16:AQ17 P15:AX15 P13:AX13">
    <cfRule type="expression" dxfId="2791" priority="13710">
      <formula>IF(RIGHT(TEXT(P13,"0.#"),1)=".",FALSE,TRUE)</formula>
    </cfRule>
    <cfRule type="expression" dxfId="2790" priority="13711">
      <formula>IF(RIGHT(TEXT(P13,"0.#"),1)=".",TRUE,FALSE)</formula>
    </cfRule>
  </conditionalFormatting>
  <conditionalFormatting sqref="P19:AJ19">
    <cfRule type="expression" dxfId="2789" priority="13708">
      <formula>IF(RIGHT(TEXT(P19,"0.#"),1)=".",FALSE,TRUE)</formula>
    </cfRule>
    <cfRule type="expression" dxfId="2788" priority="13709">
      <formula>IF(RIGHT(TEXT(P19,"0.#"),1)=".",TRUE,FALSE)</formula>
    </cfRule>
  </conditionalFormatting>
  <conditionalFormatting sqref="AE101 AQ101">
    <cfRule type="expression" dxfId="2787" priority="13700">
      <formula>IF(RIGHT(TEXT(AE101,"0.#"),1)=".",FALSE,TRUE)</formula>
    </cfRule>
    <cfRule type="expression" dxfId="2786" priority="13701">
      <formula>IF(RIGHT(TEXT(AE101,"0.#"),1)=".",TRUE,FALSE)</formula>
    </cfRule>
  </conditionalFormatting>
  <conditionalFormatting sqref="Y791:Y798 Y789">
    <cfRule type="expression" dxfId="2785" priority="13686">
      <formula>IF(RIGHT(TEXT(Y789,"0.#"),1)=".",FALSE,TRUE)</formula>
    </cfRule>
    <cfRule type="expression" dxfId="2784" priority="13687">
      <formula>IF(RIGHT(TEXT(Y789,"0.#"),1)=".",TRUE,FALSE)</formula>
    </cfRule>
  </conditionalFormatting>
  <conditionalFormatting sqref="AU790">
    <cfRule type="expression" dxfId="2783" priority="13684">
      <formula>IF(RIGHT(TEXT(AU790,"0.#"),1)=".",FALSE,TRUE)</formula>
    </cfRule>
    <cfRule type="expression" dxfId="2782" priority="13685">
      <formula>IF(RIGHT(TEXT(AU790,"0.#"),1)=".",TRUE,FALSE)</formula>
    </cfRule>
  </conditionalFormatting>
  <conditionalFormatting sqref="AU799">
    <cfRule type="expression" dxfId="2781" priority="13682">
      <formula>IF(RIGHT(TEXT(AU799,"0.#"),1)=".",FALSE,TRUE)</formula>
    </cfRule>
    <cfRule type="expression" dxfId="2780" priority="13683">
      <formula>IF(RIGHT(TEXT(AU799,"0.#"),1)=".",TRUE,FALSE)</formula>
    </cfRule>
  </conditionalFormatting>
  <conditionalFormatting sqref="AU791:AU798 AU789">
    <cfRule type="expression" dxfId="2779" priority="13680">
      <formula>IF(RIGHT(TEXT(AU789,"0.#"),1)=".",FALSE,TRUE)</formula>
    </cfRule>
    <cfRule type="expression" dxfId="2778" priority="13681">
      <formula>IF(RIGHT(TEXT(AU789,"0.#"),1)=".",TRUE,FALSE)</formula>
    </cfRule>
  </conditionalFormatting>
  <conditionalFormatting sqref="Y829 Y816 Y803">
    <cfRule type="expression" dxfId="2777" priority="13666">
      <formula>IF(RIGHT(TEXT(Y803,"0.#"),1)=".",FALSE,TRUE)</formula>
    </cfRule>
    <cfRule type="expression" dxfId="2776" priority="13667">
      <formula>IF(RIGHT(TEXT(Y803,"0.#"),1)=".",TRUE,FALSE)</formula>
    </cfRule>
  </conditionalFormatting>
  <conditionalFormatting sqref="Y838 Y825 Y812">
    <cfRule type="expression" dxfId="2775" priority="13664">
      <formula>IF(RIGHT(TEXT(Y812,"0.#"),1)=".",FALSE,TRUE)</formula>
    </cfRule>
    <cfRule type="expression" dxfId="2774" priority="13665">
      <formula>IF(RIGHT(TEXT(Y812,"0.#"),1)=".",TRUE,FALSE)</formula>
    </cfRule>
  </conditionalFormatting>
  <conditionalFormatting sqref="AU829 AU816 AU803">
    <cfRule type="expression" dxfId="2773" priority="13660">
      <formula>IF(RIGHT(TEXT(AU803,"0.#"),1)=".",FALSE,TRUE)</formula>
    </cfRule>
    <cfRule type="expression" dxfId="2772" priority="13661">
      <formula>IF(RIGHT(TEXT(AU803,"0.#"),1)=".",TRUE,FALSE)</formula>
    </cfRule>
  </conditionalFormatting>
  <conditionalFormatting sqref="AU838 AU825 AU812">
    <cfRule type="expression" dxfId="2771" priority="13658">
      <formula>IF(RIGHT(TEXT(AU812,"0.#"),1)=".",FALSE,TRUE)</formula>
    </cfRule>
    <cfRule type="expression" dxfId="2770" priority="13659">
      <formula>IF(RIGHT(TEXT(AU812,"0.#"),1)=".",TRUE,FALSE)</formula>
    </cfRule>
  </conditionalFormatting>
  <conditionalFormatting sqref="AU830:AU837 AU828 AU817:AU824 AU815 AU804:AU811 AU802">
    <cfRule type="expression" dxfId="2769" priority="13656">
      <formula>IF(RIGHT(TEXT(AU802,"0.#"),1)=".",FALSE,TRUE)</formula>
    </cfRule>
    <cfRule type="expression" dxfId="2768" priority="13657">
      <formula>IF(RIGHT(TEXT(AU802,"0.#"),1)=".",TRUE,FALSE)</formula>
    </cfRule>
  </conditionalFormatting>
  <conditionalFormatting sqref="AM87">
    <cfRule type="expression" dxfId="2767" priority="13310">
      <formula>IF(RIGHT(TEXT(AM87,"0.#"),1)=".",FALSE,TRUE)</formula>
    </cfRule>
    <cfRule type="expression" dxfId="2766" priority="13311">
      <formula>IF(RIGHT(TEXT(AM87,"0.#"),1)=".",TRUE,FALSE)</formula>
    </cfRule>
  </conditionalFormatting>
  <conditionalFormatting sqref="AE55">
    <cfRule type="expression" dxfId="2765" priority="13378">
      <formula>IF(RIGHT(TEXT(AE55,"0.#"),1)=".",FALSE,TRUE)</formula>
    </cfRule>
    <cfRule type="expression" dxfId="2764" priority="13379">
      <formula>IF(RIGHT(TEXT(AE55,"0.#"),1)=".",TRUE,FALSE)</formula>
    </cfRule>
  </conditionalFormatting>
  <conditionalFormatting sqref="AI55">
    <cfRule type="expression" dxfId="2763" priority="13376">
      <formula>IF(RIGHT(TEXT(AI55,"0.#"),1)=".",FALSE,TRUE)</formula>
    </cfRule>
    <cfRule type="expression" dxfId="2762" priority="13377">
      <formula>IF(RIGHT(TEXT(AI55,"0.#"),1)=".",TRUE,FALSE)</formula>
    </cfRule>
  </conditionalFormatting>
  <conditionalFormatting sqref="AE33">
    <cfRule type="expression" dxfId="2761" priority="13470">
      <formula>IF(RIGHT(TEXT(AE33,"0.#"),1)=".",FALSE,TRUE)</formula>
    </cfRule>
    <cfRule type="expression" dxfId="2760" priority="13471">
      <formula>IF(RIGHT(TEXT(AE33,"0.#"),1)=".",TRUE,FALSE)</formula>
    </cfRule>
  </conditionalFormatting>
  <conditionalFormatting sqref="AE34">
    <cfRule type="expression" dxfId="2759" priority="13468">
      <formula>IF(RIGHT(TEXT(AE34,"0.#"),1)=".",FALSE,TRUE)</formula>
    </cfRule>
    <cfRule type="expression" dxfId="2758" priority="13469">
      <formula>IF(RIGHT(TEXT(AE34,"0.#"),1)=".",TRUE,FALSE)</formula>
    </cfRule>
  </conditionalFormatting>
  <conditionalFormatting sqref="AI34">
    <cfRule type="expression" dxfId="2757" priority="13466">
      <formula>IF(RIGHT(TEXT(AI34,"0.#"),1)=".",FALSE,TRUE)</formula>
    </cfRule>
    <cfRule type="expression" dxfId="2756" priority="13467">
      <formula>IF(RIGHT(TEXT(AI34,"0.#"),1)=".",TRUE,FALSE)</formula>
    </cfRule>
  </conditionalFormatting>
  <conditionalFormatting sqref="AI33">
    <cfRule type="expression" dxfId="2755" priority="13464">
      <formula>IF(RIGHT(TEXT(AI33,"0.#"),1)=".",FALSE,TRUE)</formula>
    </cfRule>
    <cfRule type="expression" dxfId="2754" priority="13465">
      <formula>IF(RIGHT(TEXT(AI33,"0.#"),1)=".",TRUE,FALSE)</formula>
    </cfRule>
  </conditionalFormatting>
  <conditionalFormatting sqref="AI32">
    <cfRule type="expression" dxfId="2753" priority="13462">
      <formula>IF(RIGHT(TEXT(AI32,"0.#"),1)=".",FALSE,TRUE)</formula>
    </cfRule>
    <cfRule type="expression" dxfId="2752" priority="13463">
      <formula>IF(RIGHT(TEXT(AI32,"0.#"),1)=".",TRUE,FALSE)</formula>
    </cfRule>
  </conditionalFormatting>
  <conditionalFormatting sqref="AM32">
    <cfRule type="expression" dxfId="2751" priority="13460">
      <formula>IF(RIGHT(TEXT(AM32,"0.#"),1)=".",FALSE,TRUE)</formula>
    </cfRule>
    <cfRule type="expression" dxfId="2750" priority="13461">
      <formula>IF(RIGHT(TEXT(AM32,"0.#"),1)=".",TRUE,FALSE)</formula>
    </cfRule>
  </conditionalFormatting>
  <conditionalFormatting sqref="AM33">
    <cfRule type="expression" dxfId="2749" priority="13458">
      <formula>IF(RIGHT(TEXT(AM33,"0.#"),1)=".",FALSE,TRUE)</formula>
    </cfRule>
    <cfRule type="expression" dxfId="2748" priority="13459">
      <formula>IF(RIGHT(TEXT(AM33,"0.#"),1)=".",TRUE,FALSE)</formula>
    </cfRule>
  </conditionalFormatting>
  <conditionalFormatting sqref="AQ32:AQ34">
    <cfRule type="expression" dxfId="2747" priority="13450">
      <formula>IF(RIGHT(TEXT(AQ32,"0.#"),1)=".",FALSE,TRUE)</formula>
    </cfRule>
    <cfRule type="expression" dxfId="2746" priority="13451">
      <formula>IF(RIGHT(TEXT(AQ32,"0.#"),1)=".",TRUE,FALSE)</formula>
    </cfRule>
  </conditionalFormatting>
  <conditionalFormatting sqref="AU32:AU34">
    <cfRule type="expression" dxfId="2745" priority="13448">
      <formula>IF(RIGHT(TEXT(AU32,"0.#"),1)=".",FALSE,TRUE)</formula>
    </cfRule>
    <cfRule type="expression" dxfId="2744" priority="13449">
      <formula>IF(RIGHT(TEXT(AU32,"0.#"),1)=".",TRUE,FALSE)</formula>
    </cfRule>
  </conditionalFormatting>
  <conditionalFormatting sqref="AE53">
    <cfRule type="expression" dxfId="2743" priority="13382">
      <formula>IF(RIGHT(TEXT(AE53,"0.#"),1)=".",FALSE,TRUE)</formula>
    </cfRule>
    <cfRule type="expression" dxfId="2742" priority="13383">
      <formula>IF(RIGHT(TEXT(AE53,"0.#"),1)=".",TRUE,FALSE)</formula>
    </cfRule>
  </conditionalFormatting>
  <conditionalFormatting sqref="AE54">
    <cfRule type="expression" dxfId="2741" priority="13380">
      <formula>IF(RIGHT(TEXT(AE54,"0.#"),1)=".",FALSE,TRUE)</formula>
    </cfRule>
    <cfRule type="expression" dxfId="2740" priority="13381">
      <formula>IF(RIGHT(TEXT(AE54,"0.#"),1)=".",TRUE,FALSE)</formula>
    </cfRule>
  </conditionalFormatting>
  <conditionalFormatting sqref="AI54">
    <cfRule type="expression" dxfId="2739" priority="13374">
      <formula>IF(RIGHT(TEXT(AI54,"0.#"),1)=".",FALSE,TRUE)</formula>
    </cfRule>
    <cfRule type="expression" dxfId="2738" priority="13375">
      <formula>IF(RIGHT(TEXT(AI54,"0.#"),1)=".",TRUE,FALSE)</formula>
    </cfRule>
  </conditionalFormatting>
  <conditionalFormatting sqref="AI53">
    <cfRule type="expression" dxfId="2737" priority="13372">
      <formula>IF(RIGHT(TEXT(AI53,"0.#"),1)=".",FALSE,TRUE)</formula>
    </cfRule>
    <cfRule type="expression" dxfId="2736" priority="13373">
      <formula>IF(RIGHT(TEXT(AI53,"0.#"),1)=".",TRUE,FALSE)</formula>
    </cfRule>
  </conditionalFormatting>
  <conditionalFormatting sqref="AM53">
    <cfRule type="expression" dxfId="2735" priority="13370">
      <formula>IF(RIGHT(TEXT(AM53,"0.#"),1)=".",FALSE,TRUE)</formula>
    </cfRule>
    <cfRule type="expression" dxfId="2734" priority="13371">
      <formula>IF(RIGHT(TEXT(AM53,"0.#"),1)=".",TRUE,FALSE)</formula>
    </cfRule>
  </conditionalFormatting>
  <conditionalFormatting sqref="AM54">
    <cfRule type="expression" dxfId="2733" priority="13368">
      <formula>IF(RIGHT(TEXT(AM54,"0.#"),1)=".",FALSE,TRUE)</formula>
    </cfRule>
    <cfRule type="expression" dxfId="2732" priority="13369">
      <formula>IF(RIGHT(TEXT(AM54,"0.#"),1)=".",TRUE,FALSE)</formula>
    </cfRule>
  </conditionalFormatting>
  <conditionalFormatting sqref="AM55">
    <cfRule type="expression" dxfId="2731" priority="13366">
      <formula>IF(RIGHT(TEXT(AM55,"0.#"),1)=".",FALSE,TRUE)</formula>
    </cfRule>
    <cfRule type="expression" dxfId="2730" priority="13367">
      <formula>IF(RIGHT(TEXT(AM55,"0.#"),1)=".",TRUE,FALSE)</formula>
    </cfRule>
  </conditionalFormatting>
  <conditionalFormatting sqref="AE60">
    <cfRule type="expression" dxfId="2729" priority="13352">
      <formula>IF(RIGHT(TEXT(AE60,"0.#"),1)=".",FALSE,TRUE)</formula>
    </cfRule>
    <cfRule type="expression" dxfId="2728" priority="13353">
      <formula>IF(RIGHT(TEXT(AE60,"0.#"),1)=".",TRUE,FALSE)</formula>
    </cfRule>
  </conditionalFormatting>
  <conditionalFormatting sqref="AE61">
    <cfRule type="expression" dxfId="2727" priority="13350">
      <formula>IF(RIGHT(TEXT(AE61,"0.#"),1)=".",FALSE,TRUE)</formula>
    </cfRule>
    <cfRule type="expression" dxfId="2726" priority="13351">
      <formula>IF(RIGHT(TEXT(AE61,"0.#"),1)=".",TRUE,FALSE)</formula>
    </cfRule>
  </conditionalFormatting>
  <conditionalFormatting sqref="AE62">
    <cfRule type="expression" dxfId="2725" priority="13348">
      <formula>IF(RIGHT(TEXT(AE62,"0.#"),1)=".",FALSE,TRUE)</formula>
    </cfRule>
    <cfRule type="expression" dxfId="2724" priority="13349">
      <formula>IF(RIGHT(TEXT(AE62,"0.#"),1)=".",TRUE,FALSE)</formula>
    </cfRule>
  </conditionalFormatting>
  <conditionalFormatting sqref="AI62">
    <cfRule type="expression" dxfId="2723" priority="13346">
      <formula>IF(RIGHT(TEXT(AI62,"0.#"),1)=".",FALSE,TRUE)</formula>
    </cfRule>
    <cfRule type="expression" dxfId="2722" priority="13347">
      <formula>IF(RIGHT(TEXT(AI62,"0.#"),1)=".",TRUE,FALSE)</formula>
    </cfRule>
  </conditionalFormatting>
  <conditionalFormatting sqref="AI61">
    <cfRule type="expression" dxfId="2721" priority="13344">
      <formula>IF(RIGHT(TEXT(AI61,"0.#"),1)=".",FALSE,TRUE)</formula>
    </cfRule>
    <cfRule type="expression" dxfId="2720" priority="13345">
      <formula>IF(RIGHT(TEXT(AI61,"0.#"),1)=".",TRUE,FALSE)</formula>
    </cfRule>
  </conditionalFormatting>
  <conditionalFormatting sqref="AI60">
    <cfRule type="expression" dxfId="2719" priority="13342">
      <formula>IF(RIGHT(TEXT(AI60,"0.#"),1)=".",FALSE,TRUE)</formula>
    </cfRule>
    <cfRule type="expression" dxfId="2718" priority="13343">
      <formula>IF(RIGHT(TEXT(AI60,"0.#"),1)=".",TRUE,FALSE)</formula>
    </cfRule>
  </conditionalFormatting>
  <conditionalFormatting sqref="AM60">
    <cfRule type="expression" dxfId="2717" priority="13340">
      <formula>IF(RIGHT(TEXT(AM60,"0.#"),1)=".",FALSE,TRUE)</formula>
    </cfRule>
    <cfRule type="expression" dxfId="2716" priority="13341">
      <formula>IF(RIGHT(TEXT(AM60,"0.#"),1)=".",TRUE,FALSE)</formula>
    </cfRule>
  </conditionalFormatting>
  <conditionalFormatting sqref="AM61">
    <cfRule type="expression" dxfId="2715" priority="13338">
      <formula>IF(RIGHT(TEXT(AM61,"0.#"),1)=".",FALSE,TRUE)</formula>
    </cfRule>
    <cfRule type="expression" dxfId="2714" priority="13339">
      <formula>IF(RIGHT(TEXT(AM61,"0.#"),1)=".",TRUE,FALSE)</formula>
    </cfRule>
  </conditionalFormatting>
  <conditionalFormatting sqref="AM62">
    <cfRule type="expression" dxfId="2713" priority="13336">
      <formula>IF(RIGHT(TEXT(AM62,"0.#"),1)=".",FALSE,TRUE)</formula>
    </cfRule>
    <cfRule type="expression" dxfId="2712" priority="13337">
      <formula>IF(RIGHT(TEXT(AM62,"0.#"),1)=".",TRUE,FALSE)</formula>
    </cfRule>
  </conditionalFormatting>
  <conditionalFormatting sqref="AE87">
    <cfRule type="expression" dxfId="2711" priority="13322">
      <formula>IF(RIGHT(TEXT(AE87,"0.#"),1)=".",FALSE,TRUE)</formula>
    </cfRule>
    <cfRule type="expression" dxfId="2710" priority="13323">
      <formula>IF(RIGHT(TEXT(AE87,"0.#"),1)=".",TRUE,FALSE)</formula>
    </cfRule>
  </conditionalFormatting>
  <conditionalFormatting sqref="AE88">
    <cfRule type="expression" dxfId="2709" priority="13320">
      <formula>IF(RIGHT(TEXT(AE88,"0.#"),1)=".",FALSE,TRUE)</formula>
    </cfRule>
    <cfRule type="expression" dxfId="2708" priority="13321">
      <formula>IF(RIGHT(TEXT(AE88,"0.#"),1)=".",TRUE,FALSE)</formula>
    </cfRule>
  </conditionalFormatting>
  <conditionalFormatting sqref="AE89">
    <cfRule type="expression" dxfId="2707" priority="13318">
      <formula>IF(RIGHT(TEXT(AE89,"0.#"),1)=".",FALSE,TRUE)</formula>
    </cfRule>
    <cfRule type="expression" dxfId="2706" priority="13319">
      <formula>IF(RIGHT(TEXT(AE89,"0.#"),1)=".",TRUE,FALSE)</formula>
    </cfRule>
  </conditionalFormatting>
  <conditionalFormatting sqref="AI89">
    <cfRule type="expression" dxfId="2705" priority="13316">
      <formula>IF(RIGHT(TEXT(AI89,"0.#"),1)=".",FALSE,TRUE)</formula>
    </cfRule>
    <cfRule type="expression" dxfId="2704" priority="13317">
      <formula>IF(RIGHT(TEXT(AI89,"0.#"),1)=".",TRUE,FALSE)</formula>
    </cfRule>
  </conditionalFormatting>
  <conditionalFormatting sqref="AI88">
    <cfRule type="expression" dxfId="2703" priority="13314">
      <formula>IF(RIGHT(TEXT(AI88,"0.#"),1)=".",FALSE,TRUE)</formula>
    </cfRule>
    <cfRule type="expression" dxfId="2702" priority="13315">
      <formula>IF(RIGHT(TEXT(AI88,"0.#"),1)=".",TRUE,FALSE)</formula>
    </cfRule>
  </conditionalFormatting>
  <conditionalFormatting sqref="AI87">
    <cfRule type="expression" dxfId="2701" priority="13312">
      <formula>IF(RIGHT(TEXT(AI87,"0.#"),1)=".",FALSE,TRUE)</formula>
    </cfRule>
    <cfRule type="expression" dxfId="2700" priority="13313">
      <formula>IF(RIGHT(TEXT(AI87,"0.#"),1)=".",TRUE,FALSE)</formula>
    </cfRule>
  </conditionalFormatting>
  <conditionalFormatting sqref="AM88">
    <cfRule type="expression" dxfId="2699" priority="13308">
      <formula>IF(RIGHT(TEXT(AM88,"0.#"),1)=".",FALSE,TRUE)</formula>
    </cfRule>
    <cfRule type="expression" dxfId="2698" priority="13309">
      <formula>IF(RIGHT(TEXT(AM88,"0.#"),1)=".",TRUE,FALSE)</formula>
    </cfRule>
  </conditionalFormatting>
  <conditionalFormatting sqref="AM89">
    <cfRule type="expression" dxfId="2697" priority="13306">
      <formula>IF(RIGHT(TEXT(AM89,"0.#"),1)=".",FALSE,TRUE)</formula>
    </cfRule>
    <cfRule type="expression" dxfId="2696" priority="13307">
      <formula>IF(RIGHT(TEXT(AM89,"0.#"),1)=".",TRUE,FALSE)</formula>
    </cfRule>
  </conditionalFormatting>
  <conditionalFormatting sqref="AE92">
    <cfRule type="expression" dxfId="2695" priority="13292">
      <formula>IF(RIGHT(TEXT(AE92,"0.#"),1)=".",FALSE,TRUE)</formula>
    </cfRule>
    <cfRule type="expression" dxfId="2694" priority="13293">
      <formula>IF(RIGHT(TEXT(AE92,"0.#"),1)=".",TRUE,FALSE)</formula>
    </cfRule>
  </conditionalFormatting>
  <conditionalFormatting sqref="AE93">
    <cfRule type="expression" dxfId="2693" priority="13290">
      <formula>IF(RIGHT(TEXT(AE93,"0.#"),1)=".",FALSE,TRUE)</formula>
    </cfRule>
    <cfRule type="expression" dxfId="2692" priority="13291">
      <formula>IF(RIGHT(TEXT(AE93,"0.#"),1)=".",TRUE,FALSE)</formula>
    </cfRule>
  </conditionalFormatting>
  <conditionalFormatting sqref="AE94">
    <cfRule type="expression" dxfId="2691" priority="13288">
      <formula>IF(RIGHT(TEXT(AE94,"0.#"),1)=".",FALSE,TRUE)</formula>
    </cfRule>
    <cfRule type="expression" dxfId="2690" priority="13289">
      <formula>IF(RIGHT(TEXT(AE94,"0.#"),1)=".",TRUE,FALSE)</formula>
    </cfRule>
  </conditionalFormatting>
  <conditionalFormatting sqref="AI94">
    <cfRule type="expression" dxfId="2689" priority="13286">
      <formula>IF(RIGHT(TEXT(AI94,"0.#"),1)=".",FALSE,TRUE)</formula>
    </cfRule>
    <cfRule type="expression" dxfId="2688" priority="13287">
      <formula>IF(RIGHT(TEXT(AI94,"0.#"),1)=".",TRUE,FALSE)</formula>
    </cfRule>
  </conditionalFormatting>
  <conditionalFormatting sqref="AI93">
    <cfRule type="expression" dxfId="2687" priority="13284">
      <formula>IF(RIGHT(TEXT(AI93,"0.#"),1)=".",FALSE,TRUE)</formula>
    </cfRule>
    <cfRule type="expression" dxfId="2686" priority="13285">
      <formula>IF(RIGHT(TEXT(AI93,"0.#"),1)=".",TRUE,FALSE)</formula>
    </cfRule>
  </conditionalFormatting>
  <conditionalFormatting sqref="AI92">
    <cfRule type="expression" dxfId="2685" priority="13282">
      <formula>IF(RIGHT(TEXT(AI92,"0.#"),1)=".",FALSE,TRUE)</formula>
    </cfRule>
    <cfRule type="expression" dxfId="2684" priority="13283">
      <formula>IF(RIGHT(TEXT(AI92,"0.#"),1)=".",TRUE,FALSE)</formula>
    </cfRule>
  </conditionalFormatting>
  <conditionalFormatting sqref="AM92">
    <cfRule type="expression" dxfId="2683" priority="13280">
      <formula>IF(RIGHT(TEXT(AM92,"0.#"),1)=".",FALSE,TRUE)</formula>
    </cfRule>
    <cfRule type="expression" dxfId="2682" priority="13281">
      <formula>IF(RIGHT(TEXT(AM92,"0.#"),1)=".",TRUE,FALSE)</formula>
    </cfRule>
  </conditionalFormatting>
  <conditionalFormatting sqref="AM93">
    <cfRule type="expression" dxfId="2681" priority="13278">
      <formula>IF(RIGHT(TEXT(AM93,"0.#"),1)=".",FALSE,TRUE)</formula>
    </cfRule>
    <cfRule type="expression" dxfId="2680" priority="13279">
      <formula>IF(RIGHT(TEXT(AM93,"0.#"),1)=".",TRUE,FALSE)</formula>
    </cfRule>
  </conditionalFormatting>
  <conditionalFormatting sqref="AM94">
    <cfRule type="expression" dxfId="2679" priority="13276">
      <formula>IF(RIGHT(TEXT(AM94,"0.#"),1)=".",FALSE,TRUE)</formula>
    </cfRule>
    <cfRule type="expression" dxfId="2678" priority="13277">
      <formula>IF(RIGHT(TEXT(AM94,"0.#"),1)=".",TRUE,FALSE)</formula>
    </cfRule>
  </conditionalFormatting>
  <conditionalFormatting sqref="AE97">
    <cfRule type="expression" dxfId="2677" priority="13262">
      <formula>IF(RIGHT(TEXT(AE97,"0.#"),1)=".",FALSE,TRUE)</formula>
    </cfRule>
    <cfRule type="expression" dxfId="2676" priority="13263">
      <formula>IF(RIGHT(TEXT(AE97,"0.#"),1)=".",TRUE,FALSE)</formula>
    </cfRule>
  </conditionalFormatting>
  <conditionalFormatting sqref="AE98">
    <cfRule type="expression" dxfId="2675" priority="13260">
      <formula>IF(RIGHT(TEXT(AE98,"0.#"),1)=".",FALSE,TRUE)</formula>
    </cfRule>
    <cfRule type="expression" dxfId="2674" priority="13261">
      <formula>IF(RIGHT(TEXT(AE98,"0.#"),1)=".",TRUE,FALSE)</formula>
    </cfRule>
  </conditionalFormatting>
  <conditionalFormatting sqref="AE99">
    <cfRule type="expression" dxfId="2673" priority="13258">
      <formula>IF(RIGHT(TEXT(AE99,"0.#"),1)=".",FALSE,TRUE)</formula>
    </cfRule>
    <cfRule type="expression" dxfId="2672" priority="13259">
      <formula>IF(RIGHT(TEXT(AE99,"0.#"),1)=".",TRUE,FALSE)</formula>
    </cfRule>
  </conditionalFormatting>
  <conditionalFormatting sqref="AI99">
    <cfRule type="expression" dxfId="2671" priority="13256">
      <formula>IF(RIGHT(TEXT(AI99,"0.#"),1)=".",FALSE,TRUE)</formula>
    </cfRule>
    <cfRule type="expression" dxfId="2670" priority="13257">
      <formula>IF(RIGHT(TEXT(AI99,"0.#"),1)=".",TRUE,FALSE)</formula>
    </cfRule>
  </conditionalFormatting>
  <conditionalFormatting sqref="AI98">
    <cfRule type="expression" dxfId="2669" priority="13254">
      <formula>IF(RIGHT(TEXT(AI98,"0.#"),1)=".",FALSE,TRUE)</formula>
    </cfRule>
    <cfRule type="expression" dxfId="2668" priority="13255">
      <formula>IF(RIGHT(TEXT(AI98,"0.#"),1)=".",TRUE,FALSE)</formula>
    </cfRule>
  </conditionalFormatting>
  <conditionalFormatting sqref="AI97">
    <cfRule type="expression" dxfId="2667" priority="13252">
      <formula>IF(RIGHT(TEXT(AI97,"0.#"),1)=".",FALSE,TRUE)</formula>
    </cfRule>
    <cfRule type="expression" dxfId="2666" priority="13253">
      <formula>IF(RIGHT(TEXT(AI97,"0.#"),1)=".",TRUE,FALSE)</formula>
    </cfRule>
  </conditionalFormatting>
  <conditionalFormatting sqref="AM97">
    <cfRule type="expression" dxfId="2665" priority="13250">
      <formula>IF(RIGHT(TEXT(AM97,"0.#"),1)=".",FALSE,TRUE)</formula>
    </cfRule>
    <cfRule type="expression" dxfId="2664" priority="13251">
      <formula>IF(RIGHT(TEXT(AM97,"0.#"),1)=".",TRUE,FALSE)</formula>
    </cfRule>
  </conditionalFormatting>
  <conditionalFormatting sqref="AM98">
    <cfRule type="expression" dxfId="2663" priority="13248">
      <formula>IF(RIGHT(TEXT(AM98,"0.#"),1)=".",FALSE,TRUE)</formula>
    </cfRule>
    <cfRule type="expression" dxfId="2662" priority="13249">
      <formula>IF(RIGHT(TEXT(AM98,"0.#"),1)=".",TRUE,FALSE)</formula>
    </cfRule>
  </conditionalFormatting>
  <conditionalFormatting sqref="AM99">
    <cfRule type="expression" dxfId="2661" priority="13246">
      <formula>IF(RIGHT(TEXT(AM99,"0.#"),1)=".",FALSE,TRUE)</formula>
    </cfRule>
    <cfRule type="expression" dxfId="2660" priority="13247">
      <formula>IF(RIGHT(TEXT(AM99,"0.#"),1)=".",TRUE,FALSE)</formula>
    </cfRule>
  </conditionalFormatting>
  <conditionalFormatting sqref="AI101">
    <cfRule type="expression" dxfId="2659" priority="13232">
      <formula>IF(RIGHT(TEXT(AI101,"0.#"),1)=".",FALSE,TRUE)</formula>
    </cfRule>
    <cfRule type="expression" dxfId="2658" priority="13233">
      <formula>IF(RIGHT(TEXT(AI101,"0.#"),1)=".",TRUE,FALSE)</formula>
    </cfRule>
  </conditionalFormatting>
  <conditionalFormatting sqref="AM101">
    <cfRule type="expression" dxfId="2657" priority="13230">
      <formula>IF(RIGHT(TEXT(AM101,"0.#"),1)=".",FALSE,TRUE)</formula>
    </cfRule>
    <cfRule type="expression" dxfId="2656" priority="13231">
      <formula>IF(RIGHT(TEXT(AM101,"0.#"),1)=".",TRUE,FALSE)</formula>
    </cfRule>
  </conditionalFormatting>
  <conditionalFormatting sqref="AE102">
    <cfRule type="expression" dxfId="2655" priority="13228">
      <formula>IF(RIGHT(TEXT(AE102,"0.#"),1)=".",FALSE,TRUE)</formula>
    </cfRule>
    <cfRule type="expression" dxfId="2654" priority="13229">
      <formula>IF(RIGHT(TEXT(AE102,"0.#"),1)=".",TRUE,FALSE)</formula>
    </cfRule>
  </conditionalFormatting>
  <conditionalFormatting sqref="AI102">
    <cfRule type="expression" dxfId="2653" priority="13226">
      <formula>IF(RIGHT(TEXT(AI102,"0.#"),1)=".",FALSE,TRUE)</formula>
    </cfRule>
    <cfRule type="expression" dxfId="2652" priority="13227">
      <formula>IF(RIGHT(TEXT(AI102,"0.#"),1)=".",TRUE,FALSE)</formula>
    </cfRule>
  </conditionalFormatting>
  <conditionalFormatting sqref="AM102">
    <cfRule type="expression" dxfId="2651" priority="13224">
      <formula>IF(RIGHT(TEXT(AM102,"0.#"),1)=".",FALSE,TRUE)</formula>
    </cfRule>
    <cfRule type="expression" dxfId="2650" priority="13225">
      <formula>IF(RIGHT(TEXT(AM102,"0.#"),1)=".",TRUE,FALSE)</formula>
    </cfRule>
  </conditionalFormatting>
  <conditionalFormatting sqref="AQ102">
    <cfRule type="expression" dxfId="2649" priority="13222">
      <formula>IF(RIGHT(TEXT(AQ102,"0.#"),1)=".",FALSE,TRUE)</formula>
    </cfRule>
    <cfRule type="expression" dxfId="2648" priority="13223">
      <formula>IF(RIGHT(TEXT(AQ102,"0.#"),1)=".",TRUE,FALSE)</formula>
    </cfRule>
  </conditionalFormatting>
  <conditionalFormatting sqref="AE104">
    <cfRule type="expression" dxfId="2647" priority="13220">
      <formula>IF(RIGHT(TEXT(AE104,"0.#"),1)=".",FALSE,TRUE)</formula>
    </cfRule>
    <cfRule type="expression" dxfId="2646" priority="13221">
      <formula>IF(RIGHT(TEXT(AE104,"0.#"),1)=".",TRUE,FALSE)</formula>
    </cfRule>
  </conditionalFormatting>
  <conditionalFormatting sqref="AI104">
    <cfRule type="expression" dxfId="2645" priority="13218">
      <formula>IF(RIGHT(TEXT(AI104,"0.#"),1)=".",FALSE,TRUE)</formula>
    </cfRule>
    <cfRule type="expression" dxfId="2644" priority="13219">
      <formula>IF(RIGHT(TEXT(AI104,"0.#"),1)=".",TRUE,FALSE)</formula>
    </cfRule>
  </conditionalFormatting>
  <conditionalFormatting sqref="AM104">
    <cfRule type="expression" dxfId="2643" priority="13216">
      <formula>IF(RIGHT(TEXT(AM104,"0.#"),1)=".",FALSE,TRUE)</formula>
    </cfRule>
    <cfRule type="expression" dxfId="2642" priority="13217">
      <formula>IF(RIGHT(TEXT(AM104,"0.#"),1)=".",TRUE,FALSE)</formula>
    </cfRule>
  </conditionalFormatting>
  <conditionalFormatting sqref="AE105">
    <cfRule type="expression" dxfId="2641" priority="13214">
      <formula>IF(RIGHT(TEXT(AE105,"0.#"),1)=".",FALSE,TRUE)</formula>
    </cfRule>
    <cfRule type="expression" dxfId="2640" priority="13215">
      <formula>IF(RIGHT(TEXT(AE105,"0.#"),1)=".",TRUE,FALSE)</formula>
    </cfRule>
  </conditionalFormatting>
  <conditionalFormatting sqref="AI105">
    <cfRule type="expression" dxfId="2639" priority="13212">
      <formula>IF(RIGHT(TEXT(AI105,"0.#"),1)=".",FALSE,TRUE)</formula>
    </cfRule>
    <cfRule type="expression" dxfId="2638" priority="13213">
      <formula>IF(RIGHT(TEXT(AI105,"0.#"),1)=".",TRUE,FALSE)</formula>
    </cfRule>
  </conditionalFormatting>
  <conditionalFormatting sqref="AM105">
    <cfRule type="expression" dxfId="2637" priority="13210">
      <formula>IF(RIGHT(TEXT(AM105,"0.#"),1)=".",FALSE,TRUE)</formula>
    </cfRule>
    <cfRule type="expression" dxfId="2636" priority="13211">
      <formula>IF(RIGHT(TEXT(AM105,"0.#"),1)=".",TRUE,FALSE)</formula>
    </cfRule>
  </conditionalFormatting>
  <conditionalFormatting sqref="AE107">
    <cfRule type="expression" dxfId="2635" priority="13206">
      <formula>IF(RIGHT(TEXT(AE107,"0.#"),1)=".",FALSE,TRUE)</formula>
    </cfRule>
    <cfRule type="expression" dxfId="2634" priority="13207">
      <formula>IF(RIGHT(TEXT(AE107,"0.#"),1)=".",TRUE,FALSE)</formula>
    </cfRule>
  </conditionalFormatting>
  <conditionalFormatting sqref="AI107">
    <cfRule type="expression" dxfId="2633" priority="13204">
      <formula>IF(RIGHT(TEXT(AI107,"0.#"),1)=".",FALSE,TRUE)</formula>
    </cfRule>
    <cfRule type="expression" dxfId="2632" priority="13205">
      <formula>IF(RIGHT(TEXT(AI107,"0.#"),1)=".",TRUE,FALSE)</formula>
    </cfRule>
  </conditionalFormatting>
  <conditionalFormatting sqref="AM107">
    <cfRule type="expression" dxfId="2631" priority="13202">
      <formula>IF(RIGHT(TEXT(AM107,"0.#"),1)=".",FALSE,TRUE)</formula>
    </cfRule>
    <cfRule type="expression" dxfId="2630" priority="13203">
      <formula>IF(RIGHT(TEXT(AM107,"0.#"),1)=".",TRUE,FALSE)</formula>
    </cfRule>
  </conditionalFormatting>
  <conditionalFormatting sqref="AE108">
    <cfRule type="expression" dxfId="2629" priority="13200">
      <formula>IF(RIGHT(TEXT(AE108,"0.#"),1)=".",FALSE,TRUE)</formula>
    </cfRule>
    <cfRule type="expression" dxfId="2628" priority="13201">
      <formula>IF(RIGHT(TEXT(AE108,"0.#"),1)=".",TRUE,FALSE)</formula>
    </cfRule>
  </conditionalFormatting>
  <conditionalFormatting sqref="AI108">
    <cfRule type="expression" dxfId="2627" priority="13198">
      <formula>IF(RIGHT(TEXT(AI108,"0.#"),1)=".",FALSE,TRUE)</formula>
    </cfRule>
    <cfRule type="expression" dxfId="2626" priority="13199">
      <formula>IF(RIGHT(TEXT(AI108,"0.#"),1)=".",TRUE,FALSE)</formula>
    </cfRule>
  </conditionalFormatting>
  <conditionalFormatting sqref="AM108">
    <cfRule type="expression" dxfId="2625" priority="13196">
      <formula>IF(RIGHT(TEXT(AM108,"0.#"),1)=".",FALSE,TRUE)</formula>
    </cfRule>
    <cfRule type="expression" dxfId="2624" priority="13197">
      <formula>IF(RIGHT(TEXT(AM108,"0.#"),1)=".",TRUE,FALSE)</formula>
    </cfRule>
  </conditionalFormatting>
  <conditionalFormatting sqref="AE110">
    <cfRule type="expression" dxfId="2623" priority="13192">
      <formula>IF(RIGHT(TEXT(AE110,"0.#"),1)=".",FALSE,TRUE)</formula>
    </cfRule>
    <cfRule type="expression" dxfId="2622" priority="13193">
      <formula>IF(RIGHT(TEXT(AE110,"0.#"),1)=".",TRUE,FALSE)</formula>
    </cfRule>
  </conditionalFormatting>
  <conditionalFormatting sqref="AI110">
    <cfRule type="expression" dxfId="2621" priority="13190">
      <formula>IF(RIGHT(TEXT(AI110,"0.#"),1)=".",FALSE,TRUE)</formula>
    </cfRule>
    <cfRule type="expression" dxfId="2620" priority="13191">
      <formula>IF(RIGHT(TEXT(AI110,"0.#"),1)=".",TRUE,FALSE)</formula>
    </cfRule>
  </conditionalFormatting>
  <conditionalFormatting sqref="AM110">
    <cfRule type="expression" dxfId="2619" priority="13188">
      <formula>IF(RIGHT(TEXT(AM110,"0.#"),1)=".",FALSE,TRUE)</formula>
    </cfRule>
    <cfRule type="expression" dxfId="2618" priority="13189">
      <formula>IF(RIGHT(TEXT(AM110,"0.#"),1)=".",TRUE,FALSE)</formula>
    </cfRule>
  </conditionalFormatting>
  <conditionalFormatting sqref="AE111">
    <cfRule type="expression" dxfId="2617" priority="13186">
      <formula>IF(RIGHT(TEXT(AE111,"0.#"),1)=".",FALSE,TRUE)</formula>
    </cfRule>
    <cfRule type="expression" dxfId="2616" priority="13187">
      <formula>IF(RIGHT(TEXT(AE111,"0.#"),1)=".",TRUE,FALSE)</formula>
    </cfRule>
  </conditionalFormatting>
  <conditionalFormatting sqref="AI111">
    <cfRule type="expression" dxfId="2615" priority="13184">
      <formula>IF(RIGHT(TEXT(AI111,"0.#"),1)=".",FALSE,TRUE)</formula>
    </cfRule>
    <cfRule type="expression" dxfId="2614" priority="13185">
      <formula>IF(RIGHT(TEXT(AI111,"0.#"),1)=".",TRUE,FALSE)</formula>
    </cfRule>
  </conditionalFormatting>
  <conditionalFormatting sqref="AM111">
    <cfRule type="expression" dxfId="2613" priority="13182">
      <formula>IF(RIGHT(TEXT(AM111,"0.#"),1)=".",FALSE,TRUE)</formula>
    </cfRule>
    <cfRule type="expression" dxfId="2612" priority="13183">
      <formula>IF(RIGHT(TEXT(AM111,"0.#"),1)=".",TRUE,FALSE)</formula>
    </cfRule>
  </conditionalFormatting>
  <conditionalFormatting sqref="AE113">
    <cfRule type="expression" dxfId="2611" priority="13178">
      <formula>IF(RIGHT(TEXT(AE113,"0.#"),1)=".",FALSE,TRUE)</formula>
    </cfRule>
    <cfRule type="expression" dxfId="2610" priority="13179">
      <formula>IF(RIGHT(TEXT(AE113,"0.#"),1)=".",TRUE,FALSE)</formula>
    </cfRule>
  </conditionalFormatting>
  <conditionalFormatting sqref="AI113">
    <cfRule type="expression" dxfId="2609" priority="13176">
      <formula>IF(RIGHT(TEXT(AI113,"0.#"),1)=".",FALSE,TRUE)</formula>
    </cfRule>
    <cfRule type="expression" dxfId="2608" priority="13177">
      <formula>IF(RIGHT(TEXT(AI113,"0.#"),1)=".",TRUE,FALSE)</formula>
    </cfRule>
  </conditionalFormatting>
  <conditionalFormatting sqref="AM113">
    <cfRule type="expression" dxfId="2607" priority="13174">
      <formula>IF(RIGHT(TEXT(AM113,"0.#"),1)=".",FALSE,TRUE)</formula>
    </cfRule>
    <cfRule type="expression" dxfId="2606" priority="13175">
      <formula>IF(RIGHT(TEXT(AM113,"0.#"),1)=".",TRUE,FALSE)</formula>
    </cfRule>
  </conditionalFormatting>
  <conditionalFormatting sqref="AE114">
    <cfRule type="expression" dxfId="2605" priority="13172">
      <formula>IF(RIGHT(TEXT(AE114,"0.#"),1)=".",FALSE,TRUE)</formula>
    </cfRule>
    <cfRule type="expression" dxfId="2604" priority="13173">
      <formula>IF(RIGHT(TEXT(AE114,"0.#"),1)=".",TRUE,FALSE)</formula>
    </cfRule>
  </conditionalFormatting>
  <conditionalFormatting sqref="AI114">
    <cfRule type="expression" dxfId="2603" priority="13170">
      <formula>IF(RIGHT(TEXT(AI114,"0.#"),1)=".",FALSE,TRUE)</formula>
    </cfRule>
    <cfRule type="expression" dxfId="2602" priority="13171">
      <formula>IF(RIGHT(TEXT(AI114,"0.#"),1)=".",TRUE,FALSE)</formula>
    </cfRule>
  </conditionalFormatting>
  <conditionalFormatting sqref="AM114">
    <cfRule type="expression" dxfId="2601" priority="13168">
      <formula>IF(RIGHT(TEXT(AM114,"0.#"),1)=".",FALSE,TRUE)</formula>
    </cfRule>
    <cfRule type="expression" dxfId="2600" priority="13169">
      <formula>IF(RIGHT(TEXT(AM114,"0.#"),1)=".",TRUE,FALSE)</formula>
    </cfRule>
  </conditionalFormatting>
  <conditionalFormatting sqref="AE116 AQ116">
    <cfRule type="expression" dxfId="2599" priority="13164">
      <formula>IF(RIGHT(TEXT(AE116,"0.#"),1)=".",FALSE,TRUE)</formula>
    </cfRule>
    <cfRule type="expression" dxfId="2598" priority="13165">
      <formula>IF(RIGHT(TEXT(AE116,"0.#"),1)=".",TRUE,FALSE)</formula>
    </cfRule>
  </conditionalFormatting>
  <conditionalFormatting sqref="AI116">
    <cfRule type="expression" dxfId="2597" priority="13162">
      <formula>IF(RIGHT(TEXT(AI116,"0.#"),1)=".",FALSE,TRUE)</formula>
    </cfRule>
    <cfRule type="expression" dxfId="2596" priority="13163">
      <formula>IF(RIGHT(TEXT(AI116,"0.#"),1)=".",TRUE,FALSE)</formula>
    </cfRule>
  </conditionalFormatting>
  <conditionalFormatting sqref="AM116">
    <cfRule type="expression" dxfId="2595" priority="13160">
      <formula>IF(RIGHT(TEXT(AM116,"0.#"),1)=".",FALSE,TRUE)</formula>
    </cfRule>
    <cfRule type="expression" dxfId="2594" priority="13161">
      <formula>IF(RIGHT(TEXT(AM116,"0.#"),1)=".",TRUE,FALSE)</formula>
    </cfRule>
  </conditionalFormatting>
  <conditionalFormatting sqref="AE117 AM117">
    <cfRule type="expression" dxfId="2593" priority="13158">
      <formula>IF(RIGHT(TEXT(AE117,"0.#"),1)=".",FALSE,TRUE)</formula>
    </cfRule>
    <cfRule type="expression" dxfId="2592" priority="13159">
      <formula>IF(RIGHT(TEXT(AE117,"0.#"),1)=".",TRUE,FALSE)</formula>
    </cfRule>
  </conditionalFormatting>
  <conditionalFormatting sqref="AI117">
    <cfRule type="expression" dxfId="2591" priority="13156">
      <formula>IF(RIGHT(TEXT(AI117,"0.#"),1)=".",FALSE,TRUE)</formula>
    </cfRule>
    <cfRule type="expression" dxfId="2590" priority="13157">
      <formula>IF(RIGHT(TEXT(AI117,"0.#"),1)=".",TRUE,FALSE)</formula>
    </cfRule>
  </conditionalFormatting>
  <conditionalFormatting sqref="AQ117">
    <cfRule type="expression" dxfId="2589" priority="13152">
      <formula>IF(RIGHT(TEXT(AQ117,"0.#"),1)=".",FALSE,TRUE)</formula>
    </cfRule>
    <cfRule type="expression" dxfId="2588" priority="13153">
      <formula>IF(RIGHT(TEXT(AQ117,"0.#"),1)=".",TRUE,FALSE)</formula>
    </cfRule>
  </conditionalFormatting>
  <conditionalFormatting sqref="AE119 AQ119">
    <cfRule type="expression" dxfId="2587" priority="13150">
      <formula>IF(RIGHT(TEXT(AE119,"0.#"),1)=".",FALSE,TRUE)</formula>
    </cfRule>
    <cfRule type="expression" dxfId="2586" priority="13151">
      <formula>IF(RIGHT(TEXT(AE119,"0.#"),1)=".",TRUE,FALSE)</formula>
    </cfRule>
  </conditionalFormatting>
  <conditionalFormatting sqref="AI119">
    <cfRule type="expression" dxfId="2585" priority="13148">
      <formula>IF(RIGHT(TEXT(AI119,"0.#"),1)=".",FALSE,TRUE)</formula>
    </cfRule>
    <cfRule type="expression" dxfId="2584" priority="13149">
      <formula>IF(RIGHT(TEXT(AI119,"0.#"),1)=".",TRUE,FALSE)</formula>
    </cfRule>
  </conditionalFormatting>
  <conditionalFormatting sqref="AM119">
    <cfRule type="expression" dxfId="2583" priority="13146">
      <formula>IF(RIGHT(TEXT(AM119,"0.#"),1)=".",FALSE,TRUE)</formula>
    </cfRule>
    <cfRule type="expression" dxfId="2582" priority="13147">
      <formula>IF(RIGHT(TEXT(AM119,"0.#"),1)=".",TRUE,FALSE)</formula>
    </cfRule>
  </conditionalFormatting>
  <conditionalFormatting sqref="AQ120">
    <cfRule type="expression" dxfId="2581" priority="13138">
      <formula>IF(RIGHT(TEXT(AQ120,"0.#"),1)=".",FALSE,TRUE)</formula>
    </cfRule>
    <cfRule type="expression" dxfId="2580" priority="13139">
      <formula>IF(RIGHT(TEXT(AQ120,"0.#"),1)=".",TRUE,FALSE)</formula>
    </cfRule>
  </conditionalFormatting>
  <conditionalFormatting sqref="AE122 AQ122">
    <cfRule type="expression" dxfId="2579" priority="13136">
      <formula>IF(RIGHT(TEXT(AE122,"0.#"),1)=".",FALSE,TRUE)</formula>
    </cfRule>
    <cfRule type="expression" dxfId="2578" priority="13137">
      <formula>IF(RIGHT(TEXT(AE122,"0.#"),1)=".",TRUE,FALSE)</formula>
    </cfRule>
  </conditionalFormatting>
  <conditionalFormatting sqref="AI122">
    <cfRule type="expression" dxfId="2577" priority="13134">
      <formula>IF(RIGHT(TEXT(AI122,"0.#"),1)=".",FALSE,TRUE)</formula>
    </cfRule>
    <cfRule type="expression" dxfId="2576" priority="13135">
      <formula>IF(RIGHT(TEXT(AI122,"0.#"),1)=".",TRUE,FALSE)</formula>
    </cfRule>
  </conditionalFormatting>
  <conditionalFormatting sqref="AM122">
    <cfRule type="expression" dxfId="2575" priority="13132">
      <formula>IF(RIGHT(TEXT(AM122,"0.#"),1)=".",FALSE,TRUE)</formula>
    </cfRule>
    <cfRule type="expression" dxfId="2574" priority="13133">
      <formula>IF(RIGHT(TEXT(AM122,"0.#"),1)=".",TRUE,FALSE)</formula>
    </cfRule>
  </conditionalFormatting>
  <conditionalFormatting sqref="AQ123">
    <cfRule type="expression" dxfId="2573" priority="13124">
      <formula>IF(RIGHT(TEXT(AQ123,"0.#"),1)=".",FALSE,TRUE)</formula>
    </cfRule>
    <cfRule type="expression" dxfId="2572" priority="13125">
      <formula>IF(RIGHT(TEXT(AQ123,"0.#"),1)=".",TRUE,FALSE)</formula>
    </cfRule>
  </conditionalFormatting>
  <conditionalFormatting sqref="AE125 AQ125">
    <cfRule type="expression" dxfId="2571" priority="13122">
      <formula>IF(RIGHT(TEXT(AE125,"0.#"),1)=".",FALSE,TRUE)</formula>
    </cfRule>
    <cfRule type="expression" dxfId="2570" priority="13123">
      <formula>IF(RIGHT(TEXT(AE125,"0.#"),1)=".",TRUE,FALSE)</formula>
    </cfRule>
  </conditionalFormatting>
  <conditionalFormatting sqref="AI125">
    <cfRule type="expression" dxfId="2569" priority="13120">
      <formula>IF(RIGHT(TEXT(AI125,"0.#"),1)=".",FALSE,TRUE)</formula>
    </cfRule>
    <cfRule type="expression" dxfId="2568" priority="13121">
      <formula>IF(RIGHT(TEXT(AI125,"0.#"),1)=".",TRUE,FALSE)</formula>
    </cfRule>
  </conditionalFormatting>
  <conditionalFormatting sqref="AM125">
    <cfRule type="expression" dxfId="2567" priority="13118">
      <formula>IF(RIGHT(TEXT(AM125,"0.#"),1)=".",FALSE,TRUE)</formula>
    </cfRule>
    <cfRule type="expression" dxfId="2566" priority="13119">
      <formula>IF(RIGHT(TEXT(AM125,"0.#"),1)=".",TRUE,FALSE)</formula>
    </cfRule>
  </conditionalFormatting>
  <conditionalFormatting sqref="AQ126">
    <cfRule type="expression" dxfId="2565" priority="13110">
      <formula>IF(RIGHT(TEXT(AQ126,"0.#"),1)=".",FALSE,TRUE)</formula>
    </cfRule>
    <cfRule type="expression" dxfId="2564" priority="13111">
      <formula>IF(RIGHT(TEXT(AQ126,"0.#"),1)=".",TRUE,FALSE)</formula>
    </cfRule>
  </conditionalFormatting>
  <conditionalFormatting sqref="AE128 AQ128">
    <cfRule type="expression" dxfId="2563" priority="13108">
      <formula>IF(RIGHT(TEXT(AE128,"0.#"),1)=".",FALSE,TRUE)</formula>
    </cfRule>
    <cfRule type="expression" dxfId="2562" priority="13109">
      <formula>IF(RIGHT(TEXT(AE128,"0.#"),1)=".",TRUE,FALSE)</formula>
    </cfRule>
  </conditionalFormatting>
  <conditionalFormatting sqref="AI128">
    <cfRule type="expression" dxfId="2561" priority="13106">
      <formula>IF(RIGHT(TEXT(AI128,"0.#"),1)=".",FALSE,TRUE)</formula>
    </cfRule>
    <cfRule type="expression" dxfId="2560" priority="13107">
      <formula>IF(RIGHT(TEXT(AI128,"0.#"),1)=".",TRUE,FALSE)</formula>
    </cfRule>
  </conditionalFormatting>
  <conditionalFormatting sqref="AM128">
    <cfRule type="expression" dxfId="2559" priority="13104">
      <formula>IF(RIGHT(TEXT(AM128,"0.#"),1)=".",FALSE,TRUE)</formula>
    </cfRule>
    <cfRule type="expression" dxfId="2558" priority="13105">
      <formula>IF(RIGHT(TEXT(AM128,"0.#"),1)=".",TRUE,FALSE)</formula>
    </cfRule>
  </conditionalFormatting>
  <conditionalFormatting sqref="AQ129">
    <cfRule type="expression" dxfId="2557" priority="13096">
      <formula>IF(RIGHT(TEXT(AQ129,"0.#"),1)=".",FALSE,TRUE)</formula>
    </cfRule>
    <cfRule type="expression" dxfId="2556" priority="13097">
      <formula>IF(RIGHT(TEXT(AQ129,"0.#"),1)=".",TRUE,FALSE)</formula>
    </cfRule>
  </conditionalFormatting>
  <conditionalFormatting sqref="AE75">
    <cfRule type="expression" dxfId="2555" priority="13094">
      <formula>IF(RIGHT(TEXT(AE75,"0.#"),1)=".",FALSE,TRUE)</formula>
    </cfRule>
    <cfRule type="expression" dxfId="2554" priority="13095">
      <formula>IF(RIGHT(TEXT(AE75,"0.#"),1)=".",TRUE,FALSE)</formula>
    </cfRule>
  </conditionalFormatting>
  <conditionalFormatting sqref="AE76">
    <cfRule type="expression" dxfId="2553" priority="13092">
      <formula>IF(RIGHT(TEXT(AE76,"0.#"),1)=".",FALSE,TRUE)</formula>
    </cfRule>
    <cfRule type="expression" dxfId="2552" priority="13093">
      <formula>IF(RIGHT(TEXT(AE76,"0.#"),1)=".",TRUE,FALSE)</formula>
    </cfRule>
  </conditionalFormatting>
  <conditionalFormatting sqref="AE77">
    <cfRule type="expression" dxfId="2551" priority="13090">
      <formula>IF(RIGHT(TEXT(AE77,"0.#"),1)=".",FALSE,TRUE)</formula>
    </cfRule>
    <cfRule type="expression" dxfId="2550" priority="13091">
      <formula>IF(RIGHT(TEXT(AE77,"0.#"),1)=".",TRUE,FALSE)</formula>
    </cfRule>
  </conditionalFormatting>
  <conditionalFormatting sqref="AI77">
    <cfRule type="expression" dxfId="2549" priority="13088">
      <formula>IF(RIGHT(TEXT(AI77,"0.#"),1)=".",FALSE,TRUE)</formula>
    </cfRule>
    <cfRule type="expression" dxfId="2548" priority="13089">
      <formula>IF(RIGHT(TEXT(AI77,"0.#"),1)=".",TRUE,FALSE)</formula>
    </cfRule>
  </conditionalFormatting>
  <conditionalFormatting sqref="AI76">
    <cfRule type="expression" dxfId="2547" priority="13086">
      <formula>IF(RIGHT(TEXT(AI76,"0.#"),1)=".",FALSE,TRUE)</formula>
    </cfRule>
    <cfRule type="expression" dxfId="2546" priority="13087">
      <formula>IF(RIGHT(TEXT(AI76,"0.#"),1)=".",TRUE,FALSE)</formula>
    </cfRule>
  </conditionalFormatting>
  <conditionalFormatting sqref="AI75">
    <cfRule type="expression" dxfId="2545" priority="13084">
      <formula>IF(RIGHT(TEXT(AI75,"0.#"),1)=".",FALSE,TRUE)</formula>
    </cfRule>
    <cfRule type="expression" dxfId="2544" priority="13085">
      <formula>IF(RIGHT(TEXT(AI75,"0.#"),1)=".",TRUE,FALSE)</formula>
    </cfRule>
  </conditionalFormatting>
  <conditionalFormatting sqref="AM75">
    <cfRule type="expression" dxfId="2543" priority="13082">
      <formula>IF(RIGHT(TEXT(AM75,"0.#"),1)=".",FALSE,TRUE)</formula>
    </cfRule>
    <cfRule type="expression" dxfId="2542" priority="13083">
      <formula>IF(RIGHT(TEXT(AM75,"0.#"),1)=".",TRUE,FALSE)</formula>
    </cfRule>
  </conditionalFormatting>
  <conditionalFormatting sqref="AM76">
    <cfRule type="expression" dxfId="2541" priority="13080">
      <formula>IF(RIGHT(TEXT(AM76,"0.#"),1)=".",FALSE,TRUE)</formula>
    </cfRule>
    <cfRule type="expression" dxfId="2540" priority="13081">
      <formula>IF(RIGHT(TEXT(AM76,"0.#"),1)=".",TRUE,FALSE)</formula>
    </cfRule>
  </conditionalFormatting>
  <conditionalFormatting sqref="AM77">
    <cfRule type="expression" dxfId="2539" priority="13078">
      <formula>IF(RIGHT(TEXT(AM77,"0.#"),1)=".",FALSE,TRUE)</formula>
    </cfRule>
    <cfRule type="expression" dxfId="2538" priority="13079">
      <formula>IF(RIGHT(TEXT(AM77,"0.#"),1)=".",TRUE,FALSE)</formula>
    </cfRule>
  </conditionalFormatting>
  <conditionalFormatting sqref="AE134:AE135 AI134:AI135 AM134:AM135 AQ134:AQ135 AU134:AU135">
    <cfRule type="expression" dxfId="2537" priority="13064">
      <formula>IF(RIGHT(TEXT(AE134,"0.#"),1)=".",FALSE,TRUE)</formula>
    </cfRule>
    <cfRule type="expression" dxfId="2536" priority="13065">
      <formula>IF(RIGHT(TEXT(AE134,"0.#"),1)=".",TRUE,FALSE)</formula>
    </cfRule>
  </conditionalFormatting>
  <conditionalFormatting sqref="AE433">
    <cfRule type="expression" dxfId="2535" priority="13034">
      <formula>IF(RIGHT(TEXT(AE433,"0.#"),1)=".",FALSE,TRUE)</formula>
    </cfRule>
    <cfRule type="expression" dxfId="2534" priority="13035">
      <formula>IF(RIGHT(TEXT(AE433,"0.#"),1)=".",TRUE,FALSE)</formula>
    </cfRule>
  </conditionalFormatting>
  <conditionalFormatting sqref="AM435">
    <cfRule type="expression" dxfId="2533" priority="13018">
      <formula>IF(RIGHT(TEXT(AM435,"0.#"),1)=".",FALSE,TRUE)</formula>
    </cfRule>
    <cfRule type="expression" dxfId="2532" priority="13019">
      <formula>IF(RIGHT(TEXT(AM435,"0.#"),1)=".",TRUE,FALSE)</formula>
    </cfRule>
  </conditionalFormatting>
  <conditionalFormatting sqref="AE434">
    <cfRule type="expression" dxfId="2531" priority="13032">
      <formula>IF(RIGHT(TEXT(AE434,"0.#"),1)=".",FALSE,TRUE)</formula>
    </cfRule>
    <cfRule type="expression" dxfId="2530" priority="13033">
      <formula>IF(RIGHT(TEXT(AE434,"0.#"),1)=".",TRUE,FALSE)</formula>
    </cfRule>
  </conditionalFormatting>
  <conditionalFormatting sqref="AE435">
    <cfRule type="expression" dxfId="2529" priority="13030">
      <formula>IF(RIGHT(TEXT(AE435,"0.#"),1)=".",FALSE,TRUE)</formula>
    </cfRule>
    <cfRule type="expression" dxfId="2528" priority="13031">
      <formula>IF(RIGHT(TEXT(AE435,"0.#"),1)=".",TRUE,FALSE)</formula>
    </cfRule>
  </conditionalFormatting>
  <conditionalFormatting sqref="AM433">
    <cfRule type="expression" dxfId="2527" priority="13022">
      <formula>IF(RIGHT(TEXT(AM433,"0.#"),1)=".",FALSE,TRUE)</formula>
    </cfRule>
    <cfRule type="expression" dxfId="2526" priority="13023">
      <formula>IF(RIGHT(TEXT(AM433,"0.#"),1)=".",TRUE,FALSE)</formula>
    </cfRule>
  </conditionalFormatting>
  <conditionalFormatting sqref="AM434">
    <cfRule type="expression" dxfId="2525" priority="13020">
      <formula>IF(RIGHT(TEXT(AM434,"0.#"),1)=".",FALSE,TRUE)</formula>
    </cfRule>
    <cfRule type="expression" dxfId="2524" priority="13021">
      <formula>IF(RIGHT(TEXT(AM434,"0.#"),1)=".",TRUE,FALSE)</formula>
    </cfRule>
  </conditionalFormatting>
  <conditionalFormatting sqref="AU433">
    <cfRule type="expression" dxfId="2523" priority="13010">
      <formula>IF(RIGHT(TEXT(AU433,"0.#"),1)=".",FALSE,TRUE)</formula>
    </cfRule>
    <cfRule type="expression" dxfId="2522" priority="13011">
      <formula>IF(RIGHT(TEXT(AU433,"0.#"),1)=".",TRUE,FALSE)</formula>
    </cfRule>
  </conditionalFormatting>
  <conditionalFormatting sqref="AU434">
    <cfRule type="expression" dxfId="2521" priority="13008">
      <formula>IF(RIGHT(TEXT(AU434,"0.#"),1)=".",FALSE,TRUE)</formula>
    </cfRule>
    <cfRule type="expression" dxfId="2520" priority="13009">
      <formula>IF(RIGHT(TEXT(AU434,"0.#"),1)=".",TRUE,FALSE)</formula>
    </cfRule>
  </conditionalFormatting>
  <conditionalFormatting sqref="AU435">
    <cfRule type="expression" dxfId="2519" priority="13006">
      <formula>IF(RIGHT(TEXT(AU435,"0.#"),1)=".",FALSE,TRUE)</formula>
    </cfRule>
    <cfRule type="expression" dxfId="2518" priority="13007">
      <formula>IF(RIGHT(TEXT(AU435,"0.#"),1)=".",TRUE,FALSE)</formula>
    </cfRule>
  </conditionalFormatting>
  <conditionalFormatting sqref="AI435">
    <cfRule type="expression" dxfId="2517" priority="12940">
      <formula>IF(RIGHT(TEXT(AI435,"0.#"),1)=".",FALSE,TRUE)</formula>
    </cfRule>
    <cfRule type="expression" dxfId="2516" priority="12941">
      <formula>IF(RIGHT(TEXT(AI435,"0.#"),1)=".",TRUE,FALSE)</formula>
    </cfRule>
  </conditionalFormatting>
  <conditionalFormatting sqref="AI433">
    <cfRule type="expression" dxfId="2515" priority="12944">
      <formula>IF(RIGHT(TEXT(AI433,"0.#"),1)=".",FALSE,TRUE)</formula>
    </cfRule>
    <cfRule type="expression" dxfId="2514" priority="12945">
      <formula>IF(RIGHT(TEXT(AI433,"0.#"),1)=".",TRUE,FALSE)</formula>
    </cfRule>
  </conditionalFormatting>
  <conditionalFormatting sqref="AI434">
    <cfRule type="expression" dxfId="2513" priority="12942">
      <formula>IF(RIGHT(TEXT(AI434,"0.#"),1)=".",FALSE,TRUE)</formula>
    </cfRule>
    <cfRule type="expression" dxfId="2512" priority="12943">
      <formula>IF(RIGHT(TEXT(AI434,"0.#"),1)=".",TRUE,FALSE)</formula>
    </cfRule>
  </conditionalFormatting>
  <conditionalFormatting sqref="AQ434">
    <cfRule type="expression" dxfId="2511" priority="12926">
      <formula>IF(RIGHT(TEXT(AQ434,"0.#"),1)=".",FALSE,TRUE)</formula>
    </cfRule>
    <cfRule type="expression" dxfId="2510" priority="12927">
      <formula>IF(RIGHT(TEXT(AQ434,"0.#"),1)=".",TRUE,FALSE)</formula>
    </cfRule>
  </conditionalFormatting>
  <conditionalFormatting sqref="AQ435">
    <cfRule type="expression" dxfId="2509" priority="12912">
      <formula>IF(RIGHT(TEXT(AQ435,"0.#"),1)=".",FALSE,TRUE)</formula>
    </cfRule>
    <cfRule type="expression" dxfId="2508" priority="12913">
      <formula>IF(RIGHT(TEXT(AQ435,"0.#"),1)=".",TRUE,FALSE)</formula>
    </cfRule>
  </conditionalFormatting>
  <conditionalFormatting sqref="AQ433">
    <cfRule type="expression" dxfId="2507" priority="12910">
      <formula>IF(RIGHT(TEXT(AQ433,"0.#"),1)=".",FALSE,TRUE)</formula>
    </cfRule>
    <cfRule type="expression" dxfId="2506" priority="12911">
      <formula>IF(RIGHT(TEXT(AQ433,"0.#"),1)=".",TRUE,FALSE)</formula>
    </cfRule>
  </conditionalFormatting>
  <conditionalFormatting sqref="AL847:AO874">
    <cfRule type="expression" dxfId="2505" priority="6634">
      <formula>IF(AND(AL847&gt;=0, RIGHT(TEXT(AL847,"0.#"),1)&lt;&gt;"."),TRUE,FALSE)</formula>
    </cfRule>
    <cfRule type="expression" dxfId="2504" priority="6635">
      <formula>IF(AND(AL847&gt;=0, RIGHT(TEXT(AL847,"0.#"),1)="."),TRUE,FALSE)</formula>
    </cfRule>
    <cfRule type="expression" dxfId="2503" priority="6636">
      <formula>IF(AND(AL847&lt;0, RIGHT(TEXT(AL847,"0.#"),1)&lt;&gt;"."),TRUE,FALSE)</formula>
    </cfRule>
    <cfRule type="expression" dxfId="2502" priority="6637">
      <formula>IF(AND(AL847&lt;0, RIGHT(TEXT(AL847,"0.#"),1)="."),TRUE,FALSE)</formula>
    </cfRule>
  </conditionalFormatting>
  <conditionalFormatting sqref="AQ53:AQ55">
    <cfRule type="expression" dxfId="2501" priority="4656">
      <formula>IF(RIGHT(TEXT(AQ53,"0.#"),1)=".",FALSE,TRUE)</formula>
    </cfRule>
    <cfRule type="expression" dxfId="2500" priority="4657">
      <formula>IF(RIGHT(TEXT(AQ53,"0.#"),1)=".",TRUE,FALSE)</formula>
    </cfRule>
  </conditionalFormatting>
  <conditionalFormatting sqref="AU53:AU55">
    <cfRule type="expression" dxfId="2499" priority="4654">
      <formula>IF(RIGHT(TEXT(AU53,"0.#"),1)=".",FALSE,TRUE)</formula>
    </cfRule>
    <cfRule type="expression" dxfId="2498" priority="4655">
      <formula>IF(RIGHT(TEXT(AU53,"0.#"),1)=".",TRUE,FALSE)</formula>
    </cfRule>
  </conditionalFormatting>
  <conditionalFormatting sqref="AQ60:AQ62">
    <cfRule type="expression" dxfId="2497" priority="4652">
      <formula>IF(RIGHT(TEXT(AQ60,"0.#"),1)=".",FALSE,TRUE)</formula>
    </cfRule>
    <cfRule type="expression" dxfId="2496" priority="4653">
      <formula>IF(RIGHT(TEXT(AQ60,"0.#"),1)=".",TRUE,FALSE)</formula>
    </cfRule>
  </conditionalFormatting>
  <conditionalFormatting sqref="AU60:AU62">
    <cfRule type="expression" dxfId="2495" priority="4650">
      <formula>IF(RIGHT(TEXT(AU60,"0.#"),1)=".",FALSE,TRUE)</formula>
    </cfRule>
    <cfRule type="expression" dxfId="2494" priority="4651">
      <formula>IF(RIGHT(TEXT(AU60,"0.#"),1)=".",TRUE,FALSE)</formula>
    </cfRule>
  </conditionalFormatting>
  <conditionalFormatting sqref="AQ75:AQ77">
    <cfRule type="expression" dxfId="2493" priority="4648">
      <formula>IF(RIGHT(TEXT(AQ75,"0.#"),1)=".",FALSE,TRUE)</formula>
    </cfRule>
    <cfRule type="expression" dxfId="2492" priority="4649">
      <formula>IF(RIGHT(TEXT(AQ75,"0.#"),1)=".",TRUE,FALSE)</formula>
    </cfRule>
  </conditionalFormatting>
  <conditionalFormatting sqref="AU75:AU77">
    <cfRule type="expression" dxfId="2491" priority="4646">
      <formula>IF(RIGHT(TEXT(AU75,"0.#"),1)=".",FALSE,TRUE)</formula>
    </cfRule>
    <cfRule type="expression" dxfId="2490" priority="4647">
      <formula>IF(RIGHT(TEXT(AU75,"0.#"),1)=".",TRUE,FALSE)</formula>
    </cfRule>
  </conditionalFormatting>
  <conditionalFormatting sqref="AQ87:AQ89">
    <cfRule type="expression" dxfId="2489" priority="4644">
      <formula>IF(RIGHT(TEXT(AQ87,"0.#"),1)=".",FALSE,TRUE)</formula>
    </cfRule>
    <cfRule type="expression" dxfId="2488" priority="4645">
      <formula>IF(RIGHT(TEXT(AQ87,"0.#"),1)=".",TRUE,FALSE)</formula>
    </cfRule>
  </conditionalFormatting>
  <conditionalFormatting sqref="AU87:AU89">
    <cfRule type="expression" dxfId="2487" priority="4642">
      <formula>IF(RIGHT(TEXT(AU87,"0.#"),1)=".",FALSE,TRUE)</formula>
    </cfRule>
    <cfRule type="expression" dxfId="2486" priority="4643">
      <formula>IF(RIGHT(TEXT(AU87,"0.#"),1)=".",TRUE,FALSE)</formula>
    </cfRule>
  </conditionalFormatting>
  <conditionalFormatting sqref="AQ92:AQ94">
    <cfRule type="expression" dxfId="2485" priority="4640">
      <formula>IF(RIGHT(TEXT(AQ92,"0.#"),1)=".",FALSE,TRUE)</formula>
    </cfRule>
    <cfRule type="expression" dxfId="2484" priority="4641">
      <formula>IF(RIGHT(TEXT(AQ92,"0.#"),1)=".",TRUE,FALSE)</formula>
    </cfRule>
  </conditionalFormatting>
  <conditionalFormatting sqref="AU92:AU94">
    <cfRule type="expression" dxfId="2483" priority="4638">
      <formula>IF(RIGHT(TEXT(AU92,"0.#"),1)=".",FALSE,TRUE)</formula>
    </cfRule>
    <cfRule type="expression" dxfId="2482" priority="4639">
      <formula>IF(RIGHT(TEXT(AU92,"0.#"),1)=".",TRUE,FALSE)</formula>
    </cfRule>
  </conditionalFormatting>
  <conditionalFormatting sqref="AQ97:AQ99">
    <cfRule type="expression" dxfId="2481" priority="4636">
      <formula>IF(RIGHT(TEXT(AQ97,"0.#"),1)=".",FALSE,TRUE)</formula>
    </cfRule>
    <cfRule type="expression" dxfId="2480" priority="4637">
      <formula>IF(RIGHT(TEXT(AQ97,"0.#"),1)=".",TRUE,FALSE)</formula>
    </cfRule>
  </conditionalFormatting>
  <conditionalFormatting sqref="AU97:AU99">
    <cfRule type="expression" dxfId="2479" priority="4634">
      <formula>IF(RIGHT(TEXT(AU97,"0.#"),1)=".",FALSE,TRUE)</formula>
    </cfRule>
    <cfRule type="expression" dxfId="2478" priority="4635">
      <formula>IF(RIGHT(TEXT(AU97,"0.#"),1)=".",TRUE,FALSE)</formula>
    </cfRule>
  </conditionalFormatting>
  <conditionalFormatting sqref="AE458">
    <cfRule type="expression" dxfId="2477" priority="4328">
      <formula>IF(RIGHT(TEXT(AE458,"0.#"),1)=".",FALSE,TRUE)</formula>
    </cfRule>
    <cfRule type="expression" dxfId="2476" priority="4329">
      <formula>IF(RIGHT(TEXT(AE458,"0.#"),1)=".",TRUE,FALSE)</formula>
    </cfRule>
  </conditionalFormatting>
  <conditionalFormatting sqref="AM460">
    <cfRule type="expression" dxfId="2475" priority="4318">
      <formula>IF(RIGHT(TEXT(AM460,"0.#"),1)=".",FALSE,TRUE)</formula>
    </cfRule>
    <cfRule type="expression" dxfId="2474" priority="4319">
      <formula>IF(RIGHT(TEXT(AM460,"0.#"),1)=".",TRUE,FALSE)</formula>
    </cfRule>
  </conditionalFormatting>
  <conditionalFormatting sqref="AE459">
    <cfRule type="expression" dxfId="2473" priority="4326">
      <formula>IF(RIGHT(TEXT(AE459,"0.#"),1)=".",FALSE,TRUE)</formula>
    </cfRule>
    <cfRule type="expression" dxfId="2472" priority="4327">
      <formula>IF(RIGHT(TEXT(AE459,"0.#"),1)=".",TRUE,FALSE)</formula>
    </cfRule>
  </conditionalFormatting>
  <conditionalFormatting sqref="AE460">
    <cfRule type="expression" dxfId="2471" priority="4324">
      <formula>IF(RIGHT(TEXT(AE460,"0.#"),1)=".",FALSE,TRUE)</formula>
    </cfRule>
    <cfRule type="expression" dxfId="2470" priority="4325">
      <formula>IF(RIGHT(TEXT(AE460,"0.#"),1)=".",TRUE,FALSE)</formula>
    </cfRule>
  </conditionalFormatting>
  <conditionalFormatting sqref="AM458">
    <cfRule type="expression" dxfId="2469" priority="4322">
      <formula>IF(RIGHT(TEXT(AM458,"0.#"),1)=".",FALSE,TRUE)</formula>
    </cfRule>
    <cfRule type="expression" dxfId="2468" priority="4323">
      <formula>IF(RIGHT(TEXT(AM458,"0.#"),1)=".",TRUE,FALSE)</formula>
    </cfRule>
  </conditionalFormatting>
  <conditionalFormatting sqref="AM459">
    <cfRule type="expression" dxfId="2467" priority="4320">
      <formula>IF(RIGHT(TEXT(AM459,"0.#"),1)=".",FALSE,TRUE)</formula>
    </cfRule>
    <cfRule type="expression" dxfId="2466" priority="4321">
      <formula>IF(RIGHT(TEXT(AM459,"0.#"),1)=".",TRUE,FALSE)</formula>
    </cfRule>
  </conditionalFormatting>
  <conditionalFormatting sqref="AU458">
    <cfRule type="expression" dxfId="2465" priority="4316">
      <formula>IF(RIGHT(TEXT(AU458,"0.#"),1)=".",FALSE,TRUE)</formula>
    </cfRule>
    <cfRule type="expression" dxfId="2464" priority="4317">
      <formula>IF(RIGHT(TEXT(AU458,"0.#"),1)=".",TRUE,FALSE)</formula>
    </cfRule>
  </conditionalFormatting>
  <conditionalFormatting sqref="AU459">
    <cfRule type="expression" dxfId="2463" priority="4314">
      <formula>IF(RIGHT(TEXT(AU459,"0.#"),1)=".",FALSE,TRUE)</formula>
    </cfRule>
    <cfRule type="expression" dxfId="2462" priority="4315">
      <formula>IF(RIGHT(TEXT(AU459,"0.#"),1)=".",TRUE,FALSE)</formula>
    </cfRule>
  </conditionalFormatting>
  <conditionalFormatting sqref="AU460">
    <cfRule type="expression" dxfId="2461" priority="4312">
      <formula>IF(RIGHT(TEXT(AU460,"0.#"),1)=".",FALSE,TRUE)</formula>
    </cfRule>
    <cfRule type="expression" dxfId="2460" priority="4313">
      <formula>IF(RIGHT(TEXT(AU460,"0.#"),1)=".",TRUE,FALSE)</formula>
    </cfRule>
  </conditionalFormatting>
  <conditionalFormatting sqref="AI460">
    <cfRule type="expression" dxfId="2459" priority="4306">
      <formula>IF(RIGHT(TEXT(AI460,"0.#"),1)=".",FALSE,TRUE)</formula>
    </cfRule>
    <cfRule type="expression" dxfId="2458" priority="4307">
      <formula>IF(RIGHT(TEXT(AI460,"0.#"),1)=".",TRUE,FALSE)</formula>
    </cfRule>
  </conditionalFormatting>
  <conditionalFormatting sqref="AI458">
    <cfRule type="expression" dxfId="2457" priority="4310">
      <formula>IF(RIGHT(TEXT(AI458,"0.#"),1)=".",FALSE,TRUE)</formula>
    </cfRule>
    <cfRule type="expression" dxfId="2456" priority="4311">
      <formula>IF(RIGHT(TEXT(AI458,"0.#"),1)=".",TRUE,FALSE)</formula>
    </cfRule>
  </conditionalFormatting>
  <conditionalFormatting sqref="AI459">
    <cfRule type="expression" dxfId="2455" priority="4308">
      <formula>IF(RIGHT(TEXT(AI459,"0.#"),1)=".",FALSE,TRUE)</formula>
    </cfRule>
    <cfRule type="expression" dxfId="2454" priority="4309">
      <formula>IF(RIGHT(TEXT(AI459,"0.#"),1)=".",TRUE,FALSE)</formula>
    </cfRule>
  </conditionalFormatting>
  <conditionalFormatting sqref="AQ459">
    <cfRule type="expression" dxfId="2453" priority="4304">
      <formula>IF(RIGHT(TEXT(AQ459,"0.#"),1)=".",FALSE,TRUE)</formula>
    </cfRule>
    <cfRule type="expression" dxfId="2452" priority="4305">
      <formula>IF(RIGHT(TEXT(AQ459,"0.#"),1)=".",TRUE,FALSE)</formula>
    </cfRule>
  </conditionalFormatting>
  <conditionalFormatting sqref="AQ460">
    <cfRule type="expression" dxfId="2451" priority="4302">
      <formula>IF(RIGHT(TEXT(AQ460,"0.#"),1)=".",FALSE,TRUE)</formula>
    </cfRule>
    <cfRule type="expression" dxfId="2450" priority="4303">
      <formula>IF(RIGHT(TEXT(AQ460,"0.#"),1)=".",TRUE,FALSE)</formula>
    </cfRule>
  </conditionalFormatting>
  <conditionalFormatting sqref="AQ458">
    <cfRule type="expression" dxfId="2449" priority="4300">
      <formula>IF(RIGHT(TEXT(AQ458,"0.#"),1)=".",FALSE,TRUE)</formula>
    </cfRule>
    <cfRule type="expression" dxfId="2448" priority="4301">
      <formula>IF(RIGHT(TEXT(AQ458,"0.#"),1)=".",TRUE,FALSE)</formula>
    </cfRule>
  </conditionalFormatting>
  <conditionalFormatting sqref="AE120 AM120">
    <cfRule type="expression" dxfId="2447" priority="2978">
      <formula>IF(RIGHT(TEXT(AE120,"0.#"),1)=".",FALSE,TRUE)</formula>
    </cfRule>
    <cfRule type="expression" dxfId="2446" priority="2979">
      <formula>IF(RIGHT(TEXT(AE120,"0.#"),1)=".",TRUE,FALSE)</formula>
    </cfRule>
  </conditionalFormatting>
  <conditionalFormatting sqref="AI126">
    <cfRule type="expression" dxfId="2445" priority="2968">
      <formula>IF(RIGHT(TEXT(AI126,"0.#"),1)=".",FALSE,TRUE)</formula>
    </cfRule>
    <cfRule type="expression" dxfId="2444" priority="2969">
      <formula>IF(RIGHT(TEXT(AI126,"0.#"),1)=".",TRUE,FALSE)</formula>
    </cfRule>
  </conditionalFormatting>
  <conditionalFormatting sqref="AI120">
    <cfRule type="expression" dxfId="2443" priority="2976">
      <formula>IF(RIGHT(TEXT(AI120,"0.#"),1)=".",FALSE,TRUE)</formula>
    </cfRule>
    <cfRule type="expression" dxfId="2442" priority="2977">
      <formula>IF(RIGHT(TEXT(AI120,"0.#"),1)=".",TRUE,FALSE)</formula>
    </cfRule>
  </conditionalFormatting>
  <conditionalFormatting sqref="AE123 AM123">
    <cfRule type="expression" dxfId="2441" priority="2974">
      <formula>IF(RIGHT(TEXT(AE123,"0.#"),1)=".",FALSE,TRUE)</formula>
    </cfRule>
    <cfRule type="expression" dxfId="2440" priority="2975">
      <formula>IF(RIGHT(TEXT(AE123,"0.#"),1)=".",TRUE,FALSE)</formula>
    </cfRule>
  </conditionalFormatting>
  <conditionalFormatting sqref="AI123">
    <cfRule type="expression" dxfId="2439" priority="2972">
      <formula>IF(RIGHT(TEXT(AI123,"0.#"),1)=".",FALSE,TRUE)</formula>
    </cfRule>
    <cfRule type="expression" dxfId="2438" priority="2973">
      <formula>IF(RIGHT(TEXT(AI123,"0.#"),1)=".",TRUE,FALSE)</formula>
    </cfRule>
  </conditionalFormatting>
  <conditionalFormatting sqref="AE126 AM126">
    <cfRule type="expression" dxfId="2437" priority="2970">
      <formula>IF(RIGHT(TEXT(AE126,"0.#"),1)=".",FALSE,TRUE)</formula>
    </cfRule>
    <cfRule type="expression" dxfId="2436" priority="2971">
      <formula>IF(RIGHT(TEXT(AE126,"0.#"),1)=".",TRUE,FALSE)</formula>
    </cfRule>
  </conditionalFormatting>
  <conditionalFormatting sqref="AE129 AM129">
    <cfRule type="expression" dxfId="2435" priority="2966">
      <formula>IF(RIGHT(TEXT(AE129,"0.#"),1)=".",FALSE,TRUE)</formula>
    </cfRule>
    <cfRule type="expression" dxfId="2434" priority="2967">
      <formula>IF(RIGHT(TEXT(AE129,"0.#"),1)=".",TRUE,FALSE)</formula>
    </cfRule>
  </conditionalFormatting>
  <conditionalFormatting sqref="AI129">
    <cfRule type="expression" dxfId="2433" priority="2964">
      <formula>IF(RIGHT(TEXT(AI129,"0.#"),1)=".",FALSE,TRUE)</formula>
    </cfRule>
    <cfRule type="expression" dxfId="2432" priority="2965">
      <formula>IF(RIGHT(TEXT(AI129,"0.#"),1)=".",TRUE,FALSE)</formula>
    </cfRule>
  </conditionalFormatting>
  <conditionalFormatting sqref="Y847:Y874">
    <cfRule type="expression" dxfId="2431" priority="2962">
      <formula>IF(RIGHT(TEXT(Y847,"0.#"),1)=".",FALSE,TRUE)</formula>
    </cfRule>
    <cfRule type="expression" dxfId="2430" priority="2963">
      <formula>IF(RIGHT(TEXT(Y847,"0.#"),1)=".",TRUE,FALSE)</formula>
    </cfRule>
  </conditionalFormatting>
  <conditionalFormatting sqref="AU518">
    <cfRule type="expression" dxfId="2429" priority="1472">
      <formula>IF(RIGHT(TEXT(AU518,"0.#"),1)=".",FALSE,TRUE)</formula>
    </cfRule>
    <cfRule type="expression" dxfId="2428" priority="1473">
      <formula>IF(RIGHT(TEXT(AU518,"0.#"),1)=".",TRUE,FALSE)</formula>
    </cfRule>
  </conditionalFormatting>
  <conditionalFormatting sqref="AQ551">
    <cfRule type="expression" dxfId="2427" priority="1248">
      <formula>IF(RIGHT(TEXT(AQ551,"0.#"),1)=".",FALSE,TRUE)</formula>
    </cfRule>
    <cfRule type="expression" dxfId="2426" priority="1249">
      <formula>IF(RIGHT(TEXT(AQ551,"0.#"),1)=".",TRUE,FALSE)</formula>
    </cfRule>
  </conditionalFormatting>
  <conditionalFormatting sqref="AE556">
    <cfRule type="expression" dxfId="2425" priority="1246">
      <formula>IF(RIGHT(TEXT(AE556,"0.#"),1)=".",FALSE,TRUE)</formula>
    </cfRule>
    <cfRule type="expression" dxfId="2424" priority="1247">
      <formula>IF(RIGHT(TEXT(AE556,"0.#"),1)=".",TRUE,FALSE)</formula>
    </cfRule>
  </conditionalFormatting>
  <conditionalFormatting sqref="AE557">
    <cfRule type="expression" dxfId="2423" priority="1244">
      <formula>IF(RIGHT(TEXT(AE557,"0.#"),1)=".",FALSE,TRUE)</formula>
    </cfRule>
    <cfRule type="expression" dxfId="2422" priority="1245">
      <formula>IF(RIGHT(TEXT(AE557,"0.#"),1)=".",TRUE,FALSE)</formula>
    </cfRule>
  </conditionalFormatting>
  <conditionalFormatting sqref="AE558">
    <cfRule type="expression" dxfId="2421" priority="1242">
      <formula>IF(RIGHT(TEXT(AE558,"0.#"),1)=".",FALSE,TRUE)</formula>
    </cfRule>
    <cfRule type="expression" dxfId="2420" priority="1243">
      <formula>IF(RIGHT(TEXT(AE558,"0.#"),1)=".",TRUE,FALSE)</formula>
    </cfRule>
  </conditionalFormatting>
  <conditionalFormatting sqref="AU556">
    <cfRule type="expression" dxfId="2419" priority="1234">
      <formula>IF(RIGHT(TEXT(AU556,"0.#"),1)=".",FALSE,TRUE)</formula>
    </cfRule>
    <cfRule type="expression" dxfId="2418" priority="1235">
      <formula>IF(RIGHT(TEXT(AU556,"0.#"),1)=".",TRUE,FALSE)</formula>
    </cfRule>
  </conditionalFormatting>
  <conditionalFormatting sqref="AU557">
    <cfRule type="expression" dxfId="2417" priority="1232">
      <formula>IF(RIGHT(TEXT(AU557,"0.#"),1)=".",FALSE,TRUE)</formula>
    </cfRule>
    <cfRule type="expression" dxfId="2416" priority="1233">
      <formula>IF(RIGHT(TEXT(AU557,"0.#"),1)=".",TRUE,FALSE)</formula>
    </cfRule>
  </conditionalFormatting>
  <conditionalFormatting sqref="AU558">
    <cfRule type="expression" dxfId="2415" priority="1230">
      <formula>IF(RIGHT(TEXT(AU558,"0.#"),1)=".",FALSE,TRUE)</formula>
    </cfRule>
    <cfRule type="expression" dxfId="2414" priority="1231">
      <formula>IF(RIGHT(TEXT(AU558,"0.#"),1)=".",TRUE,FALSE)</formula>
    </cfRule>
  </conditionalFormatting>
  <conditionalFormatting sqref="AQ557">
    <cfRule type="expression" dxfId="2413" priority="1222">
      <formula>IF(RIGHT(TEXT(AQ557,"0.#"),1)=".",FALSE,TRUE)</formula>
    </cfRule>
    <cfRule type="expression" dxfId="2412" priority="1223">
      <formula>IF(RIGHT(TEXT(AQ557,"0.#"),1)=".",TRUE,FALSE)</formula>
    </cfRule>
  </conditionalFormatting>
  <conditionalFormatting sqref="AQ558">
    <cfRule type="expression" dxfId="2411" priority="1220">
      <formula>IF(RIGHT(TEXT(AQ558,"0.#"),1)=".",FALSE,TRUE)</formula>
    </cfRule>
    <cfRule type="expression" dxfId="2410" priority="1221">
      <formula>IF(RIGHT(TEXT(AQ558,"0.#"),1)=".",TRUE,FALSE)</formula>
    </cfRule>
  </conditionalFormatting>
  <conditionalFormatting sqref="AQ556">
    <cfRule type="expression" dxfId="2409" priority="1218">
      <formula>IF(RIGHT(TEXT(AQ556,"0.#"),1)=".",FALSE,TRUE)</formula>
    </cfRule>
    <cfRule type="expression" dxfId="2408" priority="1219">
      <formula>IF(RIGHT(TEXT(AQ556,"0.#"),1)=".",TRUE,FALSE)</formula>
    </cfRule>
  </conditionalFormatting>
  <conditionalFormatting sqref="AE561">
    <cfRule type="expression" dxfId="2407" priority="1216">
      <formula>IF(RIGHT(TEXT(AE561,"0.#"),1)=".",FALSE,TRUE)</formula>
    </cfRule>
    <cfRule type="expression" dxfId="2406" priority="1217">
      <formula>IF(RIGHT(TEXT(AE561,"0.#"),1)=".",TRUE,FALSE)</formula>
    </cfRule>
  </conditionalFormatting>
  <conditionalFormatting sqref="AE562">
    <cfRule type="expression" dxfId="2405" priority="1214">
      <formula>IF(RIGHT(TEXT(AE562,"0.#"),1)=".",FALSE,TRUE)</formula>
    </cfRule>
    <cfRule type="expression" dxfId="2404" priority="1215">
      <formula>IF(RIGHT(TEXT(AE562,"0.#"),1)=".",TRUE,FALSE)</formula>
    </cfRule>
  </conditionalFormatting>
  <conditionalFormatting sqref="AE563">
    <cfRule type="expression" dxfId="2403" priority="1212">
      <formula>IF(RIGHT(TEXT(AE563,"0.#"),1)=".",FALSE,TRUE)</formula>
    </cfRule>
    <cfRule type="expression" dxfId="2402" priority="1213">
      <formula>IF(RIGHT(TEXT(AE563,"0.#"),1)=".",TRUE,FALSE)</formula>
    </cfRule>
  </conditionalFormatting>
  <conditionalFormatting sqref="AL1110:AO1139">
    <cfRule type="expression" dxfId="2401" priority="2868">
      <formula>IF(AND(AL1110&gt;=0, RIGHT(TEXT(AL1110,"0.#"),1)&lt;&gt;"."),TRUE,FALSE)</formula>
    </cfRule>
    <cfRule type="expression" dxfId="2400" priority="2869">
      <formula>IF(AND(AL1110&gt;=0, RIGHT(TEXT(AL1110,"0.#"),1)="."),TRUE,FALSE)</formula>
    </cfRule>
    <cfRule type="expression" dxfId="2399" priority="2870">
      <formula>IF(AND(AL1110&lt;0, RIGHT(TEXT(AL1110,"0.#"),1)&lt;&gt;"."),TRUE,FALSE)</formula>
    </cfRule>
    <cfRule type="expression" dxfId="2398" priority="2871">
      <formula>IF(AND(AL1110&lt;0, RIGHT(TEXT(AL1110,"0.#"),1)="."),TRUE,FALSE)</formula>
    </cfRule>
  </conditionalFormatting>
  <conditionalFormatting sqref="Y1110:Y1139">
    <cfRule type="expression" dxfId="2397" priority="2866">
      <formula>IF(RIGHT(TEXT(Y1110,"0.#"),1)=".",FALSE,TRUE)</formula>
    </cfRule>
    <cfRule type="expression" dxfId="2396" priority="2867">
      <formula>IF(RIGHT(TEXT(Y1110,"0.#"),1)=".",TRUE,FALSE)</formula>
    </cfRule>
  </conditionalFormatting>
  <conditionalFormatting sqref="AQ553">
    <cfRule type="expression" dxfId="2395" priority="1250">
      <formula>IF(RIGHT(TEXT(AQ553,"0.#"),1)=".",FALSE,TRUE)</formula>
    </cfRule>
    <cfRule type="expression" dxfId="2394" priority="1251">
      <formula>IF(RIGHT(TEXT(AQ553,"0.#"),1)=".",TRUE,FALSE)</formula>
    </cfRule>
  </conditionalFormatting>
  <conditionalFormatting sqref="AU552">
    <cfRule type="expression" dxfId="2393" priority="1262">
      <formula>IF(RIGHT(TEXT(AU552,"0.#"),1)=".",FALSE,TRUE)</formula>
    </cfRule>
    <cfRule type="expression" dxfId="2392" priority="1263">
      <formula>IF(RIGHT(TEXT(AU552,"0.#"),1)=".",TRUE,FALSE)</formula>
    </cfRule>
  </conditionalFormatting>
  <conditionalFormatting sqref="AE552">
    <cfRule type="expression" dxfId="2391" priority="1274">
      <formula>IF(RIGHT(TEXT(AE552,"0.#"),1)=".",FALSE,TRUE)</formula>
    </cfRule>
    <cfRule type="expression" dxfId="2390" priority="1275">
      <formula>IF(RIGHT(TEXT(AE552,"0.#"),1)=".",TRUE,FALSE)</formula>
    </cfRule>
  </conditionalFormatting>
  <conditionalFormatting sqref="AQ548">
    <cfRule type="expression" dxfId="2389" priority="1280">
      <formula>IF(RIGHT(TEXT(AQ548,"0.#"),1)=".",FALSE,TRUE)</formula>
    </cfRule>
    <cfRule type="expression" dxfId="2388" priority="1281">
      <formula>IF(RIGHT(TEXT(AQ548,"0.#"),1)=".",TRUE,FALSE)</formula>
    </cfRule>
  </conditionalFormatting>
  <conditionalFormatting sqref="AL845:AO846">
    <cfRule type="expression" dxfId="2387" priority="2820">
      <formula>IF(AND(AL845&gt;=0, RIGHT(TEXT(AL845,"0.#"),1)&lt;&gt;"."),TRUE,FALSE)</formula>
    </cfRule>
    <cfRule type="expression" dxfId="2386" priority="2821">
      <formula>IF(AND(AL845&gt;=0, RIGHT(TEXT(AL845,"0.#"),1)="."),TRUE,FALSE)</formula>
    </cfRule>
    <cfRule type="expression" dxfId="2385" priority="2822">
      <formula>IF(AND(AL845&lt;0, RIGHT(TEXT(AL845,"0.#"),1)&lt;&gt;"."),TRUE,FALSE)</formula>
    </cfRule>
    <cfRule type="expression" dxfId="2384" priority="2823">
      <formula>IF(AND(AL845&lt;0, RIGHT(TEXT(AL845,"0.#"),1)="."),TRUE,FALSE)</formula>
    </cfRule>
  </conditionalFormatting>
  <conditionalFormatting sqref="Y845:Y846">
    <cfRule type="expression" dxfId="2383" priority="2818">
      <formula>IF(RIGHT(TEXT(Y845,"0.#"),1)=".",FALSE,TRUE)</formula>
    </cfRule>
    <cfRule type="expression" dxfId="2382" priority="2819">
      <formula>IF(RIGHT(TEXT(Y845,"0.#"),1)=".",TRUE,FALSE)</formula>
    </cfRule>
  </conditionalFormatting>
  <conditionalFormatting sqref="AE492">
    <cfRule type="expression" dxfId="2381" priority="1606">
      <formula>IF(RIGHT(TEXT(AE492,"0.#"),1)=".",FALSE,TRUE)</formula>
    </cfRule>
    <cfRule type="expression" dxfId="2380" priority="1607">
      <formula>IF(RIGHT(TEXT(AE492,"0.#"),1)=".",TRUE,FALSE)</formula>
    </cfRule>
  </conditionalFormatting>
  <conditionalFormatting sqref="AE493">
    <cfRule type="expression" dxfId="2379" priority="1604">
      <formula>IF(RIGHT(TEXT(AE493,"0.#"),1)=".",FALSE,TRUE)</formula>
    </cfRule>
    <cfRule type="expression" dxfId="2378" priority="1605">
      <formula>IF(RIGHT(TEXT(AE493,"0.#"),1)=".",TRUE,FALSE)</formula>
    </cfRule>
  </conditionalFormatting>
  <conditionalFormatting sqref="AE494">
    <cfRule type="expression" dxfId="2377" priority="1602">
      <formula>IF(RIGHT(TEXT(AE494,"0.#"),1)=".",FALSE,TRUE)</formula>
    </cfRule>
    <cfRule type="expression" dxfId="2376" priority="1603">
      <formula>IF(RIGHT(TEXT(AE494,"0.#"),1)=".",TRUE,FALSE)</formula>
    </cfRule>
  </conditionalFormatting>
  <conditionalFormatting sqref="AQ493">
    <cfRule type="expression" dxfId="2375" priority="1582">
      <formula>IF(RIGHT(TEXT(AQ493,"0.#"),1)=".",FALSE,TRUE)</formula>
    </cfRule>
    <cfRule type="expression" dxfId="2374" priority="1583">
      <formula>IF(RIGHT(TEXT(AQ493,"0.#"),1)=".",TRUE,FALSE)</formula>
    </cfRule>
  </conditionalFormatting>
  <conditionalFormatting sqref="AQ494">
    <cfRule type="expression" dxfId="2373" priority="1580">
      <formula>IF(RIGHT(TEXT(AQ494,"0.#"),1)=".",FALSE,TRUE)</formula>
    </cfRule>
    <cfRule type="expression" dxfId="2372" priority="1581">
      <formula>IF(RIGHT(TEXT(AQ494,"0.#"),1)=".",TRUE,FALSE)</formula>
    </cfRule>
  </conditionalFormatting>
  <conditionalFormatting sqref="AQ492">
    <cfRule type="expression" dxfId="2371" priority="1578">
      <formula>IF(RIGHT(TEXT(AQ492,"0.#"),1)=".",FALSE,TRUE)</formula>
    </cfRule>
    <cfRule type="expression" dxfId="2370" priority="1579">
      <formula>IF(RIGHT(TEXT(AQ492,"0.#"),1)=".",TRUE,FALSE)</formula>
    </cfRule>
  </conditionalFormatting>
  <conditionalFormatting sqref="AU494">
    <cfRule type="expression" dxfId="2369" priority="1590">
      <formula>IF(RIGHT(TEXT(AU494,"0.#"),1)=".",FALSE,TRUE)</formula>
    </cfRule>
    <cfRule type="expression" dxfId="2368" priority="1591">
      <formula>IF(RIGHT(TEXT(AU494,"0.#"),1)=".",TRUE,FALSE)</formula>
    </cfRule>
  </conditionalFormatting>
  <conditionalFormatting sqref="AU492">
    <cfRule type="expression" dxfId="2367" priority="1594">
      <formula>IF(RIGHT(TEXT(AU492,"0.#"),1)=".",FALSE,TRUE)</formula>
    </cfRule>
    <cfRule type="expression" dxfId="2366" priority="1595">
      <formula>IF(RIGHT(TEXT(AU492,"0.#"),1)=".",TRUE,FALSE)</formula>
    </cfRule>
  </conditionalFormatting>
  <conditionalFormatting sqref="AU493">
    <cfRule type="expression" dxfId="2365" priority="1592">
      <formula>IF(RIGHT(TEXT(AU493,"0.#"),1)=".",FALSE,TRUE)</formula>
    </cfRule>
    <cfRule type="expression" dxfId="2364" priority="1593">
      <formula>IF(RIGHT(TEXT(AU493,"0.#"),1)=".",TRUE,FALSE)</formula>
    </cfRule>
  </conditionalFormatting>
  <conditionalFormatting sqref="AU583">
    <cfRule type="expression" dxfId="2363" priority="1110">
      <formula>IF(RIGHT(TEXT(AU583,"0.#"),1)=".",FALSE,TRUE)</formula>
    </cfRule>
    <cfRule type="expression" dxfId="2362" priority="1111">
      <formula>IF(RIGHT(TEXT(AU583,"0.#"),1)=".",TRUE,FALSE)</formula>
    </cfRule>
  </conditionalFormatting>
  <conditionalFormatting sqref="AU582">
    <cfRule type="expression" dxfId="2361" priority="1112">
      <formula>IF(RIGHT(TEXT(AU582,"0.#"),1)=".",FALSE,TRUE)</formula>
    </cfRule>
    <cfRule type="expression" dxfId="2360" priority="1113">
      <formula>IF(RIGHT(TEXT(AU582,"0.#"),1)=".",TRUE,FALSE)</formula>
    </cfRule>
  </conditionalFormatting>
  <conditionalFormatting sqref="AE499">
    <cfRule type="expression" dxfId="2359" priority="1572">
      <formula>IF(RIGHT(TEXT(AE499,"0.#"),1)=".",FALSE,TRUE)</formula>
    </cfRule>
    <cfRule type="expression" dxfId="2358" priority="1573">
      <formula>IF(RIGHT(TEXT(AE499,"0.#"),1)=".",TRUE,FALSE)</formula>
    </cfRule>
  </conditionalFormatting>
  <conditionalFormatting sqref="AE497">
    <cfRule type="expression" dxfId="2357" priority="1576">
      <formula>IF(RIGHT(TEXT(AE497,"0.#"),1)=".",FALSE,TRUE)</formula>
    </cfRule>
    <cfRule type="expression" dxfId="2356" priority="1577">
      <formula>IF(RIGHT(TEXT(AE497,"0.#"),1)=".",TRUE,FALSE)</formula>
    </cfRule>
  </conditionalFormatting>
  <conditionalFormatting sqref="AE498">
    <cfRule type="expression" dxfId="2355" priority="1574">
      <formula>IF(RIGHT(TEXT(AE498,"0.#"),1)=".",FALSE,TRUE)</formula>
    </cfRule>
    <cfRule type="expression" dxfId="2354" priority="1575">
      <formula>IF(RIGHT(TEXT(AE498,"0.#"),1)=".",TRUE,FALSE)</formula>
    </cfRule>
  </conditionalFormatting>
  <conditionalFormatting sqref="AU499">
    <cfRule type="expression" dxfId="2353" priority="1560">
      <formula>IF(RIGHT(TEXT(AU499,"0.#"),1)=".",FALSE,TRUE)</formula>
    </cfRule>
    <cfRule type="expression" dxfId="2352" priority="1561">
      <formula>IF(RIGHT(TEXT(AU499,"0.#"),1)=".",TRUE,FALSE)</formula>
    </cfRule>
  </conditionalFormatting>
  <conditionalFormatting sqref="AU497">
    <cfRule type="expression" dxfId="2351" priority="1564">
      <formula>IF(RIGHT(TEXT(AU497,"0.#"),1)=".",FALSE,TRUE)</formula>
    </cfRule>
    <cfRule type="expression" dxfId="2350" priority="1565">
      <formula>IF(RIGHT(TEXT(AU497,"0.#"),1)=".",TRUE,FALSE)</formula>
    </cfRule>
  </conditionalFormatting>
  <conditionalFormatting sqref="AU498">
    <cfRule type="expression" dxfId="2349" priority="1562">
      <formula>IF(RIGHT(TEXT(AU498,"0.#"),1)=".",FALSE,TRUE)</formula>
    </cfRule>
    <cfRule type="expression" dxfId="2348" priority="1563">
      <formula>IF(RIGHT(TEXT(AU498,"0.#"),1)=".",TRUE,FALSE)</formula>
    </cfRule>
  </conditionalFormatting>
  <conditionalFormatting sqref="AQ497">
    <cfRule type="expression" dxfId="2347" priority="1548">
      <formula>IF(RIGHT(TEXT(AQ497,"0.#"),1)=".",FALSE,TRUE)</formula>
    </cfRule>
    <cfRule type="expression" dxfId="2346" priority="1549">
      <formula>IF(RIGHT(TEXT(AQ497,"0.#"),1)=".",TRUE,FALSE)</formula>
    </cfRule>
  </conditionalFormatting>
  <conditionalFormatting sqref="AQ498">
    <cfRule type="expression" dxfId="2345" priority="1552">
      <formula>IF(RIGHT(TEXT(AQ498,"0.#"),1)=".",FALSE,TRUE)</formula>
    </cfRule>
    <cfRule type="expression" dxfId="2344" priority="1553">
      <formula>IF(RIGHT(TEXT(AQ498,"0.#"),1)=".",TRUE,FALSE)</formula>
    </cfRule>
  </conditionalFormatting>
  <conditionalFormatting sqref="AQ499">
    <cfRule type="expression" dxfId="2343" priority="1550">
      <formula>IF(RIGHT(TEXT(AQ499,"0.#"),1)=".",FALSE,TRUE)</formula>
    </cfRule>
    <cfRule type="expression" dxfId="2342" priority="1551">
      <formula>IF(RIGHT(TEXT(AQ499,"0.#"),1)=".",TRUE,FALSE)</formula>
    </cfRule>
  </conditionalFormatting>
  <conditionalFormatting sqref="AE504">
    <cfRule type="expression" dxfId="2341" priority="1542">
      <formula>IF(RIGHT(TEXT(AE504,"0.#"),1)=".",FALSE,TRUE)</formula>
    </cfRule>
    <cfRule type="expression" dxfId="2340" priority="1543">
      <formula>IF(RIGHT(TEXT(AE504,"0.#"),1)=".",TRUE,FALSE)</formula>
    </cfRule>
  </conditionalFormatting>
  <conditionalFormatting sqref="AE502">
    <cfRule type="expression" dxfId="2339" priority="1546">
      <formula>IF(RIGHT(TEXT(AE502,"0.#"),1)=".",FALSE,TRUE)</formula>
    </cfRule>
    <cfRule type="expression" dxfId="2338" priority="1547">
      <formula>IF(RIGHT(TEXT(AE502,"0.#"),1)=".",TRUE,FALSE)</formula>
    </cfRule>
  </conditionalFormatting>
  <conditionalFormatting sqref="AE503">
    <cfRule type="expression" dxfId="2337" priority="1544">
      <formula>IF(RIGHT(TEXT(AE503,"0.#"),1)=".",FALSE,TRUE)</formula>
    </cfRule>
    <cfRule type="expression" dxfId="2336" priority="1545">
      <formula>IF(RIGHT(TEXT(AE503,"0.#"),1)=".",TRUE,FALSE)</formula>
    </cfRule>
  </conditionalFormatting>
  <conditionalFormatting sqref="AU504">
    <cfRule type="expression" dxfId="2335" priority="1530">
      <formula>IF(RIGHT(TEXT(AU504,"0.#"),1)=".",FALSE,TRUE)</formula>
    </cfRule>
    <cfRule type="expression" dxfId="2334" priority="1531">
      <formula>IF(RIGHT(TEXT(AU504,"0.#"),1)=".",TRUE,FALSE)</formula>
    </cfRule>
  </conditionalFormatting>
  <conditionalFormatting sqref="AU502">
    <cfRule type="expression" dxfId="2333" priority="1534">
      <formula>IF(RIGHT(TEXT(AU502,"0.#"),1)=".",FALSE,TRUE)</formula>
    </cfRule>
    <cfRule type="expression" dxfId="2332" priority="1535">
      <formula>IF(RIGHT(TEXT(AU502,"0.#"),1)=".",TRUE,FALSE)</formula>
    </cfRule>
  </conditionalFormatting>
  <conditionalFormatting sqref="AU503">
    <cfRule type="expression" dxfId="2331" priority="1532">
      <formula>IF(RIGHT(TEXT(AU503,"0.#"),1)=".",FALSE,TRUE)</formula>
    </cfRule>
    <cfRule type="expression" dxfId="2330" priority="1533">
      <formula>IF(RIGHT(TEXT(AU503,"0.#"),1)=".",TRUE,FALSE)</formula>
    </cfRule>
  </conditionalFormatting>
  <conditionalFormatting sqref="AQ502">
    <cfRule type="expression" dxfId="2329" priority="1518">
      <formula>IF(RIGHT(TEXT(AQ502,"0.#"),1)=".",FALSE,TRUE)</formula>
    </cfRule>
    <cfRule type="expression" dxfId="2328" priority="1519">
      <formula>IF(RIGHT(TEXT(AQ502,"0.#"),1)=".",TRUE,FALSE)</formula>
    </cfRule>
  </conditionalFormatting>
  <conditionalFormatting sqref="AQ503">
    <cfRule type="expression" dxfId="2327" priority="1522">
      <formula>IF(RIGHT(TEXT(AQ503,"0.#"),1)=".",FALSE,TRUE)</formula>
    </cfRule>
    <cfRule type="expression" dxfId="2326" priority="1523">
      <formula>IF(RIGHT(TEXT(AQ503,"0.#"),1)=".",TRUE,FALSE)</formula>
    </cfRule>
  </conditionalFormatting>
  <conditionalFormatting sqref="AQ504">
    <cfRule type="expression" dxfId="2325" priority="1520">
      <formula>IF(RIGHT(TEXT(AQ504,"0.#"),1)=".",FALSE,TRUE)</formula>
    </cfRule>
    <cfRule type="expression" dxfId="2324" priority="1521">
      <formula>IF(RIGHT(TEXT(AQ504,"0.#"),1)=".",TRUE,FALSE)</formula>
    </cfRule>
  </conditionalFormatting>
  <conditionalFormatting sqref="AE509">
    <cfRule type="expression" dxfId="2323" priority="1512">
      <formula>IF(RIGHT(TEXT(AE509,"0.#"),1)=".",FALSE,TRUE)</formula>
    </cfRule>
    <cfRule type="expression" dxfId="2322" priority="1513">
      <formula>IF(RIGHT(TEXT(AE509,"0.#"),1)=".",TRUE,FALSE)</formula>
    </cfRule>
  </conditionalFormatting>
  <conditionalFormatting sqref="AE507">
    <cfRule type="expression" dxfId="2321" priority="1516">
      <formula>IF(RIGHT(TEXT(AE507,"0.#"),1)=".",FALSE,TRUE)</formula>
    </cfRule>
    <cfRule type="expression" dxfId="2320" priority="1517">
      <formula>IF(RIGHT(TEXT(AE507,"0.#"),1)=".",TRUE,FALSE)</formula>
    </cfRule>
  </conditionalFormatting>
  <conditionalFormatting sqref="AE508">
    <cfRule type="expression" dxfId="2319" priority="1514">
      <formula>IF(RIGHT(TEXT(AE508,"0.#"),1)=".",FALSE,TRUE)</formula>
    </cfRule>
    <cfRule type="expression" dxfId="2318" priority="1515">
      <formula>IF(RIGHT(TEXT(AE508,"0.#"),1)=".",TRUE,FALSE)</formula>
    </cfRule>
  </conditionalFormatting>
  <conditionalFormatting sqref="AU509">
    <cfRule type="expression" dxfId="2317" priority="1500">
      <formula>IF(RIGHT(TEXT(AU509,"0.#"),1)=".",FALSE,TRUE)</formula>
    </cfRule>
    <cfRule type="expression" dxfId="2316" priority="1501">
      <formula>IF(RIGHT(TEXT(AU509,"0.#"),1)=".",TRUE,FALSE)</formula>
    </cfRule>
  </conditionalFormatting>
  <conditionalFormatting sqref="AU507">
    <cfRule type="expression" dxfId="2315" priority="1504">
      <formula>IF(RIGHT(TEXT(AU507,"0.#"),1)=".",FALSE,TRUE)</formula>
    </cfRule>
    <cfRule type="expression" dxfId="2314" priority="1505">
      <formula>IF(RIGHT(TEXT(AU507,"0.#"),1)=".",TRUE,FALSE)</formula>
    </cfRule>
  </conditionalFormatting>
  <conditionalFormatting sqref="AU508">
    <cfRule type="expression" dxfId="2313" priority="1502">
      <formula>IF(RIGHT(TEXT(AU508,"0.#"),1)=".",FALSE,TRUE)</formula>
    </cfRule>
    <cfRule type="expression" dxfId="2312" priority="1503">
      <formula>IF(RIGHT(TEXT(AU508,"0.#"),1)=".",TRUE,FALSE)</formula>
    </cfRule>
  </conditionalFormatting>
  <conditionalFormatting sqref="AQ507">
    <cfRule type="expression" dxfId="2311" priority="1488">
      <formula>IF(RIGHT(TEXT(AQ507,"0.#"),1)=".",FALSE,TRUE)</formula>
    </cfRule>
    <cfRule type="expression" dxfId="2310" priority="1489">
      <formula>IF(RIGHT(TEXT(AQ507,"0.#"),1)=".",TRUE,FALSE)</formula>
    </cfRule>
  </conditionalFormatting>
  <conditionalFormatting sqref="AQ508">
    <cfRule type="expression" dxfId="2309" priority="1492">
      <formula>IF(RIGHT(TEXT(AQ508,"0.#"),1)=".",FALSE,TRUE)</formula>
    </cfRule>
    <cfRule type="expression" dxfId="2308" priority="1493">
      <formula>IF(RIGHT(TEXT(AQ508,"0.#"),1)=".",TRUE,FALSE)</formula>
    </cfRule>
  </conditionalFormatting>
  <conditionalFormatting sqref="AQ509">
    <cfRule type="expression" dxfId="2307" priority="1490">
      <formula>IF(RIGHT(TEXT(AQ509,"0.#"),1)=".",FALSE,TRUE)</formula>
    </cfRule>
    <cfRule type="expression" dxfId="2306" priority="1491">
      <formula>IF(RIGHT(TEXT(AQ509,"0.#"),1)=".",TRUE,FALSE)</formula>
    </cfRule>
  </conditionalFormatting>
  <conditionalFormatting sqref="AE465">
    <cfRule type="expression" dxfId="2305" priority="1782">
      <formula>IF(RIGHT(TEXT(AE465,"0.#"),1)=".",FALSE,TRUE)</formula>
    </cfRule>
    <cfRule type="expression" dxfId="2304" priority="1783">
      <formula>IF(RIGHT(TEXT(AE465,"0.#"),1)=".",TRUE,FALSE)</formula>
    </cfRule>
  </conditionalFormatting>
  <conditionalFormatting sqref="AE463">
    <cfRule type="expression" dxfId="2303" priority="1786">
      <formula>IF(RIGHT(TEXT(AE463,"0.#"),1)=".",FALSE,TRUE)</formula>
    </cfRule>
    <cfRule type="expression" dxfId="2302" priority="1787">
      <formula>IF(RIGHT(TEXT(AE463,"0.#"),1)=".",TRUE,FALSE)</formula>
    </cfRule>
  </conditionalFormatting>
  <conditionalFormatting sqref="AE464">
    <cfRule type="expression" dxfId="2301" priority="1784">
      <formula>IF(RIGHT(TEXT(AE464,"0.#"),1)=".",FALSE,TRUE)</formula>
    </cfRule>
    <cfRule type="expression" dxfId="2300" priority="1785">
      <formula>IF(RIGHT(TEXT(AE464,"0.#"),1)=".",TRUE,FALSE)</formula>
    </cfRule>
  </conditionalFormatting>
  <conditionalFormatting sqref="AM465">
    <cfRule type="expression" dxfId="2299" priority="1776">
      <formula>IF(RIGHT(TEXT(AM465,"0.#"),1)=".",FALSE,TRUE)</formula>
    </cfRule>
    <cfRule type="expression" dxfId="2298" priority="1777">
      <formula>IF(RIGHT(TEXT(AM465,"0.#"),1)=".",TRUE,FALSE)</formula>
    </cfRule>
  </conditionalFormatting>
  <conditionalFormatting sqref="AM463">
    <cfRule type="expression" dxfId="2297" priority="1780">
      <formula>IF(RIGHT(TEXT(AM463,"0.#"),1)=".",FALSE,TRUE)</formula>
    </cfRule>
    <cfRule type="expression" dxfId="2296" priority="1781">
      <formula>IF(RIGHT(TEXT(AM463,"0.#"),1)=".",TRUE,FALSE)</formula>
    </cfRule>
  </conditionalFormatting>
  <conditionalFormatting sqref="AM464">
    <cfRule type="expression" dxfId="2295" priority="1778">
      <formula>IF(RIGHT(TEXT(AM464,"0.#"),1)=".",FALSE,TRUE)</formula>
    </cfRule>
    <cfRule type="expression" dxfId="2294" priority="1779">
      <formula>IF(RIGHT(TEXT(AM464,"0.#"),1)=".",TRUE,FALSE)</formula>
    </cfRule>
  </conditionalFormatting>
  <conditionalFormatting sqref="AU465">
    <cfRule type="expression" dxfId="2293" priority="1770">
      <formula>IF(RIGHT(TEXT(AU465,"0.#"),1)=".",FALSE,TRUE)</formula>
    </cfRule>
    <cfRule type="expression" dxfId="2292" priority="1771">
      <formula>IF(RIGHT(TEXT(AU465,"0.#"),1)=".",TRUE,FALSE)</formula>
    </cfRule>
  </conditionalFormatting>
  <conditionalFormatting sqref="AU463">
    <cfRule type="expression" dxfId="2291" priority="1774">
      <formula>IF(RIGHT(TEXT(AU463,"0.#"),1)=".",FALSE,TRUE)</formula>
    </cfRule>
    <cfRule type="expression" dxfId="2290" priority="1775">
      <formula>IF(RIGHT(TEXT(AU463,"0.#"),1)=".",TRUE,FALSE)</formula>
    </cfRule>
  </conditionalFormatting>
  <conditionalFormatting sqref="AU464">
    <cfRule type="expression" dxfId="2289" priority="1772">
      <formula>IF(RIGHT(TEXT(AU464,"0.#"),1)=".",FALSE,TRUE)</formula>
    </cfRule>
    <cfRule type="expression" dxfId="2288" priority="1773">
      <formula>IF(RIGHT(TEXT(AU464,"0.#"),1)=".",TRUE,FALSE)</formula>
    </cfRule>
  </conditionalFormatting>
  <conditionalFormatting sqref="AI465">
    <cfRule type="expression" dxfId="2287" priority="1764">
      <formula>IF(RIGHT(TEXT(AI465,"0.#"),1)=".",FALSE,TRUE)</formula>
    </cfRule>
    <cfRule type="expression" dxfId="2286" priority="1765">
      <formula>IF(RIGHT(TEXT(AI465,"0.#"),1)=".",TRUE,FALSE)</formula>
    </cfRule>
  </conditionalFormatting>
  <conditionalFormatting sqref="AI463">
    <cfRule type="expression" dxfId="2285" priority="1768">
      <formula>IF(RIGHT(TEXT(AI463,"0.#"),1)=".",FALSE,TRUE)</formula>
    </cfRule>
    <cfRule type="expression" dxfId="2284" priority="1769">
      <formula>IF(RIGHT(TEXT(AI463,"0.#"),1)=".",TRUE,FALSE)</formula>
    </cfRule>
  </conditionalFormatting>
  <conditionalFormatting sqref="AI464">
    <cfRule type="expression" dxfId="2283" priority="1766">
      <formula>IF(RIGHT(TEXT(AI464,"0.#"),1)=".",FALSE,TRUE)</formula>
    </cfRule>
    <cfRule type="expression" dxfId="2282" priority="1767">
      <formula>IF(RIGHT(TEXT(AI464,"0.#"),1)=".",TRUE,FALSE)</formula>
    </cfRule>
  </conditionalFormatting>
  <conditionalFormatting sqref="AQ463">
    <cfRule type="expression" dxfId="2281" priority="1758">
      <formula>IF(RIGHT(TEXT(AQ463,"0.#"),1)=".",FALSE,TRUE)</formula>
    </cfRule>
    <cfRule type="expression" dxfId="2280" priority="1759">
      <formula>IF(RIGHT(TEXT(AQ463,"0.#"),1)=".",TRUE,FALSE)</formula>
    </cfRule>
  </conditionalFormatting>
  <conditionalFormatting sqref="AQ464">
    <cfRule type="expression" dxfId="2279" priority="1762">
      <formula>IF(RIGHT(TEXT(AQ464,"0.#"),1)=".",FALSE,TRUE)</formula>
    </cfRule>
    <cfRule type="expression" dxfId="2278" priority="1763">
      <formula>IF(RIGHT(TEXT(AQ464,"0.#"),1)=".",TRUE,FALSE)</formula>
    </cfRule>
  </conditionalFormatting>
  <conditionalFormatting sqref="AQ465">
    <cfRule type="expression" dxfId="2277" priority="1760">
      <formula>IF(RIGHT(TEXT(AQ465,"0.#"),1)=".",FALSE,TRUE)</formula>
    </cfRule>
    <cfRule type="expression" dxfId="2276" priority="1761">
      <formula>IF(RIGHT(TEXT(AQ465,"0.#"),1)=".",TRUE,FALSE)</formula>
    </cfRule>
  </conditionalFormatting>
  <conditionalFormatting sqref="AE470">
    <cfRule type="expression" dxfId="2275" priority="1752">
      <formula>IF(RIGHT(TEXT(AE470,"0.#"),1)=".",FALSE,TRUE)</formula>
    </cfRule>
    <cfRule type="expression" dxfId="2274" priority="1753">
      <formula>IF(RIGHT(TEXT(AE470,"0.#"),1)=".",TRUE,FALSE)</formula>
    </cfRule>
  </conditionalFormatting>
  <conditionalFormatting sqref="AE468">
    <cfRule type="expression" dxfId="2273" priority="1756">
      <formula>IF(RIGHT(TEXT(AE468,"0.#"),1)=".",FALSE,TRUE)</formula>
    </cfRule>
    <cfRule type="expression" dxfId="2272" priority="1757">
      <formula>IF(RIGHT(TEXT(AE468,"0.#"),1)=".",TRUE,FALSE)</formula>
    </cfRule>
  </conditionalFormatting>
  <conditionalFormatting sqref="AE469">
    <cfRule type="expression" dxfId="2271" priority="1754">
      <formula>IF(RIGHT(TEXT(AE469,"0.#"),1)=".",FALSE,TRUE)</formula>
    </cfRule>
    <cfRule type="expression" dxfId="2270" priority="1755">
      <formula>IF(RIGHT(TEXT(AE469,"0.#"),1)=".",TRUE,FALSE)</formula>
    </cfRule>
  </conditionalFormatting>
  <conditionalFormatting sqref="AM470">
    <cfRule type="expression" dxfId="2269" priority="1746">
      <formula>IF(RIGHT(TEXT(AM470,"0.#"),1)=".",FALSE,TRUE)</formula>
    </cfRule>
    <cfRule type="expression" dxfId="2268" priority="1747">
      <formula>IF(RIGHT(TEXT(AM470,"0.#"),1)=".",TRUE,FALSE)</formula>
    </cfRule>
  </conditionalFormatting>
  <conditionalFormatting sqref="AM468">
    <cfRule type="expression" dxfId="2267" priority="1750">
      <formula>IF(RIGHT(TEXT(AM468,"0.#"),1)=".",FALSE,TRUE)</formula>
    </cfRule>
    <cfRule type="expression" dxfId="2266" priority="1751">
      <formula>IF(RIGHT(TEXT(AM468,"0.#"),1)=".",TRUE,FALSE)</formula>
    </cfRule>
  </conditionalFormatting>
  <conditionalFormatting sqref="AM469">
    <cfRule type="expression" dxfId="2265" priority="1748">
      <formula>IF(RIGHT(TEXT(AM469,"0.#"),1)=".",FALSE,TRUE)</formula>
    </cfRule>
    <cfRule type="expression" dxfId="2264" priority="1749">
      <formula>IF(RIGHT(TEXT(AM469,"0.#"),1)=".",TRUE,FALSE)</formula>
    </cfRule>
  </conditionalFormatting>
  <conditionalFormatting sqref="AU470">
    <cfRule type="expression" dxfId="2263" priority="1740">
      <formula>IF(RIGHT(TEXT(AU470,"0.#"),1)=".",FALSE,TRUE)</formula>
    </cfRule>
    <cfRule type="expression" dxfId="2262" priority="1741">
      <formula>IF(RIGHT(TEXT(AU470,"0.#"),1)=".",TRUE,FALSE)</formula>
    </cfRule>
  </conditionalFormatting>
  <conditionalFormatting sqref="AU468">
    <cfRule type="expression" dxfId="2261" priority="1744">
      <formula>IF(RIGHT(TEXT(AU468,"0.#"),1)=".",FALSE,TRUE)</formula>
    </cfRule>
    <cfRule type="expression" dxfId="2260" priority="1745">
      <formula>IF(RIGHT(TEXT(AU468,"0.#"),1)=".",TRUE,FALSE)</formula>
    </cfRule>
  </conditionalFormatting>
  <conditionalFormatting sqref="AU469">
    <cfRule type="expression" dxfId="2259" priority="1742">
      <formula>IF(RIGHT(TEXT(AU469,"0.#"),1)=".",FALSE,TRUE)</formula>
    </cfRule>
    <cfRule type="expression" dxfId="2258" priority="1743">
      <formula>IF(RIGHT(TEXT(AU469,"0.#"),1)=".",TRUE,FALSE)</formula>
    </cfRule>
  </conditionalFormatting>
  <conditionalFormatting sqref="AI470">
    <cfRule type="expression" dxfId="2257" priority="1734">
      <formula>IF(RIGHT(TEXT(AI470,"0.#"),1)=".",FALSE,TRUE)</formula>
    </cfRule>
    <cfRule type="expression" dxfId="2256" priority="1735">
      <formula>IF(RIGHT(TEXT(AI470,"0.#"),1)=".",TRUE,FALSE)</formula>
    </cfRule>
  </conditionalFormatting>
  <conditionalFormatting sqref="AI468">
    <cfRule type="expression" dxfId="2255" priority="1738">
      <formula>IF(RIGHT(TEXT(AI468,"0.#"),1)=".",FALSE,TRUE)</formula>
    </cfRule>
    <cfRule type="expression" dxfId="2254" priority="1739">
      <formula>IF(RIGHT(TEXT(AI468,"0.#"),1)=".",TRUE,FALSE)</formula>
    </cfRule>
  </conditionalFormatting>
  <conditionalFormatting sqref="AI469">
    <cfRule type="expression" dxfId="2253" priority="1736">
      <formula>IF(RIGHT(TEXT(AI469,"0.#"),1)=".",FALSE,TRUE)</formula>
    </cfRule>
    <cfRule type="expression" dxfId="2252" priority="1737">
      <formula>IF(RIGHT(TEXT(AI469,"0.#"),1)=".",TRUE,FALSE)</formula>
    </cfRule>
  </conditionalFormatting>
  <conditionalFormatting sqref="AQ468">
    <cfRule type="expression" dxfId="2251" priority="1728">
      <formula>IF(RIGHT(TEXT(AQ468,"0.#"),1)=".",FALSE,TRUE)</formula>
    </cfRule>
    <cfRule type="expression" dxfId="2250" priority="1729">
      <formula>IF(RIGHT(TEXT(AQ468,"0.#"),1)=".",TRUE,FALSE)</formula>
    </cfRule>
  </conditionalFormatting>
  <conditionalFormatting sqref="AQ469">
    <cfRule type="expression" dxfId="2249" priority="1732">
      <formula>IF(RIGHT(TEXT(AQ469,"0.#"),1)=".",FALSE,TRUE)</formula>
    </cfRule>
    <cfRule type="expression" dxfId="2248" priority="1733">
      <formula>IF(RIGHT(TEXT(AQ469,"0.#"),1)=".",TRUE,FALSE)</formula>
    </cfRule>
  </conditionalFormatting>
  <conditionalFormatting sqref="AQ470">
    <cfRule type="expression" dxfId="2247" priority="1730">
      <formula>IF(RIGHT(TEXT(AQ470,"0.#"),1)=".",FALSE,TRUE)</formula>
    </cfRule>
    <cfRule type="expression" dxfId="2246" priority="1731">
      <formula>IF(RIGHT(TEXT(AQ470,"0.#"),1)=".",TRUE,FALSE)</formula>
    </cfRule>
  </conditionalFormatting>
  <conditionalFormatting sqref="AE475">
    <cfRule type="expression" dxfId="2245" priority="1722">
      <formula>IF(RIGHT(TEXT(AE475,"0.#"),1)=".",FALSE,TRUE)</formula>
    </cfRule>
    <cfRule type="expression" dxfId="2244" priority="1723">
      <formula>IF(RIGHT(TEXT(AE475,"0.#"),1)=".",TRUE,FALSE)</formula>
    </cfRule>
  </conditionalFormatting>
  <conditionalFormatting sqref="AE473">
    <cfRule type="expression" dxfId="2243" priority="1726">
      <formula>IF(RIGHT(TEXT(AE473,"0.#"),1)=".",FALSE,TRUE)</formula>
    </cfRule>
    <cfRule type="expression" dxfId="2242" priority="1727">
      <formula>IF(RIGHT(TEXT(AE473,"0.#"),1)=".",TRUE,FALSE)</formula>
    </cfRule>
  </conditionalFormatting>
  <conditionalFormatting sqref="AE474">
    <cfRule type="expression" dxfId="2241" priority="1724">
      <formula>IF(RIGHT(TEXT(AE474,"0.#"),1)=".",FALSE,TRUE)</formula>
    </cfRule>
    <cfRule type="expression" dxfId="2240" priority="1725">
      <formula>IF(RIGHT(TEXT(AE474,"0.#"),1)=".",TRUE,FALSE)</formula>
    </cfRule>
  </conditionalFormatting>
  <conditionalFormatting sqref="AM475">
    <cfRule type="expression" dxfId="2239" priority="1716">
      <formula>IF(RIGHT(TEXT(AM475,"0.#"),1)=".",FALSE,TRUE)</formula>
    </cfRule>
    <cfRule type="expression" dxfId="2238" priority="1717">
      <formula>IF(RIGHT(TEXT(AM475,"0.#"),1)=".",TRUE,FALSE)</formula>
    </cfRule>
  </conditionalFormatting>
  <conditionalFormatting sqref="AM473">
    <cfRule type="expression" dxfId="2237" priority="1720">
      <formula>IF(RIGHT(TEXT(AM473,"0.#"),1)=".",FALSE,TRUE)</formula>
    </cfRule>
    <cfRule type="expression" dxfId="2236" priority="1721">
      <formula>IF(RIGHT(TEXT(AM473,"0.#"),1)=".",TRUE,FALSE)</formula>
    </cfRule>
  </conditionalFormatting>
  <conditionalFormatting sqref="AM474">
    <cfRule type="expression" dxfId="2235" priority="1718">
      <formula>IF(RIGHT(TEXT(AM474,"0.#"),1)=".",FALSE,TRUE)</formula>
    </cfRule>
    <cfRule type="expression" dxfId="2234" priority="1719">
      <formula>IF(RIGHT(TEXT(AM474,"0.#"),1)=".",TRUE,FALSE)</formula>
    </cfRule>
  </conditionalFormatting>
  <conditionalFormatting sqref="AU475">
    <cfRule type="expression" dxfId="2233" priority="1710">
      <formula>IF(RIGHT(TEXT(AU475,"0.#"),1)=".",FALSE,TRUE)</formula>
    </cfRule>
    <cfRule type="expression" dxfId="2232" priority="1711">
      <formula>IF(RIGHT(TEXT(AU475,"0.#"),1)=".",TRUE,FALSE)</formula>
    </cfRule>
  </conditionalFormatting>
  <conditionalFormatting sqref="AU473">
    <cfRule type="expression" dxfId="2231" priority="1714">
      <formula>IF(RIGHT(TEXT(AU473,"0.#"),1)=".",FALSE,TRUE)</formula>
    </cfRule>
    <cfRule type="expression" dxfId="2230" priority="1715">
      <formula>IF(RIGHT(TEXT(AU473,"0.#"),1)=".",TRUE,FALSE)</formula>
    </cfRule>
  </conditionalFormatting>
  <conditionalFormatting sqref="AU474">
    <cfRule type="expression" dxfId="2229" priority="1712">
      <formula>IF(RIGHT(TEXT(AU474,"0.#"),1)=".",FALSE,TRUE)</formula>
    </cfRule>
    <cfRule type="expression" dxfId="2228" priority="1713">
      <formula>IF(RIGHT(TEXT(AU474,"0.#"),1)=".",TRUE,FALSE)</formula>
    </cfRule>
  </conditionalFormatting>
  <conditionalFormatting sqref="AI475">
    <cfRule type="expression" dxfId="2227" priority="1704">
      <formula>IF(RIGHT(TEXT(AI475,"0.#"),1)=".",FALSE,TRUE)</formula>
    </cfRule>
    <cfRule type="expression" dxfId="2226" priority="1705">
      <formula>IF(RIGHT(TEXT(AI475,"0.#"),1)=".",TRUE,FALSE)</formula>
    </cfRule>
  </conditionalFormatting>
  <conditionalFormatting sqref="AI473">
    <cfRule type="expression" dxfId="2225" priority="1708">
      <formula>IF(RIGHT(TEXT(AI473,"0.#"),1)=".",FALSE,TRUE)</formula>
    </cfRule>
    <cfRule type="expression" dxfId="2224" priority="1709">
      <formula>IF(RIGHT(TEXT(AI473,"0.#"),1)=".",TRUE,FALSE)</formula>
    </cfRule>
  </conditionalFormatting>
  <conditionalFormatting sqref="AI474">
    <cfRule type="expression" dxfId="2223" priority="1706">
      <formula>IF(RIGHT(TEXT(AI474,"0.#"),1)=".",FALSE,TRUE)</formula>
    </cfRule>
    <cfRule type="expression" dxfId="2222" priority="1707">
      <formula>IF(RIGHT(TEXT(AI474,"0.#"),1)=".",TRUE,FALSE)</formula>
    </cfRule>
  </conditionalFormatting>
  <conditionalFormatting sqref="AQ473">
    <cfRule type="expression" dxfId="2221" priority="1698">
      <formula>IF(RIGHT(TEXT(AQ473,"0.#"),1)=".",FALSE,TRUE)</formula>
    </cfRule>
    <cfRule type="expression" dxfId="2220" priority="1699">
      <formula>IF(RIGHT(TEXT(AQ473,"0.#"),1)=".",TRUE,FALSE)</formula>
    </cfRule>
  </conditionalFormatting>
  <conditionalFormatting sqref="AQ474">
    <cfRule type="expression" dxfId="2219" priority="1702">
      <formula>IF(RIGHT(TEXT(AQ474,"0.#"),1)=".",FALSE,TRUE)</formula>
    </cfRule>
    <cfRule type="expression" dxfId="2218" priority="1703">
      <formula>IF(RIGHT(TEXT(AQ474,"0.#"),1)=".",TRUE,FALSE)</formula>
    </cfRule>
  </conditionalFormatting>
  <conditionalFormatting sqref="AQ475">
    <cfRule type="expression" dxfId="2217" priority="1700">
      <formula>IF(RIGHT(TEXT(AQ475,"0.#"),1)=".",FALSE,TRUE)</formula>
    </cfRule>
    <cfRule type="expression" dxfId="2216" priority="1701">
      <formula>IF(RIGHT(TEXT(AQ475,"0.#"),1)=".",TRUE,FALSE)</formula>
    </cfRule>
  </conditionalFormatting>
  <conditionalFormatting sqref="AE480">
    <cfRule type="expression" dxfId="2215" priority="1692">
      <formula>IF(RIGHT(TEXT(AE480,"0.#"),1)=".",FALSE,TRUE)</formula>
    </cfRule>
    <cfRule type="expression" dxfId="2214" priority="1693">
      <formula>IF(RIGHT(TEXT(AE480,"0.#"),1)=".",TRUE,FALSE)</formula>
    </cfRule>
  </conditionalFormatting>
  <conditionalFormatting sqref="AE478">
    <cfRule type="expression" dxfId="2213" priority="1696">
      <formula>IF(RIGHT(TEXT(AE478,"0.#"),1)=".",FALSE,TRUE)</formula>
    </cfRule>
    <cfRule type="expression" dxfId="2212" priority="1697">
      <formula>IF(RIGHT(TEXT(AE478,"0.#"),1)=".",TRUE,FALSE)</formula>
    </cfRule>
  </conditionalFormatting>
  <conditionalFormatting sqref="AE479">
    <cfRule type="expression" dxfId="2211" priority="1694">
      <formula>IF(RIGHT(TEXT(AE479,"0.#"),1)=".",FALSE,TRUE)</formula>
    </cfRule>
    <cfRule type="expression" dxfId="2210" priority="1695">
      <formula>IF(RIGHT(TEXT(AE479,"0.#"),1)=".",TRUE,FALSE)</formula>
    </cfRule>
  </conditionalFormatting>
  <conditionalFormatting sqref="AM480">
    <cfRule type="expression" dxfId="2209" priority="1686">
      <formula>IF(RIGHT(TEXT(AM480,"0.#"),1)=".",FALSE,TRUE)</formula>
    </cfRule>
    <cfRule type="expression" dxfId="2208" priority="1687">
      <formula>IF(RIGHT(TEXT(AM480,"0.#"),1)=".",TRUE,FALSE)</formula>
    </cfRule>
  </conditionalFormatting>
  <conditionalFormatting sqref="AM478">
    <cfRule type="expression" dxfId="2207" priority="1690">
      <formula>IF(RIGHT(TEXT(AM478,"0.#"),1)=".",FALSE,TRUE)</formula>
    </cfRule>
    <cfRule type="expression" dxfId="2206" priority="1691">
      <formula>IF(RIGHT(TEXT(AM478,"0.#"),1)=".",TRUE,FALSE)</formula>
    </cfRule>
  </conditionalFormatting>
  <conditionalFormatting sqref="AM479">
    <cfRule type="expression" dxfId="2205" priority="1688">
      <formula>IF(RIGHT(TEXT(AM479,"0.#"),1)=".",FALSE,TRUE)</formula>
    </cfRule>
    <cfRule type="expression" dxfId="2204" priority="1689">
      <formula>IF(RIGHT(TEXT(AM479,"0.#"),1)=".",TRUE,FALSE)</formula>
    </cfRule>
  </conditionalFormatting>
  <conditionalFormatting sqref="AU480">
    <cfRule type="expression" dxfId="2203" priority="1680">
      <formula>IF(RIGHT(TEXT(AU480,"0.#"),1)=".",FALSE,TRUE)</formula>
    </cfRule>
    <cfRule type="expression" dxfId="2202" priority="1681">
      <formula>IF(RIGHT(TEXT(AU480,"0.#"),1)=".",TRUE,FALSE)</formula>
    </cfRule>
  </conditionalFormatting>
  <conditionalFormatting sqref="AU478">
    <cfRule type="expression" dxfId="2201" priority="1684">
      <formula>IF(RIGHT(TEXT(AU478,"0.#"),1)=".",FALSE,TRUE)</formula>
    </cfRule>
    <cfRule type="expression" dxfId="2200" priority="1685">
      <formula>IF(RIGHT(TEXT(AU478,"0.#"),1)=".",TRUE,FALSE)</formula>
    </cfRule>
  </conditionalFormatting>
  <conditionalFormatting sqref="AU479">
    <cfRule type="expression" dxfId="2199" priority="1682">
      <formula>IF(RIGHT(TEXT(AU479,"0.#"),1)=".",FALSE,TRUE)</formula>
    </cfRule>
    <cfRule type="expression" dxfId="2198" priority="1683">
      <formula>IF(RIGHT(TEXT(AU479,"0.#"),1)=".",TRUE,FALSE)</formula>
    </cfRule>
  </conditionalFormatting>
  <conditionalFormatting sqref="AI480">
    <cfRule type="expression" dxfId="2197" priority="1674">
      <formula>IF(RIGHT(TEXT(AI480,"0.#"),1)=".",FALSE,TRUE)</formula>
    </cfRule>
    <cfRule type="expression" dxfId="2196" priority="1675">
      <formula>IF(RIGHT(TEXT(AI480,"0.#"),1)=".",TRUE,FALSE)</formula>
    </cfRule>
  </conditionalFormatting>
  <conditionalFormatting sqref="AI478">
    <cfRule type="expression" dxfId="2195" priority="1678">
      <formula>IF(RIGHT(TEXT(AI478,"0.#"),1)=".",FALSE,TRUE)</formula>
    </cfRule>
    <cfRule type="expression" dxfId="2194" priority="1679">
      <formula>IF(RIGHT(TEXT(AI478,"0.#"),1)=".",TRUE,FALSE)</formula>
    </cfRule>
  </conditionalFormatting>
  <conditionalFormatting sqref="AI479">
    <cfRule type="expression" dxfId="2193" priority="1676">
      <formula>IF(RIGHT(TEXT(AI479,"0.#"),1)=".",FALSE,TRUE)</formula>
    </cfRule>
    <cfRule type="expression" dxfId="2192" priority="1677">
      <formula>IF(RIGHT(TEXT(AI479,"0.#"),1)=".",TRUE,FALSE)</formula>
    </cfRule>
  </conditionalFormatting>
  <conditionalFormatting sqref="AQ478">
    <cfRule type="expression" dxfId="2191" priority="1668">
      <formula>IF(RIGHT(TEXT(AQ478,"0.#"),1)=".",FALSE,TRUE)</formula>
    </cfRule>
    <cfRule type="expression" dxfId="2190" priority="1669">
      <formula>IF(RIGHT(TEXT(AQ478,"0.#"),1)=".",TRUE,FALSE)</formula>
    </cfRule>
  </conditionalFormatting>
  <conditionalFormatting sqref="AQ479">
    <cfRule type="expression" dxfId="2189" priority="1672">
      <formula>IF(RIGHT(TEXT(AQ479,"0.#"),1)=".",FALSE,TRUE)</formula>
    </cfRule>
    <cfRule type="expression" dxfId="2188" priority="1673">
      <formula>IF(RIGHT(TEXT(AQ479,"0.#"),1)=".",TRUE,FALSE)</formula>
    </cfRule>
  </conditionalFormatting>
  <conditionalFormatting sqref="AQ480">
    <cfRule type="expression" dxfId="2187" priority="1670">
      <formula>IF(RIGHT(TEXT(AQ480,"0.#"),1)=".",FALSE,TRUE)</formula>
    </cfRule>
    <cfRule type="expression" dxfId="2186" priority="1671">
      <formula>IF(RIGHT(TEXT(AQ480,"0.#"),1)=".",TRUE,FALSE)</formula>
    </cfRule>
  </conditionalFormatting>
  <conditionalFormatting sqref="AM47">
    <cfRule type="expression" dxfId="2185" priority="1962">
      <formula>IF(RIGHT(TEXT(AM47,"0.#"),1)=".",FALSE,TRUE)</formula>
    </cfRule>
    <cfRule type="expression" dxfId="2184" priority="1963">
      <formula>IF(RIGHT(TEXT(AM47,"0.#"),1)=".",TRUE,FALSE)</formula>
    </cfRule>
  </conditionalFormatting>
  <conditionalFormatting sqref="AI46">
    <cfRule type="expression" dxfId="2183" priority="1966">
      <formula>IF(RIGHT(TEXT(AI46,"0.#"),1)=".",FALSE,TRUE)</formula>
    </cfRule>
    <cfRule type="expression" dxfId="2182" priority="1967">
      <formula>IF(RIGHT(TEXT(AI46,"0.#"),1)=".",TRUE,FALSE)</formula>
    </cfRule>
  </conditionalFormatting>
  <conditionalFormatting sqref="AM46">
    <cfRule type="expression" dxfId="2181" priority="1964">
      <formula>IF(RIGHT(TEXT(AM46,"0.#"),1)=".",FALSE,TRUE)</formula>
    </cfRule>
    <cfRule type="expression" dxfId="2180" priority="1965">
      <formula>IF(RIGHT(TEXT(AM46,"0.#"),1)=".",TRUE,FALSE)</formula>
    </cfRule>
  </conditionalFormatting>
  <conditionalFormatting sqref="AU46:AU48">
    <cfRule type="expression" dxfId="2179" priority="1956">
      <formula>IF(RIGHT(TEXT(AU46,"0.#"),1)=".",FALSE,TRUE)</formula>
    </cfRule>
    <cfRule type="expression" dxfId="2178" priority="1957">
      <formula>IF(RIGHT(TEXT(AU46,"0.#"),1)=".",TRUE,FALSE)</formula>
    </cfRule>
  </conditionalFormatting>
  <conditionalFormatting sqref="AM48">
    <cfRule type="expression" dxfId="2177" priority="1960">
      <formula>IF(RIGHT(TEXT(AM48,"0.#"),1)=".",FALSE,TRUE)</formula>
    </cfRule>
    <cfRule type="expression" dxfId="2176" priority="1961">
      <formula>IF(RIGHT(TEXT(AM48,"0.#"),1)=".",TRUE,FALSE)</formula>
    </cfRule>
  </conditionalFormatting>
  <conditionalFormatting sqref="AQ46:AQ48">
    <cfRule type="expression" dxfId="2175" priority="1958">
      <formula>IF(RIGHT(TEXT(AQ46,"0.#"),1)=".",FALSE,TRUE)</formula>
    </cfRule>
    <cfRule type="expression" dxfId="2174" priority="1959">
      <formula>IF(RIGHT(TEXT(AQ46,"0.#"),1)=".",TRUE,FALSE)</formula>
    </cfRule>
  </conditionalFormatting>
  <conditionalFormatting sqref="AE146:AE147 AI146:AI147 AM146:AM147 AQ146:AQ147 AU146:AU147">
    <cfRule type="expression" dxfId="2173" priority="1950">
      <formula>IF(RIGHT(TEXT(AE146,"0.#"),1)=".",FALSE,TRUE)</formula>
    </cfRule>
    <cfRule type="expression" dxfId="2172" priority="1951">
      <formula>IF(RIGHT(TEXT(AE146,"0.#"),1)=".",TRUE,FALSE)</formula>
    </cfRule>
  </conditionalFormatting>
  <conditionalFormatting sqref="AE138:AE139 AI138:AI139 AM138:AM139 AQ138:AQ139 AU138:AU139">
    <cfRule type="expression" dxfId="2171" priority="1954">
      <formula>IF(RIGHT(TEXT(AE138,"0.#"),1)=".",FALSE,TRUE)</formula>
    </cfRule>
    <cfRule type="expression" dxfId="2170" priority="1955">
      <formula>IF(RIGHT(TEXT(AE138,"0.#"),1)=".",TRUE,FALSE)</formula>
    </cfRule>
  </conditionalFormatting>
  <conditionalFormatting sqref="AE142:AE143 AI142:AI143 AM142:AM143 AQ142:AQ143 AU142:AU143">
    <cfRule type="expression" dxfId="2169" priority="1952">
      <formula>IF(RIGHT(TEXT(AE142,"0.#"),1)=".",FALSE,TRUE)</formula>
    </cfRule>
    <cfRule type="expression" dxfId="2168" priority="1953">
      <formula>IF(RIGHT(TEXT(AE142,"0.#"),1)=".",TRUE,FALSE)</formula>
    </cfRule>
  </conditionalFormatting>
  <conditionalFormatting sqref="AE198:AE199 AI198:AI199 AM198:AM199 AQ198:AQ199 AU198:AU199">
    <cfRule type="expression" dxfId="2167" priority="1944">
      <formula>IF(RIGHT(TEXT(AE198,"0.#"),1)=".",FALSE,TRUE)</formula>
    </cfRule>
    <cfRule type="expression" dxfId="2166" priority="1945">
      <formula>IF(RIGHT(TEXT(AE198,"0.#"),1)=".",TRUE,FALSE)</formula>
    </cfRule>
  </conditionalFormatting>
  <conditionalFormatting sqref="AE150:AE151 AI150:AI151 AM150:AM151 AQ150:AQ151 AU150:AU151">
    <cfRule type="expression" dxfId="2165" priority="1948">
      <formula>IF(RIGHT(TEXT(AE150,"0.#"),1)=".",FALSE,TRUE)</formula>
    </cfRule>
    <cfRule type="expression" dxfId="2164" priority="1949">
      <formula>IF(RIGHT(TEXT(AE150,"0.#"),1)=".",TRUE,FALSE)</formula>
    </cfRule>
  </conditionalFormatting>
  <conditionalFormatting sqref="AE194:AE195 AI194:AI195 AM194:AM195 AQ194:AQ195 AU194:AU195">
    <cfRule type="expression" dxfId="2163" priority="1946">
      <formula>IF(RIGHT(TEXT(AE194,"0.#"),1)=".",FALSE,TRUE)</formula>
    </cfRule>
    <cfRule type="expression" dxfId="2162" priority="1947">
      <formula>IF(RIGHT(TEXT(AE194,"0.#"),1)=".",TRUE,FALSE)</formula>
    </cfRule>
  </conditionalFormatting>
  <conditionalFormatting sqref="AE210:AE211 AI210:AI211 AM210:AM211 AQ210:AQ211 AU210:AU211">
    <cfRule type="expression" dxfId="2161" priority="1938">
      <formula>IF(RIGHT(TEXT(AE210,"0.#"),1)=".",FALSE,TRUE)</formula>
    </cfRule>
    <cfRule type="expression" dxfId="2160" priority="1939">
      <formula>IF(RIGHT(TEXT(AE210,"0.#"),1)=".",TRUE,FALSE)</formula>
    </cfRule>
  </conditionalFormatting>
  <conditionalFormatting sqref="AE202:AE203 AI202:AI203 AM202:AM203 AQ202:AQ203 AU202:AU203">
    <cfRule type="expression" dxfId="2159" priority="1942">
      <formula>IF(RIGHT(TEXT(AE202,"0.#"),1)=".",FALSE,TRUE)</formula>
    </cfRule>
    <cfRule type="expression" dxfId="2158" priority="1943">
      <formula>IF(RIGHT(TEXT(AE202,"0.#"),1)=".",TRUE,FALSE)</formula>
    </cfRule>
  </conditionalFormatting>
  <conditionalFormatting sqref="AE206:AE207 AI206:AI207 AM206:AM207 AQ206:AQ207 AU206:AU207">
    <cfRule type="expression" dxfId="2157" priority="1940">
      <formula>IF(RIGHT(TEXT(AE206,"0.#"),1)=".",FALSE,TRUE)</formula>
    </cfRule>
    <cfRule type="expression" dxfId="2156" priority="1941">
      <formula>IF(RIGHT(TEXT(AE206,"0.#"),1)=".",TRUE,FALSE)</formula>
    </cfRule>
  </conditionalFormatting>
  <conditionalFormatting sqref="AE262:AE263 AI262:AI263 AM262:AM263 AQ262:AQ263 AU262:AU263">
    <cfRule type="expression" dxfId="2155" priority="1932">
      <formula>IF(RIGHT(TEXT(AE262,"0.#"),1)=".",FALSE,TRUE)</formula>
    </cfRule>
    <cfRule type="expression" dxfId="2154" priority="1933">
      <formula>IF(RIGHT(TEXT(AE262,"0.#"),1)=".",TRUE,FALSE)</formula>
    </cfRule>
  </conditionalFormatting>
  <conditionalFormatting sqref="AE254:AE255 AI254:AI255 AM254:AM255 AQ254:AQ255 AU254:AU255">
    <cfRule type="expression" dxfId="2153" priority="1936">
      <formula>IF(RIGHT(TEXT(AE254,"0.#"),1)=".",FALSE,TRUE)</formula>
    </cfRule>
    <cfRule type="expression" dxfId="2152" priority="1937">
      <formula>IF(RIGHT(TEXT(AE254,"0.#"),1)=".",TRUE,FALSE)</formula>
    </cfRule>
  </conditionalFormatting>
  <conditionalFormatting sqref="AE258:AE259 AI258:AI259 AM258:AM259 AQ258:AQ259 AU258:AU259">
    <cfRule type="expression" dxfId="2151" priority="1934">
      <formula>IF(RIGHT(TEXT(AE258,"0.#"),1)=".",FALSE,TRUE)</formula>
    </cfRule>
    <cfRule type="expression" dxfId="2150" priority="1935">
      <formula>IF(RIGHT(TEXT(AE258,"0.#"),1)=".",TRUE,FALSE)</formula>
    </cfRule>
  </conditionalFormatting>
  <conditionalFormatting sqref="AE314:AE315 AI314:AI315 AM314:AM315 AQ314:AQ315 AU314:AU315">
    <cfRule type="expression" dxfId="2149" priority="1926">
      <formula>IF(RIGHT(TEXT(AE314,"0.#"),1)=".",FALSE,TRUE)</formula>
    </cfRule>
    <cfRule type="expression" dxfId="2148" priority="1927">
      <formula>IF(RIGHT(TEXT(AE314,"0.#"),1)=".",TRUE,FALSE)</formula>
    </cfRule>
  </conditionalFormatting>
  <conditionalFormatting sqref="AE266:AE267 AI266:AI267 AM266:AM267 AQ266:AQ267 AU266:AU267">
    <cfRule type="expression" dxfId="2147" priority="1930">
      <formula>IF(RIGHT(TEXT(AE266,"0.#"),1)=".",FALSE,TRUE)</formula>
    </cfRule>
    <cfRule type="expression" dxfId="2146" priority="1931">
      <formula>IF(RIGHT(TEXT(AE266,"0.#"),1)=".",TRUE,FALSE)</formula>
    </cfRule>
  </conditionalFormatting>
  <conditionalFormatting sqref="AE270:AE271 AI270:AI271 AM270:AM271 AQ270:AQ271 AU270:AU271">
    <cfRule type="expression" dxfId="2145" priority="1928">
      <formula>IF(RIGHT(TEXT(AE270,"0.#"),1)=".",FALSE,TRUE)</formula>
    </cfRule>
    <cfRule type="expression" dxfId="2144" priority="1929">
      <formula>IF(RIGHT(TEXT(AE270,"0.#"),1)=".",TRUE,FALSE)</formula>
    </cfRule>
  </conditionalFormatting>
  <conditionalFormatting sqref="AE326:AE327 AI326:AI327 AM326:AM327 AQ326:AQ327 AU326:AU327">
    <cfRule type="expression" dxfId="2143" priority="1920">
      <formula>IF(RIGHT(TEXT(AE326,"0.#"),1)=".",FALSE,TRUE)</formula>
    </cfRule>
    <cfRule type="expression" dxfId="2142" priority="1921">
      <formula>IF(RIGHT(TEXT(AE326,"0.#"),1)=".",TRUE,FALSE)</formula>
    </cfRule>
  </conditionalFormatting>
  <conditionalFormatting sqref="AE318:AE319 AI318:AI319 AM318:AM319 AQ318:AQ319 AU318:AU319">
    <cfRule type="expression" dxfId="2141" priority="1924">
      <formula>IF(RIGHT(TEXT(AE318,"0.#"),1)=".",FALSE,TRUE)</formula>
    </cfRule>
    <cfRule type="expression" dxfId="2140" priority="1925">
      <formula>IF(RIGHT(TEXT(AE318,"0.#"),1)=".",TRUE,FALSE)</formula>
    </cfRule>
  </conditionalFormatting>
  <conditionalFormatting sqref="AE322:AE323 AI322:AI323 AM322:AM323 AQ322:AQ323 AU322:AU323">
    <cfRule type="expression" dxfId="2139" priority="1922">
      <formula>IF(RIGHT(TEXT(AE322,"0.#"),1)=".",FALSE,TRUE)</formula>
    </cfRule>
    <cfRule type="expression" dxfId="2138" priority="1923">
      <formula>IF(RIGHT(TEXT(AE322,"0.#"),1)=".",TRUE,FALSE)</formula>
    </cfRule>
  </conditionalFormatting>
  <conditionalFormatting sqref="AE378:AE379 AI378:AI379 AM378:AM379 AQ378:AQ379 AU378:AU379">
    <cfRule type="expression" dxfId="2137" priority="1914">
      <formula>IF(RIGHT(TEXT(AE378,"0.#"),1)=".",FALSE,TRUE)</formula>
    </cfRule>
    <cfRule type="expression" dxfId="2136" priority="1915">
      <formula>IF(RIGHT(TEXT(AE378,"0.#"),1)=".",TRUE,FALSE)</formula>
    </cfRule>
  </conditionalFormatting>
  <conditionalFormatting sqref="AE330:AE331 AI330:AI331 AM330:AM331 AQ330:AQ331 AU330:AU331">
    <cfRule type="expression" dxfId="2135" priority="1918">
      <formula>IF(RIGHT(TEXT(AE330,"0.#"),1)=".",FALSE,TRUE)</formula>
    </cfRule>
    <cfRule type="expression" dxfId="2134" priority="1919">
      <formula>IF(RIGHT(TEXT(AE330,"0.#"),1)=".",TRUE,FALSE)</formula>
    </cfRule>
  </conditionalFormatting>
  <conditionalFormatting sqref="AE374:AE375 AI374:AI375 AM374:AM375 AQ374:AQ375 AU374:AU375">
    <cfRule type="expression" dxfId="2133" priority="1916">
      <formula>IF(RIGHT(TEXT(AE374,"0.#"),1)=".",FALSE,TRUE)</formula>
    </cfRule>
    <cfRule type="expression" dxfId="2132" priority="1917">
      <formula>IF(RIGHT(TEXT(AE374,"0.#"),1)=".",TRUE,FALSE)</formula>
    </cfRule>
  </conditionalFormatting>
  <conditionalFormatting sqref="AE390:AE391 AI390:AI391 AM390:AM391 AQ390:AQ391 AU390:AU391">
    <cfRule type="expression" dxfId="2131" priority="1908">
      <formula>IF(RIGHT(TEXT(AE390,"0.#"),1)=".",FALSE,TRUE)</formula>
    </cfRule>
    <cfRule type="expression" dxfId="2130" priority="1909">
      <formula>IF(RIGHT(TEXT(AE390,"0.#"),1)=".",TRUE,FALSE)</formula>
    </cfRule>
  </conditionalFormatting>
  <conditionalFormatting sqref="AE382:AE383 AI382:AI383 AM382:AM383 AQ382:AQ383 AU382:AU383">
    <cfRule type="expression" dxfId="2129" priority="1912">
      <formula>IF(RIGHT(TEXT(AE382,"0.#"),1)=".",FALSE,TRUE)</formula>
    </cfRule>
    <cfRule type="expression" dxfId="2128" priority="1913">
      <formula>IF(RIGHT(TEXT(AE382,"0.#"),1)=".",TRUE,FALSE)</formula>
    </cfRule>
  </conditionalFormatting>
  <conditionalFormatting sqref="AE386:AE387 AI386:AI387 AM386:AM387 AQ386:AQ387 AU386:AU387">
    <cfRule type="expression" dxfId="2127" priority="1910">
      <formula>IF(RIGHT(TEXT(AE386,"0.#"),1)=".",FALSE,TRUE)</formula>
    </cfRule>
    <cfRule type="expression" dxfId="2126" priority="1911">
      <formula>IF(RIGHT(TEXT(AE386,"0.#"),1)=".",TRUE,FALSE)</formula>
    </cfRule>
  </conditionalFormatting>
  <conditionalFormatting sqref="AE440">
    <cfRule type="expression" dxfId="2125" priority="1902">
      <formula>IF(RIGHT(TEXT(AE440,"0.#"),1)=".",FALSE,TRUE)</formula>
    </cfRule>
    <cfRule type="expression" dxfId="2124" priority="1903">
      <formula>IF(RIGHT(TEXT(AE440,"0.#"),1)=".",TRUE,FALSE)</formula>
    </cfRule>
  </conditionalFormatting>
  <conditionalFormatting sqref="AE438">
    <cfRule type="expression" dxfId="2123" priority="1906">
      <formula>IF(RIGHT(TEXT(AE438,"0.#"),1)=".",FALSE,TRUE)</formula>
    </cfRule>
    <cfRule type="expression" dxfId="2122" priority="1907">
      <formula>IF(RIGHT(TEXT(AE438,"0.#"),1)=".",TRUE,FALSE)</formula>
    </cfRule>
  </conditionalFormatting>
  <conditionalFormatting sqref="AE439">
    <cfRule type="expression" dxfId="2121" priority="1904">
      <formula>IF(RIGHT(TEXT(AE439,"0.#"),1)=".",FALSE,TRUE)</formula>
    </cfRule>
    <cfRule type="expression" dxfId="2120" priority="1905">
      <formula>IF(RIGHT(TEXT(AE439,"0.#"),1)=".",TRUE,FALSE)</formula>
    </cfRule>
  </conditionalFormatting>
  <conditionalFormatting sqref="AM440">
    <cfRule type="expression" dxfId="2119" priority="1896">
      <formula>IF(RIGHT(TEXT(AM440,"0.#"),1)=".",FALSE,TRUE)</formula>
    </cfRule>
    <cfRule type="expression" dxfId="2118" priority="1897">
      <formula>IF(RIGHT(TEXT(AM440,"0.#"),1)=".",TRUE,FALSE)</formula>
    </cfRule>
  </conditionalFormatting>
  <conditionalFormatting sqref="AM438">
    <cfRule type="expression" dxfId="2117" priority="1900">
      <formula>IF(RIGHT(TEXT(AM438,"0.#"),1)=".",FALSE,TRUE)</formula>
    </cfRule>
    <cfRule type="expression" dxfId="2116" priority="1901">
      <formula>IF(RIGHT(TEXT(AM438,"0.#"),1)=".",TRUE,FALSE)</formula>
    </cfRule>
  </conditionalFormatting>
  <conditionalFormatting sqref="AM439">
    <cfRule type="expression" dxfId="2115" priority="1898">
      <formula>IF(RIGHT(TEXT(AM439,"0.#"),1)=".",FALSE,TRUE)</formula>
    </cfRule>
    <cfRule type="expression" dxfId="2114" priority="1899">
      <formula>IF(RIGHT(TEXT(AM439,"0.#"),1)=".",TRUE,FALSE)</formula>
    </cfRule>
  </conditionalFormatting>
  <conditionalFormatting sqref="AU440">
    <cfRule type="expression" dxfId="2113" priority="1890">
      <formula>IF(RIGHT(TEXT(AU440,"0.#"),1)=".",FALSE,TRUE)</formula>
    </cfRule>
    <cfRule type="expression" dxfId="2112" priority="1891">
      <formula>IF(RIGHT(TEXT(AU440,"0.#"),1)=".",TRUE,FALSE)</formula>
    </cfRule>
  </conditionalFormatting>
  <conditionalFormatting sqref="AU438">
    <cfRule type="expression" dxfId="2111" priority="1894">
      <formula>IF(RIGHT(TEXT(AU438,"0.#"),1)=".",FALSE,TRUE)</formula>
    </cfRule>
    <cfRule type="expression" dxfId="2110" priority="1895">
      <formula>IF(RIGHT(TEXT(AU438,"0.#"),1)=".",TRUE,FALSE)</formula>
    </cfRule>
  </conditionalFormatting>
  <conditionalFormatting sqref="AU439">
    <cfRule type="expression" dxfId="2109" priority="1892">
      <formula>IF(RIGHT(TEXT(AU439,"0.#"),1)=".",FALSE,TRUE)</formula>
    </cfRule>
    <cfRule type="expression" dxfId="2108" priority="1893">
      <formula>IF(RIGHT(TEXT(AU439,"0.#"),1)=".",TRUE,FALSE)</formula>
    </cfRule>
  </conditionalFormatting>
  <conditionalFormatting sqref="AI440">
    <cfRule type="expression" dxfId="2107" priority="1884">
      <formula>IF(RIGHT(TEXT(AI440,"0.#"),1)=".",FALSE,TRUE)</formula>
    </cfRule>
    <cfRule type="expression" dxfId="2106" priority="1885">
      <formula>IF(RIGHT(TEXT(AI440,"0.#"),1)=".",TRUE,FALSE)</formula>
    </cfRule>
  </conditionalFormatting>
  <conditionalFormatting sqref="AI438">
    <cfRule type="expression" dxfId="2105" priority="1888">
      <formula>IF(RIGHT(TEXT(AI438,"0.#"),1)=".",FALSE,TRUE)</formula>
    </cfRule>
    <cfRule type="expression" dxfId="2104" priority="1889">
      <formula>IF(RIGHT(TEXT(AI438,"0.#"),1)=".",TRUE,FALSE)</formula>
    </cfRule>
  </conditionalFormatting>
  <conditionalFormatting sqref="AI439">
    <cfRule type="expression" dxfId="2103" priority="1886">
      <formula>IF(RIGHT(TEXT(AI439,"0.#"),1)=".",FALSE,TRUE)</formula>
    </cfRule>
    <cfRule type="expression" dxfId="2102" priority="1887">
      <formula>IF(RIGHT(TEXT(AI439,"0.#"),1)=".",TRUE,FALSE)</formula>
    </cfRule>
  </conditionalFormatting>
  <conditionalFormatting sqref="AQ438">
    <cfRule type="expression" dxfId="2101" priority="1878">
      <formula>IF(RIGHT(TEXT(AQ438,"0.#"),1)=".",FALSE,TRUE)</formula>
    </cfRule>
    <cfRule type="expression" dxfId="2100" priority="1879">
      <formula>IF(RIGHT(TEXT(AQ438,"0.#"),1)=".",TRUE,FALSE)</formula>
    </cfRule>
  </conditionalFormatting>
  <conditionalFormatting sqref="AQ439">
    <cfRule type="expression" dxfId="2099" priority="1882">
      <formula>IF(RIGHT(TEXT(AQ439,"0.#"),1)=".",FALSE,TRUE)</formula>
    </cfRule>
    <cfRule type="expression" dxfId="2098" priority="1883">
      <formula>IF(RIGHT(TEXT(AQ439,"0.#"),1)=".",TRUE,FALSE)</formula>
    </cfRule>
  </conditionalFormatting>
  <conditionalFormatting sqref="AQ440">
    <cfRule type="expression" dxfId="2097" priority="1880">
      <formula>IF(RIGHT(TEXT(AQ440,"0.#"),1)=".",FALSE,TRUE)</formula>
    </cfRule>
    <cfRule type="expression" dxfId="2096" priority="1881">
      <formula>IF(RIGHT(TEXT(AQ440,"0.#"),1)=".",TRUE,FALSE)</formula>
    </cfRule>
  </conditionalFormatting>
  <conditionalFormatting sqref="AE445">
    <cfRule type="expression" dxfId="2095" priority="1872">
      <formula>IF(RIGHT(TEXT(AE445,"0.#"),1)=".",FALSE,TRUE)</formula>
    </cfRule>
    <cfRule type="expression" dxfId="2094" priority="1873">
      <formula>IF(RIGHT(TEXT(AE445,"0.#"),1)=".",TRUE,FALSE)</formula>
    </cfRule>
  </conditionalFormatting>
  <conditionalFormatting sqref="AE443">
    <cfRule type="expression" dxfId="2093" priority="1876">
      <formula>IF(RIGHT(TEXT(AE443,"0.#"),1)=".",FALSE,TRUE)</formula>
    </cfRule>
    <cfRule type="expression" dxfId="2092" priority="1877">
      <formula>IF(RIGHT(TEXT(AE443,"0.#"),1)=".",TRUE,FALSE)</formula>
    </cfRule>
  </conditionalFormatting>
  <conditionalFormatting sqref="AE444">
    <cfRule type="expression" dxfId="2091" priority="1874">
      <formula>IF(RIGHT(TEXT(AE444,"0.#"),1)=".",FALSE,TRUE)</formula>
    </cfRule>
    <cfRule type="expression" dxfId="2090" priority="1875">
      <formula>IF(RIGHT(TEXT(AE444,"0.#"),1)=".",TRUE,FALSE)</formula>
    </cfRule>
  </conditionalFormatting>
  <conditionalFormatting sqref="AM445">
    <cfRule type="expression" dxfId="2089" priority="1866">
      <formula>IF(RIGHT(TEXT(AM445,"0.#"),1)=".",FALSE,TRUE)</formula>
    </cfRule>
    <cfRule type="expression" dxfId="2088" priority="1867">
      <formula>IF(RIGHT(TEXT(AM445,"0.#"),1)=".",TRUE,FALSE)</formula>
    </cfRule>
  </conditionalFormatting>
  <conditionalFormatting sqref="AM443">
    <cfRule type="expression" dxfId="2087" priority="1870">
      <formula>IF(RIGHT(TEXT(AM443,"0.#"),1)=".",FALSE,TRUE)</formula>
    </cfRule>
    <cfRule type="expression" dxfId="2086" priority="1871">
      <formula>IF(RIGHT(TEXT(AM443,"0.#"),1)=".",TRUE,FALSE)</formula>
    </cfRule>
  </conditionalFormatting>
  <conditionalFormatting sqref="AM444">
    <cfRule type="expression" dxfId="2085" priority="1868">
      <formula>IF(RIGHT(TEXT(AM444,"0.#"),1)=".",FALSE,TRUE)</formula>
    </cfRule>
    <cfRule type="expression" dxfId="2084" priority="1869">
      <formula>IF(RIGHT(TEXT(AM444,"0.#"),1)=".",TRUE,FALSE)</formula>
    </cfRule>
  </conditionalFormatting>
  <conditionalFormatting sqref="AU445">
    <cfRule type="expression" dxfId="2083" priority="1860">
      <formula>IF(RIGHT(TEXT(AU445,"0.#"),1)=".",FALSE,TRUE)</formula>
    </cfRule>
    <cfRule type="expression" dxfId="2082" priority="1861">
      <formula>IF(RIGHT(TEXT(AU445,"0.#"),1)=".",TRUE,FALSE)</formula>
    </cfRule>
  </conditionalFormatting>
  <conditionalFormatting sqref="AU443">
    <cfRule type="expression" dxfId="2081" priority="1864">
      <formula>IF(RIGHT(TEXT(AU443,"0.#"),1)=".",FALSE,TRUE)</formula>
    </cfRule>
    <cfRule type="expression" dxfId="2080" priority="1865">
      <formula>IF(RIGHT(TEXT(AU443,"0.#"),1)=".",TRUE,FALSE)</formula>
    </cfRule>
  </conditionalFormatting>
  <conditionalFormatting sqref="AU444">
    <cfRule type="expression" dxfId="2079" priority="1862">
      <formula>IF(RIGHT(TEXT(AU444,"0.#"),1)=".",FALSE,TRUE)</formula>
    </cfRule>
    <cfRule type="expression" dxfId="2078" priority="1863">
      <formula>IF(RIGHT(TEXT(AU444,"0.#"),1)=".",TRUE,FALSE)</formula>
    </cfRule>
  </conditionalFormatting>
  <conditionalFormatting sqref="AI445">
    <cfRule type="expression" dxfId="2077" priority="1854">
      <formula>IF(RIGHT(TEXT(AI445,"0.#"),1)=".",FALSE,TRUE)</formula>
    </cfRule>
    <cfRule type="expression" dxfId="2076" priority="1855">
      <formula>IF(RIGHT(TEXT(AI445,"0.#"),1)=".",TRUE,FALSE)</formula>
    </cfRule>
  </conditionalFormatting>
  <conditionalFormatting sqref="AI443">
    <cfRule type="expression" dxfId="2075" priority="1858">
      <formula>IF(RIGHT(TEXT(AI443,"0.#"),1)=".",FALSE,TRUE)</formula>
    </cfRule>
    <cfRule type="expression" dxfId="2074" priority="1859">
      <formula>IF(RIGHT(TEXT(AI443,"0.#"),1)=".",TRUE,FALSE)</formula>
    </cfRule>
  </conditionalFormatting>
  <conditionalFormatting sqref="AI444">
    <cfRule type="expression" dxfId="2073" priority="1856">
      <formula>IF(RIGHT(TEXT(AI444,"0.#"),1)=".",FALSE,TRUE)</formula>
    </cfRule>
    <cfRule type="expression" dxfId="2072" priority="1857">
      <formula>IF(RIGHT(TEXT(AI444,"0.#"),1)=".",TRUE,FALSE)</formula>
    </cfRule>
  </conditionalFormatting>
  <conditionalFormatting sqref="AQ443">
    <cfRule type="expression" dxfId="2071" priority="1848">
      <formula>IF(RIGHT(TEXT(AQ443,"0.#"),1)=".",FALSE,TRUE)</formula>
    </cfRule>
    <cfRule type="expression" dxfId="2070" priority="1849">
      <formula>IF(RIGHT(TEXT(AQ443,"0.#"),1)=".",TRUE,FALSE)</formula>
    </cfRule>
  </conditionalFormatting>
  <conditionalFormatting sqref="AQ444">
    <cfRule type="expression" dxfId="2069" priority="1852">
      <formula>IF(RIGHT(TEXT(AQ444,"0.#"),1)=".",FALSE,TRUE)</formula>
    </cfRule>
    <cfRule type="expression" dxfId="2068" priority="1853">
      <formula>IF(RIGHT(TEXT(AQ444,"0.#"),1)=".",TRUE,FALSE)</formula>
    </cfRule>
  </conditionalFormatting>
  <conditionalFormatting sqref="AQ445">
    <cfRule type="expression" dxfId="2067" priority="1850">
      <formula>IF(RIGHT(TEXT(AQ445,"0.#"),1)=".",FALSE,TRUE)</formula>
    </cfRule>
    <cfRule type="expression" dxfId="2066" priority="1851">
      <formula>IF(RIGHT(TEXT(AQ445,"0.#"),1)=".",TRUE,FALSE)</formula>
    </cfRule>
  </conditionalFormatting>
  <conditionalFormatting sqref="Y880:Y907">
    <cfRule type="expression" dxfId="2065" priority="2078">
      <formula>IF(RIGHT(TEXT(Y880,"0.#"),1)=".",FALSE,TRUE)</formula>
    </cfRule>
    <cfRule type="expression" dxfId="2064" priority="2079">
      <formula>IF(RIGHT(TEXT(Y880,"0.#"),1)=".",TRUE,FALSE)</formula>
    </cfRule>
  </conditionalFormatting>
  <conditionalFormatting sqref="Y878:Y879">
    <cfRule type="expression" dxfId="2063" priority="2072">
      <formula>IF(RIGHT(TEXT(Y878,"0.#"),1)=".",FALSE,TRUE)</formula>
    </cfRule>
    <cfRule type="expression" dxfId="2062" priority="2073">
      <formula>IF(RIGHT(TEXT(Y878,"0.#"),1)=".",TRUE,FALSE)</formula>
    </cfRule>
  </conditionalFormatting>
  <conditionalFormatting sqref="Y913:Y940">
    <cfRule type="expression" dxfId="2061" priority="2066">
      <formula>IF(RIGHT(TEXT(Y913,"0.#"),1)=".",FALSE,TRUE)</formula>
    </cfRule>
    <cfRule type="expression" dxfId="2060" priority="2067">
      <formula>IF(RIGHT(TEXT(Y913,"0.#"),1)=".",TRUE,FALSE)</formula>
    </cfRule>
  </conditionalFormatting>
  <conditionalFormatting sqref="Y911:Y912">
    <cfRule type="expression" dxfId="2059" priority="2060">
      <formula>IF(RIGHT(TEXT(Y911,"0.#"),1)=".",FALSE,TRUE)</formula>
    </cfRule>
    <cfRule type="expression" dxfId="2058" priority="2061">
      <formula>IF(RIGHT(TEXT(Y911,"0.#"),1)=".",TRUE,FALSE)</formula>
    </cfRule>
  </conditionalFormatting>
  <conditionalFormatting sqref="Y946:Y973">
    <cfRule type="expression" dxfId="2057" priority="2054">
      <formula>IF(RIGHT(TEXT(Y946,"0.#"),1)=".",FALSE,TRUE)</formula>
    </cfRule>
    <cfRule type="expression" dxfId="2056" priority="2055">
      <formula>IF(RIGHT(TEXT(Y946,"0.#"),1)=".",TRUE,FALSE)</formula>
    </cfRule>
  </conditionalFormatting>
  <conditionalFormatting sqref="Y944:Y945">
    <cfRule type="expression" dxfId="2055" priority="2048">
      <formula>IF(RIGHT(TEXT(Y944,"0.#"),1)=".",FALSE,TRUE)</formula>
    </cfRule>
    <cfRule type="expression" dxfId="2054" priority="2049">
      <formula>IF(RIGHT(TEXT(Y944,"0.#"),1)=".",TRUE,FALSE)</formula>
    </cfRule>
  </conditionalFormatting>
  <conditionalFormatting sqref="Y979:Y1006">
    <cfRule type="expression" dxfId="2053" priority="2042">
      <formula>IF(RIGHT(TEXT(Y979,"0.#"),1)=".",FALSE,TRUE)</formula>
    </cfRule>
    <cfRule type="expression" dxfId="2052" priority="2043">
      <formula>IF(RIGHT(TEXT(Y979,"0.#"),1)=".",TRUE,FALSE)</formula>
    </cfRule>
  </conditionalFormatting>
  <conditionalFormatting sqref="Y977:Y978">
    <cfRule type="expression" dxfId="2051" priority="2036">
      <formula>IF(RIGHT(TEXT(Y977,"0.#"),1)=".",FALSE,TRUE)</formula>
    </cfRule>
    <cfRule type="expression" dxfId="2050" priority="2037">
      <formula>IF(RIGHT(TEXT(Y977,"0.#"),1)=".",TRUE,FALSE)</formula>
    </cfRule>
  </conditionalFormatting>
  <conditionalFormatting sqref="Y1012:Y1039">
    <cfRule type="expression" dxfId="2049" priority="2030">
      <formula>IF(RIGHT(TEXT(Y1012,"0.#"),1)=".",FALSE,TRUE)</formula>
    </cfRule>
    <cfRule type="expression" dxfId="2048" priority="2031">
      <formula>IF(RIGHT(TEXT(Y1012,"0.#"),1)=".",TRUE,FALSE)</formula>
    </cfRule>
  </conditionalFormatting>
  <conditionalFormatting sqref="W23">
    <cfRule type="expression" dxfId="2047" priority="2314">
      <formula>IF(RIGHT(TEXT(W23,"0.#"),1)=".",FALSE,TRUE)</formula>
    </cfRule>
    <cfRule type="expression" dxfId="2046" priority="2315">
      <formula>IF(RIGHT(TEXT(W23,"0.#"),1)=".",TRUE,FALSE)</formula>
    </cfRule>
  </conditionalFormatting>
  <conditionalFormatting sqref="W27">
    <cfRule type="expression" dxfId="2045" priority="2312">
      <formula>IF(RIGHT(TEXT(W27,"0.#"),1)=".",FALSE,TRUE)</formula>
    </cfRule>
    <cfRule type="expression" dxfId="2044" priority="2313">
      <formula>IF(RIGHT(TEXT(W27,"0.#"),1)=".",TRUE,FALSE)</formula>
    </cfRule>
  </conditionalFormatting>
  <conditionalFormatting sqref="W28">
    <cfRule type="expression" dxfId="2043" priority="2304">
      <formula>IF(RIGHT(TEXT(W28,"0.#"),1)=".",FALSE,TRUE)</formula>
    </cfRule>
    <cfRule type="expression" dxfId="2042" priority="2305">
      <formula>IF(RIGHT(TEXT(W28,"0.#"),1)=".",TRUE,FALSE)</formula>
    </cfRule>
  </conditionalFormatting>
  <conditionalFormatting sqref="P23">
    <cfRule type="expression" dxfId="2041" priority="2302">
      <formula>IF(RIGHT(TEXT(P23,"0.#"),1)=".",FALSE,TRUE)</formula>
    </cfRule>
    <cfRule type="expression" dxfId="2040" priority="2303">
      <formula>IF(RIGHT(TEXT(P23,"0.#"),1)=".",TRUE,FALSE)</formula>
    </cfRule>
  </conditionalFormatting>
  <conditionalFormatting sqref="P24:P27">
    <cfRule type="expression" dxfId="2039" priority="2300">
      <formula>IF(RIGHT(TEXT(P24,"0.#"),1)=".",FALSE,TRUE)</formula>
    </cfRule>
    <cfRule type="expression" dxfId="2038" priority="2301">
      <formula>IF(RIGHT(TEXT(P24,"0.#"),1)=".",TRUE,FALSE)</formula>
    </cfRule>
  </conditionalFormatting>
  <conditionalFormatting sqref="P28">
    <cfRule type="expression" dxfId="2037" priority="2298">
      <formula>IF(RIGHT(TEXT(P28,"0.#"),1)=".",FALSE,TRUE)</formula>
    </cfRule>
    <cfRule type="expression" dxfId="2036" priority="2299">
      <formula>IF(RIGHT(TEXT(P28,"0.#"),1)=".",TRUE,FALSE)</formula>
    </cfRule>
  </conditionalFormatting>
  <conditionalFormatting sqref="AQ114">
    <cfRule type="expression" dxfId="2035" priority="2282">
      <formula>IF(RIGHT(TEXT(AQ114,"0.#"),1)=".",FALSE,TRUE)</formula>
    </cfRule>
    <cfRule type="expression" dxfId="2034" priority="2283">
      <formula>IF(RIGHT(TEXT(AQ114,"0.#"),1)=".",TRUE,FALSE)</formula>
    </cfRule>
  </conditionalFormatting>
  <conditionalFormatting sqref="AQ104">
    <cfRule type="expression" dxfId="2033" priority="2296">
      <formula>IF(RIGHT(TEXT(AQ104,"0.#"),1)=".",FALSE,TRUE)</formula>
    </cfRule>
    <cfRule type="expression" dxfId="2032" priority="2297">
      <formula>IF(RIGHT(TEXT(AQ104,"0.#"),1)=".",TRUE,FALSE)</formula>
    </cfRule>
  </conditionalFormatting>
  <conditionalFormatting sqref="AQ105">
    <cfRule type="expression" dxfId="2031" priority="2294">
      <formula>IF(RIGHT(TEXT(AQ105,"0.#"),1)=".",FALSE,TRUE)</formula>
    </cfRule>
    <cfRule type="expression" dxfId="2030" priority="2295">
      <formula>IF(RIGHT(TEXT(AQ105,"0.#"),1)=".",TRUE,FALSE)</formula>
    </cfRule>
  </conditionalFormatting>
  <conditionalFormatting sqref="AQ107">
    <cfRule type="expression" dxfId="2029" priority="2292">
      <formula>IF(RIGHT(TEXT(AQ107,"0.#"),1)=".",FALSE,TRUE)</formula>
    </cfRule>
    <cfRule type="expression" dxfId="2028" priority="2293">
      <formula>IF(RIGHT(TEXT(AQ107,"0.#"),1)=".",TRUE,FALSE)</formula>
    </cfRule>
  </conditionalFormatting>
  <conditionalFormatting sqref="AQ108">
    <cfRule type="expression" dxfId="2027" priority="2290">
      <formula>IF(RIGHT(TEXT(AQ108,"0.#"),1)=".",FALSE,TRUE)</formula>
    </cfRule>
    <cfRule type="expression" dxfId="2026" priority="2291">
      <formula>IF(RIGHT(TEXT(AQ108,"0.#"),1)=".",TRUE,FALSE)</formula>
    </cfRule>
  </conditionalFormatting>
  <conditionalFormatting sqref="AQ110">
    <cfRule type="expression" dxfId="2025" priority="2288">
      <formula>IF(RIGHT(TEXT(AQ110,"0.#"),1)=".",FALSE,TRUE)</formula>
    </cfRule>
    <cfRule type="expression" dxfId="2024" priority="2289">
      <formula>IF(RIGHT(TEXT(AQ110,"0.#"),1)=".",TRUE,FALSE)</formula>
    </cfRule>
  </conditionalFormatting>
  <conditionalFormatting sqref="AQ111">
    <cfRule type="expression" dxfId="2023" priority="2286">
      <formula>IF(RIGHT(TEXT(AQ111,"0.#"),1)=".",FALSE,TRUE)</formula>
    </cfRule>
    <cfRule type="expression" dxfId="2022" priority="2287">
      <formula>IF(RIGHT(TEXT(AQ111,"0.#"),1)=".",TRUE,FALSE)</formula>
    </cfRule>
  </conditionalFormatting>
  <conditionalFormatting sqref="AQ113">
    <cfRule type="expression" dxfId="2021" priority="2284">
      <formula>IF(RIGHT(TEXT(AQ113,"0.#"),1)=".",FALSE,TRUE)</formula>
    </cfRule>
    <cfRule type="expression" dxfId="2020" priority="2285">
      <formula>IF(RIGHT(TEXT(AQ113,"0.#"),1)=".",TRUE,FALSE)</formula>
    </cfRule>
  </conditionalFormatting>
  <conditionalFormatting sqref="AE67">
    <cfRule type="expression" dxfId="2019" priority="2214">
      <formula>IF(RIGHT(TEXT(AE67,"0.#"),1)=".",FALSE,TRUE)</formula>
    </cfRule>
    <cfRule type="expression" dxfId="2018" priority="2215">
      <formula>IF(RIGHT(TEXT(AE67,"0.#"),1)=".",TRUE,FALSE)</formula>
    </cfRule>
  </conditionalFormatting>
  <conditionalFormatting sqref="AE68">
    <cfRule type="expression" dxfId="2017" priority="2212">
      <formula>IF(RIGHT(TEXT(AE68,"0.#"),1)=".",FALSE,TRUE)</formula>
    </cfRule>
    <cfRule type="expression" dxfId="2016" priority="2213">
      <formula>IF(RIGHT(TEXT(AE68,"0.#"),1)=".",TRUE,FALSE)</formula>
    </cfRule>
  </conditionalFormatting>
  <conditionalFormatting sqref="AE69">
    <cfRule type="expression" dxfId="2015" priority="2210">
      <formula>IF(RIGHT(TEXT(AE69,"0.#"),1)=".",FALSE,TRUE)</formula>
    </cfRule>
    <cfRule type="expression" dxfId="2014" priority="2211">
      <formula>IF(RIGHT(TEXT(AE69,"0.#"),1)=".",TRUE,FALSE)</formula>
    </cfRule>
  </conditionalFormatting>
  <conditionalFormatting sqref="AI69">
    <cfRule type="expression" dxfId="2013" priority="2208">
      <formula>IF(RIGHT(TEXT(AI69,"0.#"),1)=".",FALSE,TRUE)</formula>
    </cfRule>
    <cfRule type="expression" dxfId="2012" priority="2209">
      <formula>IF(RIGHT(TEXT(AI69,"0.#"),1)=".",TRUE,FALSE)</formula>
    </cfRule>
  </conditionalFormatting>
  <conditionalFormatting sqref="AI68">
    <cfRule type="expression" dxfId="2011" priority="2206">
      <formula>IF(RIGHT(TEXT(AI68,"0.#"),1)=".",FALSE,TRUE)</formula>
    </cfRule>
    <cfRule type="expression" dxfId="2010" priority="2207">
      <formula>IF(RIGHT(TEXT(AI68,"0.#"),1)=".",TRUE,FALSE)</formula>
    </cfRule>
  </conditionalFormatting>
  <conditionalFormatting sqref="AI67">
    <cfRule type="expression" dxfId="2009" priority="2204">
      <formula>IF(RIGHT(TEXT(AI67,"0.#"),1)=".",FALSE,TRUE)</formula>
    </cfRule>
    <cfRule type="expression" dxfId="2008" priority="2205">
      <formula>IF(RIGHT(TEXT(AI67,"0.#"),1)=".",TRUE,FALSE)</formula>
    </cfRule>
  </conditionalFormatting>
  <conditionalFormatting sqref="AM67">
    <cfRule type="expression" dxfId="2007" priority="2202">
      <formula>IF(RIGHT(TEXT(AM67,"0.#"),1)=".",FALSE,TRUE)</formula>
    </cfRule>
    <cfRule type="expression" dxfId="2006" priority="2203">
      <formula>IF(RIGHT(TEXT(AM67,"0.#"),1)=".",TRUE,FALSE)</formula>
    </cfRule>
  </conditionalFormatting>
  <conditionalFormatting sqref="AM68">
    <cfRule type="expression" dxfId="2005" priority="2200">
      <formula>IF(RIGHT(TEXT(AM68,"0.#"),1)=".",FALSE,TRUE)</formula>
    </cfRule>
    <cfRule type="expression" dxfId="2004" priority="2201">
      <formula>IF(RIGHT(TEXT(AM68,"0.#"),1)=".",TRUE,FALSE)</formula>
    </cfRule>
  </conditionalFormatting>
  <conditionalFormatting sqref="AM69">
    <cfRule type="expression" dxfId="2003" priority="2198">
      <formula>IF(RIGHT(TEXT(AM69,"0.#"),1)=".",FALSE,TRUE)</formula>
    </cfRule>
    <cfRule type="expression" dxfId="2002" priority="2199">
      <formula>IF(RIGHT(TEXT(AM69,"0.#"),1)=".",TRUE,FALSE)</formula>
    </cfRule>
  </conditionalFormatting>
  <conditionalFormatting sqref="AQ67:AQ69">
    <cfRule type="expression" dxfId="2001" priority="2196">
      <formula>IF(RIGHT(TEXT(AQ67,"0.#"),1)=".",FALSE,TRUE)</formula>
    </cfRule>
    <cfRule type="expression" dxfId="2000" priority="2197">
      <formula>IF(RIGHT(TEXT(AQ67,"0.#"),1)=".",TRUE,FALSE)</formula>
    </cfRule>
  </conditionalFormatting>
  <conditionalFormatting sqref="AU67:AU69">
    <cfRule type="expression" dxfId="1999" priority="2194">
      <formula>IF(RIGHT(TEXT(AU67,"0.#"),1)=".",FALSE,TRUE)</formula>
    </cfRule>
    <cfRule type="expression" dxfId="1998" priority="2195">
      <formula>IF(RIGHT(TEXT(AU67,"0.#"),1)=".",TRUE,FALSE)</formula>
    </cfRule>
  </conditionalFormatting>
  <conditionalFormatting sqref="AE70">
    <cfRule type="expression" dxfId="1997" priority="2192">
      <formula>IF(RIGHT(TEXT(AE70,"0.#"),1)=".",FALSE,TRUE)</formula>
    </cfRule>
    <cfRule type="expression" dxfId="1996" priority="2193">
      <formula>IF(RIGHT(TEXT(AE70,"0.#"),1)=".",TRUE,FALSE)</formula>
    </cfRule>
  </conditionalFormatting>
  <conditionalFormatting sqref="AE71">
    <cfRule type="expression" dxfId="1995" priority="2190">
      <formula>IF(RIGHT(TEXT(AE71,"0.#"),1)=".",FALSE,TRUE)</formula>
    </cfRule>
    <cfRule type="expression" dxfId="1994" priority="2191">
      <formula>IF(RIGHT(TEXT(AE71,"0.#"),1)=".",TRUE,FALSE)</formula>
    </cfRule>
  </conditionalFormatting>
  <conditionalFormatting sqref="AE72">
    <cfRule type="expression" dxfId="1993" priority="2188">
      <formula>IF(RIGHT(TEXT(AE72,"0.#"),1)=".",FALSE,TRUE)</formula>
    </cfRule>
    <cfRule type="expression" dxfId="1992" priority="2189">
      <formula>IF(RIGHT(TEXT(AE72,"0.#"),1)=".",TRUE,FALSE)</formula>
    </cfRule>
  </conditionalFormatting>
  <conditionalFormatting sqref="AI72">
    <cfRule type="expression" dxfId="1991" priority="2186">
      <formula>IF(RIGHT(TEXT(AI72,"0.#"),1)=".",FALSE,TRUE)</formula>
    </cfRule>
    <cfRule type="expression" dxfId="1990" priority="2187">
      <formula>IF(RIGHT(TEXT(AI72,"0.#"),1)=".",TRUE,FALSE)</formula>
    </cfRule>
  </conditionalFormatting>
  <conditionalFormatting sqref="AI71">
    <cfRule type="expression" dxfId="1989" priority="2184">
      <formula>IF(RIGHT(TEXT(AI71,"0.#"),1)=".",FALSE,TRUE)</formula>
    </cfRule>
    <cfRule type="expression" dxfId="1988" priority="2185">
      <formula>IF(RIGHT(TEXT(AI71,"0.#"),1)=".",TRUE,FALSE)</formula>
    </cfRule>
  </conditionalFormatting>
  <conditionalFormatting sqref="AI70">
    <cfRule type="expression" dxfId="1987" priority="2182">
      <formula>IF(RIGHT(TEXT(AI70,"0.#"),1)=".",FALSE,TRUE)</formula>
    </cfRule>
    <cfRule type="expression" dxfId="1986" priority="2183">
      <formula>IF(RIGHT(TEXT(AI70,"0.#"),1)=".",TRUE,FALSE)</formula>
    </cfRule>
  </conditionalFormatting>
  <conditionalFormatting sqref="AM70">
    <cfRule type="expression" dxfId="1985" priority="2180">
      <formula>IF(RIGHT(TEXT(AM70,"0.#"),1)=".",FALSE,TRUE)</formula>
    </cfRule>
    <cfRule type="expression" dxfId="1984" priority="2181">
      <formula>IF(RIGHT(TEXT(AM70,"0.#"),1)=".",TRUE,FALSE)</formula>
    </cfRule>
  </conditionalFormatting>
  <conditionalFormatting sqref="AM71">
    <cfRule type="expression" dxfId="1983" priority="2178">
      <formula>IF(RIGHT(TEXT(AM71,"0.#"),1)=".",FALSE,TRUE)</formula>
    </cfRule>
    <cfRule type="expression" dxfId="1982" priority="2179">
      <formula>IF(RIGHT(TEXT(AM71,"0.#"),1)=".",TRUE,FALSE)</formula>
    </cfRule>
  </conditionalFormatting>
  <conditionalFormatting sqref="AM72">
    <cfRule type="expression" dxfId="1981" priority="2176">
      <formula>IF(RIGHT(TEXT(AM72,"0.#"),1)=".",FALSE,TRUE)</formula>
    </cfRule>
    <cfRule type="expression" dxfId="1980" priority="2177">
      <formula>IF(RIGHT(TEXT(AM72,"0.#"),1)=".",TRUE,FALSE)</formula>
    </cfRule>
  </conditionalFormatting>
  <conditionalFormatting sqref="AQ70:AQ72">
    <cfRule type="expression" dxfId="1979" priority="2174">
      <formula>IF(RIGHT(TEXT(AQ70,"0.#"),1)=".",FALSE,TRUE)</formula>
    </cfRule>
    <cfRule type="expression" dxfId="1978" priority="2175">
      <formula>IF(RIGHT(TEXT(AQ70,"0.#"),1)=".",TRUE,FALSE)</formula>
    </cfRule>
  </conditionalFormatting>
  <conditionalFormatting sqref="AU70:AU72">
    <cfRule type="expression" dxfId="1977" priority="2172">
      <formula>IF(RIGHT(TEXT(AU70,"0.#"),1)=".",FALSE,TRUE)</formula>
    </cfRule>
    <cfRule type="expression" dxfId="1976" priority="2173">
      <formula>IF(RIGHT(TEXT(AU70,"0.#"),1)=".",TRUE,FALSE)</formula>
    </cfRule>
  </conditionalFormatting>
  <conditionalFormatting sqref="AU656">
    <cfRule type="expression" dxfId="1975" priority="690">
      <formula>IF(RIGHT(TEXT(AU656,"0.#"),1)=".",FALSE,TRUE)</formula>
    </cfRule>
    <cfRule type="expression" dxfId="1974" priority="691">
      <formula>IF(RIGHT(TEXT(AU656,"0.#"),1)=".",TRUE,FALSE)</formula>
    </cfRule>
  </conditionalFormatting>
  <conditionalFormatting sqref="AQ655">
    <cfRule type="expression" dxfId="1973" priority="682">
      <formula>IF(RIGHT(TEXT(AQ655,"0.#"),1)=".",FALSE,TRUE)</formula>
    </cfRule>
    <cfRule type="expression" dxfId="1972" priority="683">
      <formula>IF(RIGHT(TEXT(AQ655,"0.#"),1)=".",TRUE,FALSE)</formula>
    </cfRule>
  </conditionalFormatting>
  <conditionalFormatting sqref="AI696">
    <cfRule type="expression" dxfId="1971" priority="474">
      <formula>IF(RIGHT(TEXT(AI696,"0.#"),1)=".",FALSE,TRUE)</formula>
    </cfRule>
    <cfRule type="expression" dxfId="1970" priority="475">
      <formula>IF(RIGHT(TEXT(AI696,"0.#"),1)=".",TRUE,FALSE)</formula>
    </cfRule>
  </conditionalFormatting>
  <conditionalFormatting sqref="AQ694">
    <cfRule type="expression" dxfId="1969" priority="468">
      <formula>IF(RIGHT(TEXT(AQ694,"0.#"),1)=".",FALSE,TRUE)</formula>
    </cfRule>
    <cfRule type="expression" dxfId="1968" priority="469">
      <formula>IF(RIGHT(TEXT(AQ694,"0.#"),1)=".",TRUE,FALSE)</formula>
    </cfRule>
  </conditionalFormatting>
  <conditionalFormatting sqref="AL880:AO907">
    <cfRule type="expression" dxfId="1967" priority="2080">
      <formula>IF(AND(AL880&gt;=0, RIGHT(TEXT(AL880,"0.#"),1)&lt;&gt;"."),TRUE,FALSE)</formula>
    </cfRule>
    <cfRule type="expression" dxfId="1966" priority="2081">
      <formula>IF(AND(AL880&gt;=0, RIGHT(TEXT(AL880,"0.#"),1)="."),TRUE,FALSE)</formula>
    </cfRule>
    <cfRule type="expression" dxfId="1965" priority="2082">
      <formula>IF(AND(AL880&lt;0, RIGHT(TEXT(AL880,"0.#"),1)&lt;&gt;"."),TRUE,FALSE)</formula>
    </cfRule>
    <cfRule type="expression" dxfId="1964" priority="2083">
      <formula>IF(AND(AL880&lt;0, RIGHT(TEXT(AL880,"0.#"),1)="."),TRUE,FALSE)</formula>
    </cfRule>
  </conditionalFormatting>
  <conditionalFormatting sqref="AL878:AO879">
    <cfRule type="expression" dxfId="1963" priority="2074">
      <formula>IF(AND(AL878&gt;=0, RIGHT(TEXT(AL878,"0.#"),1)&lt;&gt;"."),TRUE,FALSE)</formula>
    </cfRule>
    <cfRule type="expression" dxfId="1962" priority="2075">
      <formula>IF(AND(AL878&gt;=0, RIGHT(TEXT(AL878,"0.#"),1)="."),TRUE,FALSE)</formula>
    </cfRule>
    <cfRule type="expression" dxfId="1961" priority="2076">
      <formula>IF(AND(AL878&lt;0, RIGHT(TEXT(AL878,"0.#"),1)&lt;&gt;"."),TRUE,FALSE)</formula>
    </cfRule>
    <cfRule type="expression" dxfId="1960" priority="2077">
      <formula>IF(AND(AL878&lt;0, RIGHT(TEXT(AL878,"0.#"),1)="."),TRUE,FALSE)</formula>
    </cfRule>
  </conditionalFormatting>
  <conditionalFormatting sqref="AL913:AO940">
    <cfRule type="expression" dxfId="1959" priority="2068">
      <formula>IF(AND(AL913&gt;=0, RIGHT(TEXT(AL913,"0.#"),1)&lt;&gt;"."),TRUE,FALSE)</formula>
    </cfRule>
    <cfRule type="expression" dxfId="1958" priority="2069">
      <formula>IF(AND(AL913&gt;=0, RIGHT(TEXT(AL913,"0.#"),1)="."),TRUE,FALSE)</formula>
    </cfRule>
    <cfRule type="expression" dxfId="1957" priority="2070">
      <formula>IF(AND(AL913&lt;0, RIGHT(TEXT(AL913,"0.#"),1)&lt;&gt;"."),TRUE,FALSE)</formula>
    </cfRule>
    <cfRule type="expression" dxfId="1956" priority="2071">
      <formula>IF(AND(AL913&lt;0, RIGHT(TEXT(AL913,"0.#"),1)="."),TRUE,FALSE)</formula>
    </cfRule>
  </conditionalFormatting>
  <conditionalFormatting sqref="AL911:AO912">
    <cfRule type="expression" dxfId="1955" priority="2062">
      <formula>IF(AND(AL911&gt;=0, RIGHT(TEXT(AL911,"0.#"),1)&lt;&gt;"."),TRUE,FALSE)</formula>
    </cfRule>
    <cfRule type="expression" dxfId="1954" priority="2063">
      <formula>IF(AND(AL911&gt;=0, RIGHT(TEXT(AL911,"0.#"),1)="."),TRUE,FALSE)</formula>
    </cfRule>
    <cfRule type="expression" dxfId="1953" priority="2064">
      <formula>IF(AND(AL911&lt;0, RIGHT(TEXT(AL911,"0.#"),1)&lt;&gt;"."),TRUE,FALSE)</formula>
    </cfRule>
    <cfRule type="expression" dxfId="1952" priority="2065">
      <formula>IF(AND(AL911&lt;0, RIGHT(TEXT(AL911,"0.#"),1)="."),TRUE,FALSE)</formula>
    </cfRule>
  </conditionalFormatting>
  <conditionalFormatting sqref="AL946:AO973">
    <cfRule type="expression" dxfId="1951" priority="2056">
      <formula>IF(AND(AL946&gt;=0, RIGHT(TEXT(AL946,"0.#"),1)&lt;&gt;"."),TRUE,FALSE)</formula>
    </cfRule>
    <cfRule type="expression" dxfId="1950" priority="2057">
      <formula>IF(AND(AL946&gt;=0, RIGHT(TEXT(AL946,"0.#"),1)="."),TRUE,FALSE)</formula>
    </cfRule>
    <cfRule type="expression" dxfId="1949" priority="2058">
      <formula>IF(AND(AL946&lt;0, RIGHT(TEXT(AL946,"0.#"),1)&lt;&gt;"."),TRUE,FALSE)</formula>
    </cfRule>
    <cfRule type="expression" dxfId="1948" priority="2059">
      <formula>IF(AND(AL946&lt;0, RIGHT(TEXT(AL946,"0.#"),1)="."),TRUE,FALSE)</formula>
    </cfRule>
  </conditionalFormatting>
  <conditionalFormatting sqref="AL944:AO945">
    <cfRule type="expression" dxfId="1947" priority="2050">
      <formula>IF(AND(AL944&gt;=0, RIGHT(TEXT(AL944,"0.#"),1)&lt;&gt;"."),TRUE,FALSE)</formula>
    </cfRule>
    <cfRule type="expression" dxfId="1946" priority="2051">
      <formula>IF(AND(AL944&gt;=0, RIGHT(TEXT(AL944,"0.#"),1)="."),TRUE,FALSE)</formula>
    </cfRule>
    <cfRule type="expression" dxfId="1945" priority="2052">
      <formula>IF(AND(AL944&lt;0, RIGHT(TEXT(AL944,"0.#"),1)&lt;&gt;"."),TRUE,FALSE)</formula>
    </cfRule>
    <cfRule type="expression" dxfId="1944" priority="2053">
      <formula>IF(AND(AL944&lt;0, RIGHT(TEXT(AL944,"0.#"),1)="."),TRUE,FALSE)</formula>
    </cfRule>
  </conditionalFormatting>
  <conditionalFormatting sqref="AL979:AO1006">
    <cfRule type="expression" dxfId="1943" priority="2044">
      <formula>IF(AND(AL979&gt;=0, RIGHT(TEXT(AL979,"0.#"),1)&lt;&gt;"."),TRUE,FALSE)</formula>
    </cfRule>
    <cfRule type="expression" dxfId="1942" priority="2045">
      <formula>IF(AND(AL979&gt;=0, RIGHT(TEXT(AL979,"0.#"),1)="."),TRUE,FALSE)</formula>
    </cfRule>
    <cfRule type="expression" dxfId="1941" priority="2046">
      <formula>IF(AND(AL979&lt;0, RIGHT(TEXT(AL979,"0.#"),1)&lt;&gt;"."),TRUE,FALSE)</formula>
    </cfRule>
    <cfRule type="expression" dxfId="1940" priority="2047">
      <formula>IF(AND(AL979&lt;0, RIGHT(TEXT(AL979,"0.#"),1)="."),TRUE,FALSE)</formula>
    </cfRule>
  </conditionalFormatting>
  <conditionalFormatting sqref="AL977:AO978">
    <cfRule type="expression" dxfId="1939" priority="2038">
      <formula>IF(AND(AL977&gt;=0, RIGHT(TEXT(AL977,"0.#"),1)&lt;&gt;"."),TRUE,FALSE)</formula>
    </cfRule>
    <cfRule type="expression" dxfId="1938" priority="2039">
      <formula>IF(AND(AL977&gt;=0, RIGHT(TEXT(AL977,"0.#"),1)="."),TRUE,FALSE)</formula>
    </cfRule>
    <cfRule type="expression" dxfId="1937" priority="2040">
      <formula>IF(AND(AL977&lt;0, RIGHT(TEXT(AL977,"0.#"),1)&lt;&gt;"."),TRUE,FALSE)</formula>
    </cfRule>
    <cfRule type="expression" dxfId="1936" priority="2041">
      <formula>IF(AND(AL977&lt;0, RIGHT(TEXT(AL977,"0.#"),1)="."),TRUE,FALSE)</formula>
    </cfRule>
  </conditionalFormatting>
  <conditionalFormatting sqref="AL1012:AO1039">
    <cfRule type="expression" dxfId="1935" priority="2032">
      <formula>IF(AND(AL1012&gt;=0, RIGHT(TEXT(AL1012,"0.#"),1)&lt;&gt;"."),TRUE,FALSE)</formula>
    </cfRule>
    <cfRule type="expression" dxfId="1934" priority="2033">
      <formula>IF(AND(AL1012&gt;=0, RIGHT(TEXT(AL1012,"0.#"),1)="."),TRUE,FALSE)</formula>
    </cfRule>
    <cfRule type="expression" dxfId="1933" priority="2034">
      <formula>IF(AND(AL1012&lt;0, RIGHT(TEXT(AL1012,"0.#"),1)&lt;&gt;"."),TRUE,FALSE)</formula>
    </cfRule>
    <cfRule type="expression" dxfId="1932" priority="2035">
      <formula>IF(AND(AL1012&lt;0, RIGHT(TEXT(AL1012,"0.#"),1)="."),TRUE,FALSE)</formula>
    </cfRule>
  </conditionalFormatting>
  <conditionalFormatting sqref="AL1010:AO1011">
    <cfRule type="expression" dxfId="1931" priority="2026">
      <formula>IF(AND(AL1010&gt;=0, RIGHT(TEXT(AL1010,"0.#"),1)&lt;&gt;"."),TRUE,FALSE)</formula>
    </cfRule>
    <cfRule type="expression" dxfId="1930" priority="2027">
      <formula>IF(AND(AL1010&gt;=0, RIGHT(TEXT(AL1010,"0.#"),1)="."),TRUE,FALSE)</formula>
    </cfRule>
    <cfRule type="expression" dxfId="1929" priority="2028">
      <formula>IF(AND(AL1010&lt;0, RIGHT(TEXT(AL1010,"0.#"),1)&lt;&gt;"."),TRUE,FALSE)</formula>
    </cfRule>
    <cfRule type="expression" dxfId="1928" priority="2029">
      <formula>IF(AND(AL1010&lt;0, RIGHT(TEXT(AL1010,"0.#"),1)="."),TRUE,FALSE)</formula>
    </cfRule>
  </conditionalFormatting>
  <conditionalFormatting sqref="Y1010:Y1011">
    <cfRule type="expression" dxfId="1927" priority="2024">
      <formula>IF(RIGHT(TEXT(Y1010,"0.#"),1)=".",FALSE,TRUE)</formula>
    </cfRule>
    <cfRule type="expression" dxfId="1926" priority="2025">
      <formula>IF(RIGHT(TEXT(Y1010,"0.#"),1)=".",TRUE,FALSE)</formula>
    </cfRule>
  </conditionalFormatting>
  <conditionalFormatting sqref="AL1045:AO1072">
    <cfRule type="expression" dxfId="1925" priority="2020">
      <formula>IF(AND(AL1045&gt;=0, RIGHT(TEXT(AL1045,"0.#"),1)&lt;&gt;"."),TRUE,FALSE)</formula>
    </cfRule>
    <cfRule type="expression" dxfId="1924" priority="2021">
      <formula>IF(AND(AL1045&gt;=0, RIGHT(TEXT(AL1045,"0.#"),1)="."),TRUE,FALSE)</formula>
    </cfRule>
    <cfRule type="expression" dxfId="1923" priority="2022">
      <formula>IF(AND(AL1045&lt;0, RIGHT(TEXT(AL1045,"0.#"),1)&lt;&gt;"."),TRUE,FALSE)</formula>
    </cfRule>
    <cfRule type="expression" dxfId="1922" priority="2023">
      <formula>IF(AND(AL1045&lt;0, RIGHT(TEXT(AL1045,"0.#"),1)="."),TRUE,FALSE)</formula>
    </cfRule>
  </conditionalFormatting>
  <conditionalFormatting sqref="Y1045:Y1072">
    <cfRule type="expression" dxfId="1921" priority="2018">
      <formula>IF(RIGHT(TEXT(Y1045,"0.#"),1)=".",FALSE,TRUE)</formula>
    </cfRule>
    <cfRule type="expression" dxfId="1920" priority="2019">
      <formula>IF(RIGHT(TEXT(Y1045,"0.#"),1)=".",TRUE,FALSE)</formula>
    </cfRule>
  </conditionalFormatting>
  <conditionalFormatting sqref="AL1043:AO1044">
    <cfRule type="expression" dxfId="1919" priority="2014">
      <formula>IF(AND(AL1043&gt;=0, RIGHT(TEXT(AL1043,"0.#"),1)&lt;&gt;"."),TRUE,FALSE)</formula>
    </cfRule>
    <cfRule type="expression" dxfId="1918" priority="2015">
      <formula>IF(AND(AL1043&gt;=0, RIGHT(TEXT(AL1043,"0.#"),1)="."),TRUE,FALSE)</formula>
    </cfRule>
    <cfRule type="expression" dxfId="1917" priority="2016">
      <formula>IF(AND(AL1043&lt;0, RIGHT(TEXT(AL1043,"0.#"),1)&lt;&gt;"."),TRUE,FALSE)</formula>
    </cfRule>
    <cfRule type="expression" dxfId="1916" priority="2017">
      <formula>IF(AND(AL1043&lt;0, RIGHT(TEXT(AL1043,"0.#"),1)="."),TRUE,FALSE)</formula>
    </cfRule>
  </conditionalFormatting>
  <conditionalFormatting sqref="Y1043:Y1044">
    <cfRule type="expression" dxfId="1915" priority="2012">
      <formula>IF(RIGHT(TEXT(Y1043,"0.#"),1)=".",FALSE,TRUE)</formula>
    </cfRule>
    <cfRule type="expression" dxfId="1914" priority="2013">
      <formula>IF(RIGHT(TEXT(Y1043,"0.#"),1)=".",TRUE,FALSE)</formula>
    </cfRule>
  </conditionalFormatting>
  <conditionalFormatting sqref="AL1078:AO1105">
    <cfRule type="expression" dxfId="1913" priority="2008">
      <formula>IF(AND(AL1078&gt;=0, RIGHT(TEXT(AL1078,"0.#"),1)&lt;&gt;"."),TRUE,FALSE)</formula>
    </cfRule>
    <cfRule type="expression" dxfId="1912" priority="2009">
      <formula>IF(AND(AL1078&gt;=0, RIGHT(TEXT(AL1078,"0.#"),1)="."),TRUE,FALSE)</formula>
    </cfRule>
    <cfRule type="expression" dxfId="1911" priority="2010">
      <formula>IF(AND(AL1078&lt;0, RIGHT(TEXT(AL1078,"0.#"),1)&lt;&gt;"."),TRUE,FALSE)</formula>
    </cfRule>
    <cfRule type="expression" dxfId="1910" priority="2011">
      <formula>IF(AND(AL1078&lt;0, RIGHT(TEXT(AL1078,"0.#"),1)="."),TRUE,FALSE)</formula>
    </cfRule>
  </conditionalFormatting>
  <conditionalFormatting sqref="Y1078:Y1105">
    <cfRule type="expression" dxfId="1909" priority="2006">
      <formula>IF(RIGHT(TEXT(Y1078,"0.#"),1)=".",FALSE,TRUE)</formula>
    </cfRule>
    <cfRule type="expression" dxfId="1908" priority="2007">
      <formula>IF(RIGHT(TEXT(Y1078,"0.#"),1)=".",TRUE,FALSE)</formula>
    </cfRule>
  </conditionalFormatting>
  <conditionalFormatting sqref="AL1076:AO1077">
    <cfRule type="expression" dxfId="1907" priority="2002">
      <formula>IF(AND(AL1076&gt;=0, RIGHT(TEXT(AL1076,"0.#"),1)&lt;&gt;"."),TRUE,FALSE)</formula>
    </cfRule>
    <cfRule type="expression" dxfId="1906" priority="2003">
      <formula>IF(AND(AL1076&gt;=0, RIGHT(TEXT(AL1076,"0.#"),1)="."),TRUE,FALSE)</formula>
    </cfRule>
    <cfRule type="expression" dxfId="1905" priority="2004">
      <formula>IF(AND(AL1076&lt;0, RIGHT(TEXT(AL1076,"0.#"),1)&lt;&gt;"."),TRUE,FALSE)</formula>
    </cfRule>
    <cfRule type="expression" dxfId="1904" priority="2005">
      <formula>IF(AND(AL1076&lt;0, RIGHT(TEXT(AL1076,"0.#"),1)="."),TRUE,FALSE)</formula>
    </cfRule>
  </conditionalFormatting>
  <conditionalFormatting sqref="Y1076:Y1077">
    <cfRule type="expression" dxfId="1903" priority="2000">
      <formula>IF(RIGHT(TEXT(Y1076,"0.#"),1)=".",FALSE,TRUE)</formula>
    </cfRule>
    <cfRule type="expression" dxfId="1902" priority="2001">
      <formula>IF(RIGHT(TEXT(Y1076,"0.#"),1)=".",TRUE,FALSE)</formula>
    </cfRule>
  </conditionalFormatting>
  <conditionalFormatting sqref="AE39">
    <cfRule type="expression" dxfId="1901" priority="1998">
      <formula>IF(RIGHT(TEXT(AE39,"0.#"),1)=".",FALSE,TRUE)</formula>
    </cfRule>
    <cfRule type="expression" dxfId="1900" priority="1999">
      <formula>IF(RIGHT(TEXT(AE39,"0.#"),1)=".",TRUE,FALSE)</formula>
    </cfRule>
  </conditionalFormatting>
  <conditionalFormatting sqref="AM41">
    <cfRule type="expression" dxfId="1899" priority="1982">
      <formula>IF(RIGHT(TEXT(AM41,"0.#"),1)=".",FALSE,TRUE)</formula>
    </cfRule>
    <cfRule type="expression" dxfId="1898" priority="1983">
      <formula>IF(RIGHT(TEXT(AM41,"0.#"),1)=".",TRUE,FALSE)</formula>
    </cfRule>
  </conditionalFormatting>
  <conditionalFormatting sqref="AE40">
    <cfRule type="expression" dxfId="1897" priority="1996">
      <formula>IF(RIGHT(TEXT(AE40,"0.#"),1)=".",FALSE,TRUE)</formula>
    </cfRule>
    <cfRule type="expression" dxfId="1896" priority="1997">
      <formula>IF(RIGHT(TEXT(AE40,"0.#"),1)=".",TRUE,FALSE)</formula>
    </cfRule>
  </conditionalFormatting>
  <conditionalFormatting sqref="AE41">
    <cfRule type="expression" dxfId="1895" priority="1994">
      <formula>IF(RIGHT(TEXT(AE41,"0.#"),1)=".",FALSE,TRUE)</formula>
    </cfRule>
    <cfRule type="expression" dxfId="1894" priority="1995">
      <formula>IF(RIGHT(TEXT(AE41,"0.#"),1)=".",TRUE,FALSE)</formula>
    </cfRule>
  </conditionalFormatting>
  <conditionalFormatting sqref="AI41">
    <cfRule type="expression" dxfId="1893" priority="1992">
      <formula>IF(RIGHT(TEXT(AI41,"0.#"),1)=".",FALSE,TRUE)</formula>
    </cfRule>
    <cfRule type="expression" dxfId="1892" priority="1993">
      <formula>IF(RIGHT(TEXT(AI41,"0.#"),1)=".",TRUE,FALSE)</formula>
    </cfRule>
  </conditionalFormatting>
  <conditionalFormatting sqref="AI40">
    <cfRule type="expression" dxfId="1891" priority="1990">
      <formula>IF(RIGHT(TEXT(AI40,"0.#"),1)=".",FALSE,TRUE)</formula>
    </cfRule>
    <cfRule type="expression" dxfId="1890" priority="1991">
      <formula>IF(RIGHT(TEXT(AI40,"0.#"),1)=".",TRUE,FALSE)</formula>
    </cfRule>
  </conditionalFormatting>
  <conditionalFormatting sqref="AI39">
    <cfRule type="expression" dxfId="1889" priority="1988">
      <formula>IF(RIGHT(TEXT(AI39,"0.#"),1)=".",FALSE,TRUE)</formula>
    </cfRule>
    <cfRule type="expression" dxfId="1888" priority="1989">
      <formula>IF(RIGHT(TEXT(AI39,"0.#"),1)=".",TRUE,FALSE)</formula>
    </cfRule>
  </conditionalFormatting>
  <conditionalFormatting sqref="AM39">
    <cfRule type="expression" dxfId="1887" priority="1986">
      <formula>IF(RIGHT(TEXT(AM39,"0.#"),1)=".",FALSE,TRUE)</formula>
    </cfRule>
    <cfRule type="expression" dxfId="1886" priority="1987">
      <formula>IF(RIGHT(TEXT(AM39,"0.#"),1)=".",TRUE,FALSE)</formula>
    </cfRule>
  </conditionalFormatting>
  <conditionalFormatting sqref="AM40">
    <cfRule type="expression" dxfId="1885" priority="1984">
      <formula>IF(RIGHT(TEXT(AM40,"0.#"),1)=".",FALSE,TRUE)</formula>
    </cfRule>
    <cfRule type="expression" dxfId="1884" priority="1985">
      <formula>IF(RIGHT(TEXT(AM40,"0.#"),1)=".",TRUE,FALSE)</formula>
    </cfRule>
  </conditionalFormatting>
  <conditionalFormatting sqref="AQ39:AQ41">
    <cfRule type="expression" dxfId="1883" priority="1980">
      <formula>IF(RIGHT(TEXT(AQ39,"0.#"),1)=".",FALSE,TRUE)</formula>
    </cfRule>
    <cfRule type="expression" dxfId="1882" priority="1981">
      <formula>IF(RIGHT(TEXT(AQ39,"0.#"),1)=".",TRUE,FALSE)</formula>
    </cfRule>
  </conditionalFormatting>
  <conditionalFormatting sqref="AU39:AU41">
    <cfRule type="expression" dxfId="1881" priority="1978">
      <formula>IF(RIGHT(TEXT(AU39,"0.#"),1)=".",FALSE,TRUE)</formula>
    </cfRule>
    <cfRule type="expression" dxfId="1880" priority="1979">
      <formula>IF(RIGHT(TEXT(AU39,"0.#"),1)=".",TRUE,FALSE)</formula>
    </cfRule>
  </conditionalFormatting>
  <conditionalFormatting sqref="AE46">
    <cfRule type="expression" dxfId="1879" priority="1976">
      <formula>IF(RIGHT(TEXT(AE46,"0.#"),1)=".",FALSE,TRUE)</formula>
    </cfRule>
    <cfRule type="expression" dxfId="1878" priority="1977">
      <formula>IF(RIGHT(TEXT(AE46,"0.#"),1)=".",TRUE,FALSE)</formula>
    </cfRule>
  </conditionalFormatting>
  <conditionalFormatting sqref="AE47">
    <cfRule type="expression" dxfId="1877" priority="1974">
      <formula>IF(RIGHT(TEXT(AE47,"0.#"),1)=".",FALSE,TRUE)</formula>
    </cfRule>
    <cfRule type="expression" dxfId="1876" priority="1975">
      <formula>IF(RIGHT(TEXT(AE47,"0.#"),1)=".",TRUE,FALSE)</formula>
    </cfRule>
  </conditionalFormatting>
  <conditionalFormatting sqref="AE48">
    <cfRule type="expression" dxfId="1875" priority="1972">
      <formula>IF(RIGHT(TEXT(AE48,"0.#"),1)=".",FALSE,TRUE)</formula>
    </cfRule>
    <cfRule type="expression" dxfId="1874" priority="1973">
      <formula>IF(RIGHT(TEXT(AE48,"0.#"),1)=".",TRUE,FALSE)</formula>
    </cfRule>
  </conditionalFormatting>
  <conditionalFormatting sqref="AI48">
    <cfRule type="expression" dxfId="1873" priority="1970">
      <formula>IF(RIGHT(TEXT(AI48,"0.#"),1)=".",FALSE,TRUE)</formula>
    </cfRule>
    <cfRule type="expression" dxfId="1872" priority="1971">
      <formula>IF(RIGHT(TEXT(AI48,"0.#"),1)=".",TRUE,FALSE)</formula>
    </cfRule>
  </conditionalFormatting>
  <conditionalFormatting sqref="AI47">
    <cfRule type="expression" dxfId="1871" priority="1968">
      <formula>IF(RIGHT(TEXT(AI47,"0.#"),1)=".",FALSE,TRUE)</formula>
    </cfRule>
    <cfRule type="expression" dxfId="1870" priority="1969">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4014">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4015">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016">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4017">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4018">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4019">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4020">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4021">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14022">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14023">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14024">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35"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6"/>
      <c r="AS2" s="196"/>
      <c r="AT2" s="197"/>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6" t="s">
        <v>233</v>
      </c>
      <c r="AT3" s="199"/>
      <c r="AU3" s="271"/>
      <c r="AV3" s="271"/>
      <c r="AW3" s="375" t="s">
        <v>179</v>
      </c>
      <c r="AX3" s="376"/>
      <c r="AY3" s="34">
        <f t="shared" ref="AY3:AY8" si="0">$AY$2</f>
        <v>0</v>
      </c>
    </row>
    <row r="4" spans="1:51" ht="22.5" customHeight="1" x14ac:dyDescent="0.15">
      <c r="A4" s="511"/>
      <c r="B4" s="509"/>
      <c r="C4" s="509"/>
      <c r="D4" s="509"/>
      <c r="E4" s="509"/>
      <c r="F4" s="510"/>
      <c r="G4" s="536"/>
      <c r="H4" s="1008"/>
      <c r="I4" s="1008"/>
      <c r="J4" s="1008"/>
      <c r="K4" s="1008"/>
      <c r="L4" s="1008"/>
      <c r="M4" s="1008"/>
      <c r="N4" s="1008"/>
      <c r="O4" s="1009"/>
      <c r="P4" s="188"/>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3"/>
      <c r="AR4" s="164"/>
      <c r="AS4" s="164"/>
      <c r="AT4" s="165"/>
      <c r="AU4" s="364"/>
      <c r="AV4" s="364"/>
      <c r="AW4" s="364"/>
      <c r="AX4" s="365"/>
      <c r="AY4" s="34">
        <f t="shared" si="0"/>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3"/>
      <c r="AR5" s="164"/>
      <c r="AS5" s="164"/>
      <c r="AT5" s="165"/>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3"/>
      <c r="AR6" s="164"/>
      <c r="AS6" s="164"/>
      <c r="AT6" s="165"/>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6"/>
      <c r="AS9" s="196"/>
      <c r="AT9" s="197"/>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6" t="s">
        <v>233</v>
      </c>
      <c r="AT10" s="199"/>
      <c r="AU10" s="271"/>
      <c r="AV10" s="271"/>
      <c r="AW10" s="375" t="s">
        <v>179</v>
      </c>
      <c r="AX10" s="376"/>
      <c r="AY10" s="34">
        <f t="shared" ref="AY10:AY15" si="1">$AY$9</f>
        <v>0</v>
      </c>
    </row>
    <row r="11" spans="1:51" ht="22.5" customHeight="1" x14ac:dyDescent="0.15">
      <c r="A11" s="511"/>
      <c r="B11" s="509"/>
      <c r="C11" s="509"/>
      <c r="D11" s="509"/>
      <c r="E11" s="509"/>
      <c r="F11" s="510"/>
      <c r="G11" s="536"/>
      <c r="H11" s="1008"/>
      <c r="I11" s="1008"/>
      <c r="J11" s="1008"/>
      <c r="K11" s="1008"/>
      <c r="L11" s="1008"/>
      <c r="M11" s="1008"/>
      <c r="N11" s="1008"/>
      <c r="O11" s="1009"/>
      <c r="P11" s="188"/>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3"/>
      <c r="AR11" s="164"/>
      <c r="AS11" s="164"/>
      <c r="AT11" s="165"/>
      <c r="AU11" s="364"/>
      <c r="AV11" s="364"/>
      <c r="AW11" s="364"/>
      <c r="AX11" s="365"/>
      <c r="AY11" s="34">
        <f t="shared" si="1"/>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3"/>
      <c r="AR12" s="164"/>
      <c r="AS12" s="164"/>
      <c r="AT12" s="165"/>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3"/>
      <c r="AR13" s="164"/>
      <c r="AS13" s="164"/>
      <c r="AT13" s="165"/>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6"/>
      <c r="AS16" s="196"/>
      <c r="AT16" s="197"/>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6" t="s">
        <v>233</v>
      </c>
      <c r="AT17" s="199"/>
      <c r="AU17" s="271"/>
      <c r="AV17" s="271"/>
      <c r="AW17" s="375" t="s">
        <v>179</v>
      </c>
      <c r="AX17" s="376"/>
      <c r="AY17" s="34">
        <f t="shared" ref="AY17:AY22" si="2">$AY$16</f>
        <v>0</v>
      </c>
    </row>
    <row r="18" spans="1:51" ht="22.5" customHeight="1" x14ac:dyDescent="0.15">
      <c r="A18" s="511"/>
      <c r="B18" s="509"/>
      <c r="C18" s="509"/>
      <c r="D18" s="509"/>
      <c r="E18" s="509"/>
      <c r="F18" s="510"/>
      <c r="G18" s="536"/>
      <c r="H18" s="1008"/>
      <c r="I18" s="1008"/>
      <c r="J18" s="1008"/>
      <c r="K18" s="1008"/>
      <c r="L18" s="1008"/>
      <c r="M18" s="1008"/>
      <c r="N18" s="1008"/>
      <c r="O18" s="1009"/>
      <c r="P18" s="188"/>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3"/>
      <c r="AR18" s="164"/>
      <c r="AS18" s="164"/>
      <c r="AT18" s="165"/>
      <c r="AU18" s="364"/>
      <c r="AV18" s="364"/>
      <c r="AW18" s="364"/>
      <c r="AX18" s="365"/>
      <c r="AY18" s="34">
        <f t="shared" si="2"/>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3"/>
      <c r="AR19" s="164"/>
      <c r="AS19" s="164"/>
      <c r="AT19" s="165"/>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3"/>
      <c r="AR20" s="164"/>
      <c r="AS20" s="164"/>
      <c r="AT20" s="165"/>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6"/>
      <c r="AS23" s="196"/>
      <c r="AT23" s="197"/>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6" t="s">
        <v>233</v>
      </c>
      <c r="AT24" s="199"/>
      <c r="AU24" s="271"/>
      <c r="AV24" s="271"/>
      <c r="AW24" s="375" t="s">
        <v>179</v>
      </c>
      <c r="AX24" s="376"/>
      <c r="AY24" s="34">
        <f t="shared" ref="AY24:AY29" si="3">$AY$23</f>
        <v>0</v>
      </c>
    </row>
    <row r="25" spans="1:51" ht="22.5" customHeight="1" x14ac:dyDescent="0.15">
      <c r="A25" s="511"/>
      <c r="B25" s="509"/>
      <c r="C25" s="509"/>
      <c r="D25" s="509"/>
      <c r="E25" s="509"/>
      <c r="F25" s="510"/>
      <c r="G25" s="536"/>
      <c r="H25" s="1008"/>
      <c r="I25" s="1008"/>
      <c r="J25" s="1008"/>
      <c r="K25" s="1008"/>
      <c r="L25" s="1008"/>
      <c r="M25" s="1008"/>
      <c r="N25" s="1008"/>
      <c r="O25" s="1009"/>
      <c r="P25" s="188"/>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3"/>
      <c r="AR25" s="164"/>
      <c r="AS25" s="164"/>
      <c r="AT25" s="165"/>
      <c r="AU25" s="364"/>
      <c r="AV25" s="364"/>
      <c r="AW25" s="364"/>
      <c r="AX25" s="365"/>
      <c r="AY25" s="34">
        <f t="shared" si="3"/>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3"/>
      <c r="AR26" s="164"/>
      <c r="AS26" s="164"/>
      <c r="AT26" s="165"/>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3"/>
      <c r="AR27" s="164"/>
      <c r="AS27" s="164"/>
      <c r="AT27" s="165"/>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6"/>
      <c r="AS30" s="196"/>
      <c r="AT30" s="197"/>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6" t="s">
        <v>233</v>
      </c>
      <c r="AT31" s="199"/>
      <c r="AU31" s="271"/>
      <c r="AV31" s="271"/>
      <c r="AW31" s="375" t="s">
        <v>179</v>
      </c>
      <c r="AX31" s="376"/>
      <c r="AY31" s="34">
        <f t="shared" ref="AY31:AY36" si="4">$AY$30</f>
        <v>0</v>
      </c>
    </row>
    <row r="32" spans="1:51" ht="22.5" customHeight="1" x14ac:dyDescent="0.15">
      <c r="A32" s="511"/>
      <c r="B32" s="509"/>
      <c r="C32" s="509"/>
      <c r="D32" s="509"/>
      <c r="E32" s="509"/>
      <c r="F32" s="510"/>
      <c r="G32" s="536"/>
      <c r="H32" s="1008"/>
      <c r="I32" s="1008"/>
      <c r="J32" s="1008"/>
      <c r="K32" s="1008"/>
      <c r="L32" s="1008"/>
      <c r="M32" s="1008"/>
      <c r="N32" s="1008"/>
      <c r="O32" s="1009"/>
      <c r="P32" s="188"/>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3"/>
      <c r="AR32" s="164"/>
      <c r="AS32" s="164"/>
      <c r="AT32" s="165"/>
      <c r="AU32" s="364"/>
      <c r="AV32" s="364"/>
      <c r="AW32" s="364"/>
      <c r="AX32" s="365"/>
      <c r="AY32" s="34">
        <f t="shared" si="4"/>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3"/>
      <c r="AR33" s="164"/>
      <c r="AS33" s="164"/>
      <c r="AT33" s="165"/>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3"/>
      <c r="AR34" s="164"/>
      <c r="AS34" s="164"/>
      <c r="AT34" s="165"/>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6"/>
      <c r="AS37" s="196"/>
      <c r="AT37" s="197"/>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6" t="s">
        <v>233</v>
      </c>
      <c r="AT38" s="199"/>
      <c r="AU38" s="271"/>
      <c r="AV38" s="271"/>
      <c r="AW38" s="375" t="s">
        <v>179</v>
      </c>
      <c r="AX38" s="376"/>
      <c r="AY38" s="34">
        <f t="shared" ref="AY38:AY43" si="5">$AY$37</f>
        <v>0</v>
      </c>
    </row>
    <row r="39" spans="1:51" ht="22.5" customHeight="1" x14ac:dyDescent="0.15">
      <c r="A39" s="511"/>
      <c r="B39" s="509"/>
      <c r="C39" s="509"/>
      <c r="D39" s="509"/>
      <c r="E39" s="509"/>
      <c r="F39" s="510"/>
      <c r="G39" s="536"/>
      <c r="H39" s="1008"/>
      <c r="I39" s="1008"/>
      <c r="J39" s="1008"/>
      <c r="K39" s="1008"/>
      <c r="L39" s="1008"/>
      <c r="M39" s="1008"/>
      <c r="N39" s="1008"/>
      <c r="O39" s="1009"/>
      <c r="P39" s="188"/>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3"/>
      <c r="AR39" s="164"/>
      <c r="AS39" s="164"/>
      <c r="AT39" s="165"/>
      <c r="AU39" s="364"/>
      <c r="AV39" s="364"/>
      <c r="AW39" s="364"/>
      <c r="AX39" s="365"/>
      <c r="AY39" s="34">
        <f t="shared" si="5"/>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3"/>
      <c r="AR40" s="164"/>
      <c r="AS40" s="164"/>
      <c r="AT40" s="165"/>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3"/>
      <c r="AR41" s="164"/>
      <c r="AS41" s="164"/>
      <c r="AT41" s="165"/>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6"/>
      <c r="AS44" s="196"/>
      <c r="AT44" s="197"/>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6" t="s">
        <v>233</v>
      </c>
      <c r="AT45" s="199"/>
      <c r="AU45" s="271"/>
      <c r="AV45" s="271"/>
      <c r="AW45" s="375" t="s">
        <v>179</v>
      </c>
      <c r="AX45" s="376"/>
      <c r="AY45" s="34">
        <f t="shared" ref="AY45:AY50" si="6">$AY$44</f>
        <v>0</v>
      </c>
    </row>
    <row r="46" spans="1:51" ht="22.5" customHeight="1" x14ac:dyDescent="0.15">
      <c r="A46" s="511"/>
      <c r="B46" s="509"/>
      <c r="C46" s="509"/>
      <c r="D46" s="509"/>
      <c r="E46" s="509"/>
      <c r="F46" s="510"/>
      <c r="G46" s="536"/>
      <c r="H46" s="1008"/>
      <c r="I46" s="1008"/>
      <c r="J46" s="1008"/>
      <c r="K46" s="1008"/>
      <c r="L46" s="1008"/>
      <c r="M46" s="1008"/>
      <c r="N46" s="1008"/>
      <c r="O46" s="1009"/>
      <c r="P46" s="188"/>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3"/>
      <c r="AR46" s="164"/>
      <c r="AS46" s="164"/>
      <c r="AT46" s="165"/>
      <c r="AU46" s="364"/>
      <c r="AV46" s="364"/>
      <c r="AW46" s="364"/>
      <c r="AX46" s="365"/>
      <c r="AY46" s="34">
        <f t="shared" si="6"/>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3"/>
      <c r="AR47" s="164"/>
      <c r="AS47" s="164"/>
      <c r="AT47" s="165"/>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3"/>
      <c r="AR48" s="164"/>
      <c r="AS48" s="164"/>
      <c r="AT48" s="165"/>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6"/>
      <c r="AS51" s="196"/>
      <c r="AT51" s="197"/>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6" t="s">
        <v>233</v>
      </c>
      <c r="AT52" s="199"/>
      <c r="AU52" s="271"/>
      <c r="AV52" s="271"/>
      <c r="AW52" s="375" t="s">
        <v>179</v>
      </c>
      <c r="AX52" s="376"/>
      <c r="AY52" s="34">
        <f t="shared" ref="AY52:AY57" si="7">$AY$51</f>
        <v>0</v>
      </c>
    </row>
    <row r="53" spans="1:51" ht="22.5" customHeight="1" x14ac:dyDescent="0.15">
      <c r="A53" s="511"/>
      <c r="B53" s="509"/>
      <c r="C53" s="509"/>
      <c r="D53" s="509"/>
      <c r="E53" s="509"/>
      <c r="F53" s="510"/>
      <c r="G53" s="536"/>
      <c r="H53" s="1008"/>
      <c r="I53" s="1008"/>
      <c r="J53" s="1008"/>
      <c r="K53" s="1008"/>
      <c r="L53" s="1008"/>
      <c r="M53" s="1008"/>
      <c r="N53" s="1008"/>
      <c r="O53" s="1009"/>
      <c r="P53" s="188"/>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3"/>
      <c r="AR53" s="164"/>
      <c r="AS53" s="164"/>
      <c r="AT53" s="165"/>
      <c r="AU53" s="364"/>
      <c r="AV53" s="364"/>
      <c r="AW53" s="364"/>
      <c r="AX53" s="365"/>
      <c r="AY53" s="34">
        <f t="shared" si="7"/>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3"/>
      <c r="AR54" s="164"/>
      <c r="AS54" s="164"/>
      <c r="AT54" s="165"/>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3"/>
      <c r="AR55" s="164"/>
      <c r="AS55" s="164"/>
      <c r="AT55" s="165"/>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6"/>
      <c r="AS58" s="196"/>
      <c r="AT58" s="197"/>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6" t="s">
        <v>233</v>
      </c>
      <c r="AT59" s="199"/>
      <c r="AU59" s="271"/>
      <c r="AV59" s="271"/>
      <c r="AW59" s="375" t="s">
        <v>179</v>
      </c>
      <c r="AX59" s="376"/>
      <c r="AY59" s="34">
        <f t="shared" ref="AY59:AY64" si="8">$AY$58</f>
        <v>0</v>
      </c>
    </row>
    <row r="60" spans="1:51" ht="22.5" customHeight="1" x14ac:dyDescent="0.15">
      <c r="A60" s="511"/>
      <c r="B60" s="509"/>
      <c r="C60" s="509"/>
      <c r="D60" s="509"/>
      <c r="E60" s="509"/>
      <c r="F60" s="510"/>
      <c r="G60" s="536"/>
      <c r="H60" s="1008"/>
      <c r="I60" s="1008"/>
      <c r="J60" s="1008"/>
      <c r="K60" s="1008"/>
      <c r="L60" s="1008"/>
      <c r="M60" s="1008"/>
      <c r="N60" s="1008"/>
      <c r="O60" s="1009"/>
      <c r="P60" s="188"/>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3"/>
      <c r="AR60" s="164"/>
      <c r="AS60" s="164"/>
      <c r="AT60" s="165"/>
      <c r="AU60" s="364"/>
      <c r="AV60" s="364"/>
      <c r="AW60" s="364"/>
      <c r="AX60" s="365"/>
      <c r="AY60" s="34">
        <f t="shared" si="8"/>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3"/>
      <c r="AR61" s="164"/>
      <c r="AS61" s="164"/>
      <c r="AT61" s="165"/>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3"/>
      <c r="AR62" s="164"/>
      <c r="AS62" s="164"/>
      <c r="AT62" s="165"/>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6"/>
      <c r="AS65" s="196"/>
      <c r="AT65" s="197"/>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6" t="s">
        <v>233</v>
      </c>
      <c r="AT66" s="199"/>
      <c r="AU66" s="271"/>
      <c r="AV66" s="271"/>
      <c r="AW66" s="375" t="s">
        <v>179</v>
      </c>
      <c r="AX66" s="376"/>
      <c r="AY66" s="34">
        <f t="shared" ref="AY66:AY71" si="9">$AY$65</f>
        <v>0</v>
      </c>
    </row>
    <row r="67" spans="1:51" ht="22.5" customHeight="1" x14ac:dyDescent="0.15">
      <c r="A67" s="511"/>
      <c r="B67" s="509"/>
      <c r="C67" s="509"/>
      <c r="D67" s="509"/>
      <c r="E67" s="509"/>
      <c r="F67" s="510"/>
      <c r="G67" s="536"/>
      <c r="H67" s="1008"/>
      <c r="I67" s="1008"/>
      <c r="J67" s="1008"/>
      <c r="K67" s="1008"/>
      <c r="L67" s="1008"/>
      <c r="M67" s="1008"/>
      <c r="N67" s="1008"/>
      <c r="O67" s="1009"/>
      <c r="P67" s="188"/>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3"/>
      <c r="AR67" s="164"/>
      <c r="AS67" s="164"/>
      <c r="AT67" s="165"/>
      <c r="AU67" s="364"/>
      <c r="AV67" s="364"/>
      <c r="AW67" s="364"/>
      <c r="AX67" s="365"/>
      <c r="AY67" s="34">
        <f t="shared" si="9"/>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3"/>
      <c r="AR68" s="164"/>
      <c r="AS68" s="164"/>
      <c r="AT68" s="165"/>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3"/>
      <c r="AR69" s="164"/>
      <c r="AS69" s="164"/>
      <c r="AT69" s="165"/>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2021-08-28T02:17:32Z</cp:lastPrinted>
  <dcterms:created xsi:type="dcterms:W3CDTF">2012-03-13T00:50:25Z</dcterms:created>
  <dcterms:modified xsi:type="dcterms:W3CDTF">2021-09-22T06:30:14Z</dcterms:modified>
</cp:coreProperties>
</file>