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159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5" i="3"/>
  <c r="AY831" i="3"/>
  <c r="AY827" i="3"/>
  <c r="AY826" i="3"/>
  <c r="AY834" i="3" s="1"/>
  <c r="AU825" i="3"/>
  <c r="Y825" i="3"/>
  <c r="AY813" i="3"/>
  <c r="AY824" i="3" s="1"/>
  <c r="AY812" i="3"/>
  <c r="AU812" i="3"/>
  <c r="Y812" i="3"/>
  <c r="AY811" i="3"/>
  <c r="AY810" i="3"/>
  <c r="AY809" i="3"/>
  <c r="AY807" i="3"/>
  <c r="AY806" i="3"/>
  <c r="AY805" i="3"/>
  <c r="AY803"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2" i="3"/>
  <c r="AY694" i="3" s="1"/>
  <c r="AY687" i="3"/>
  <c r="AY690" i="3" s="1"/>
  <c r="AY683" i="3"/>
  <c r="AY682" i="3"/>
  <c r="AY686" i="3" s="1"/>
  <c r="AY677" i="3"/>
  <c r="AY678" i="3" s="1"/>
  <c r="AY673" i="3"/>
  <c r="AY672" i="3"/>
  <c r="AY674" i="3" s="1"/>
  <c r="AY667" i="3"/>
  <c r="AY670" i="3" s="1"/>
  <c r="AY662" i="3"/>
  <c r="AY666" i="3" s="1"/>
  <c r="AY657" i="3"/>
  <c r="AY658" i="3" s="1"/>
  <c r="AY653" i="3"/>
  <c r="AY652" i="3"/>
  <c r="AY654" i="3" s="1"/>
  <c r="AY647" i="3"/>
  <c r="AY650" i="3" s="1"/>
  <c r="AY646" i="3"/>
  <c r="AY643" i="3"/>
  <c r="AY645" i="3" s="1"/>
  <c r="AY638" i="3"/>
  <c r="AY642" i="3" s="1"/>
  <c r="AY635" i="3"/>
  <c r="AY633" i="3"/>
  <c r="AY637" i="3" s="1"/>
  <c r="AY628" i="3"/>
  <c r="AY629" i="3" s="1"/>
  <c r="AY623" i="3"/>
  <c r="AY626" i="3" s="1"/>
  <c r="AY619" i="3"/>
  <c r="AY618" i="3"/>
  <c r="AY622" i="3" s="1"/>
  <c r="AY613" i="3"/>
  <c r="AY617" i="3" s="1"/>
  <c r="AY611" i="3"/>
  <c r="AY608" i="3"/>
  <c r="AY609" i="3" s="1"/>
  <c r="AY603" i="3"/>
  <c r="AY606" i="3" s="1"/>
  <c r="AY599" i="3"/>
  <c r="AY598" i="3"/>
  <c r="AY602" i="3" s="1"/>
  <c r="AY594" i="3"/>
  <c r="AY593" i="3"/>
  <c r="AY597" i="3" s="1"/>
  <c r="AY592" i="3"/>
  <c r="AY590" i="3"/>
  <c r="AY589" i="3"/>
  <c r="AY591" i="3" s="1"/>
  <c r="AY584" i="3"/>
  <c r="AY585" i="3" s="1"/>
  <c r="AY579" i="3"/>
  <c r="AY582" i="3" s="1"/>
  <c r="AY574" i="3"/>
  <c r="AY578" i="3" s="1"/>
  <c r="AY569" i="3"/>
  <c r="AY573" i="3" s="1"/>
  <c r="AY567" i="3"/>
  <c r="AY566" i="3"/>
  <c r="AY564" i="3"/>
  <c r="AY565" i="3" s="1"/>
  <c r="AY559" i="3"/>
  <c r="AY562" i="3" s="1"/>
  <c r="AY555" i="3"/>
  <c r="AY554" i="3"/>
  <c r="AY558" i="3" s="1"/>
  <c r="AY549" i="3"/>
  <c r="AY553" i="3" s="1"/>
  <c r="AY546" i="3"/>
  <c r="AY544" i="3"/>
  <c r="AY545" i="3" s="1"/>
  <c r="AY539" i="3"/>
  <c r="AY542" i="3" s="1"/>
  <c r="AY538" i="3"/>
  <c r="AY535" i="3"/>
  <c r="AY537" i="3" s="1"/>
  <c r="AY531" i="3"/>
  <c r="AY530" i="3"/>
  <c r="AY534" i="3" s="1"/>
  <c r="AY527" i="3"/>
  <c r="AY526" i="3"/>
  <c r="AY525" i="3"/>
  <c r="AY529" i="3" s="1"/>
  <c r="AY520" i="3"/>
  <c r="AY521" i="3" s="1"/>
  <c r="AY515" i="3"/>
  <c r="AY518" i="3" s="1"/>
  <c r="AY510" i="3"/>
  <c r="AY514" i="3" s="1"/>
  <c r="AY505" i="3"/>
  <c r="AY509" i="3" s="1"/>
  <c r="AY503" i="3"/>
  <c r="AY502" i="3"/>
  <c r="AY500" i="3"/>
  <c r="AY501" i="3" s="1"/>
  <c r="AY495" i="3"/>
  <c r="AY498" i="3" s="1"/>
  <c r="AY490" i="3"/>
  <c r="AY494" i="3" s="1"/>
  <c r="AY487" i="3"/>
  <c r="AY485" i="3"/>
  <c r="AY489" i="3" s="1"/>
  <c r="AY484" i="3"/>
  <c r="AY481" i="3"/>
  <c r="AY482" i="3" s="1"/>
  <c r="AY483" i="3" s="1"/>
  <c r="AY476" i="3"/>
  <c r="AY477" i="3" s="1"/>
  <c r="AY471" i="3"/>
  <c r="AY474" i="3" s="1"/>
  <c r="AY466" i="3"/>
  <c r="AY470" i="3" s="1"/>
  <c r="AY461" i="3"/>
  <c r="AY465" i="3" s="1"/>
  <c r="AY456" i="3"/>
  <c r="AY457" i="3" s="1"/>
  <c r="AY451" i="3"/>
  <c r="AY454" i="3" s="1"/>
  <c r="AY446" i="3"/>
  <c r="AY450" i="3" s="1"/>
  <c r="AY441" i="3"/>
  <c r="AY445" i="3" s="1"/>
  <c r="AY436" i="3"/>
  <c r="AY437" i="3" s="1"/>
  <c r="AY434" i="3"/>
  <c r="AY433" i="3"/>
  <c r="AY432" i="3"/>
  <c r="AY431" i="3"/>
  <c r="AY435" i="3" s="1"/>
  <c r="AY430" i="3"/>
  <c r="AY427" i="3"/>
  <c r="AY429" i="3" s="1"/>
  <c r="AY420" i="3"/>
  <c r="AY425" i="3" s="1"/>
  <c r="AY413" i="3"/>
  <c r="AY417" i="3" s="1"/>
  <c r="AY406" i="3"/>
  <c r="AY410" i="3" s="1"/>
  <c r="AY399" i="3"/>
  <c r="AY402" i="3" s="1"/>
  <c r="AY392" i="3"/>
  <c r="AY397" i="3" s="1"/>
  <c r="AY388" i="3"/>
  <c r="AY389" i="3" s="1"/>
  <c r="AY384" i="3"/>
  <c r="AY385" i="3" s="1"/>
  <c r="AY380" i="3"/>
  <c r="AY381" i="3" s="1"/>
  <c r="AY376" i="3"/>
  <c r="AY377" i="3" s="1"/>
  <c r="AY374" i="3"/>
  <c r="AY372" i="3"/>
  <c r="AY373" i="3" s="1"/>
  <c r="AY370" i="3"/>
  <c r="AY371" i="3" s="1"/>
  <c r="AY367" i="3"/>
  <c r="AY369" i="3" s="1"/>
  <c r="AY363" i="3"/>
  <c r="AY360" i="3"/>
  <c r="AY365" i="3" s="1"/>
  <c r="AY353" i="3"/>
  <c r="AY357" i="3" s="1"/>
  <c r="AY346" i="3"/>
  <c r="AY350" i="3" s="1"/>
  <c r="AY339" i="3"/>
  <c r="AY342" i="3" s="1"/>
  <c r="AY332" i="3"/>
  <c r="AY337" i="3" s="1"/>
  <c r="AY328" i="3"/>
  <c r="AY329" i="3" s="1"/>
  <c r="AY324" i="3"/>
  <c r="AY325" i="3" s="1"/>
  <c r="AY320" i="3"/>
  <c r="AY321" i="3" s="1"/>
  <c r="AY316" i="3"/>
  <c r="AY317" i="3" s="1"/>
  <c r="AY312" i="3"/>
  <c r="AY313" i="3" s="1"/>
  <c r="AY310" i="3"/>
  <c r="AY311" i="3" s="1"/>
  <c r="AY307" i="3"/>
  <c r="AY309" i="3" s="1"/>
  <c r="AY300" i="3"/>
  <c r="AY305" i="3" s="1"/>
  <c r="AY293" i="3"/>
  <c r="AY297" i="3" s="1"/>
  <c r="AY286" i="3"/>
  <c r="AY290" i="3" s="1"/>
  <c r="AY279" i="3"/>
  <c r="AY282" i="3" s="1"/>
  <c r="AY272" i="3"/>
  <c r="AY277" i="3" s="1"/>
  <c r="AY268" i="3"/>
  <c r="AY269" i="3" s="1"/>
  <c r="AY264" i="3"/>
  <c r="AY265" i="3" s="1"/>
  <c r="AY260" i="3"/>
  <c r="AY261" i="3" s="1"/>
  <c r="AY256" i="3"/>
  <c r="AY257" i="3" s="1"/>
  <c r="AY252" i="3"/>
  <c r="AY253" i="3" s="1"/>
  <c r="AY250" i="3"/>
  <c r="AY251" i="3" s="1"/>
  <c r="AY247" i="3"/>
  <c r="AY249" i="3" s="1"/>
  <c r="AY240" i="3"/>
  <c r="AY245" i="3" s="1"/>
  <c r="AY233" i="3"/>
  <c r="AY237" i="3" s="1"/>
  <c r="AY226" i="3"/>
  <c r="AY230" i="3" s="1"/>
  <c r="AY219" i="3"/>
  <c r="AY222" i="3" s="1"/>
  <c r="AY212" i="3"/>
  <c r="AY217" i="3" s="1"/>
  <c r="AY208" i="3"/>
  <c r="AY209" i="3" s="1"/>
  <c r="AY204" i="3"/>
  <c r="AY205" i="3" s="1"/>
  <c r="AY200" i="3"/>
  <c r="AY201" i="3" s="1"/>
  <c r="AY196" i="3"/>
  <c r="AY197" i="3" s="1"/>
  <c r="AY192" i="3"/>
  <c r="AY193" i="3" s="1"/>
  <c r="AY190" i="3"/>
  <c r="AY191" i="3" s="1"/>
  <c r="AY187" i="3"/>
  <c r="AY189" i="3" s="1"/>
  <c r="AY180" i="3"/>
  <c r="AY185" i="3" s="1"/>
  <c r="AY173" i="3"/>
  <c r="AY177" i="3" s="1"/>
  <c r="AY166" i="3"/>
  <c r="AY170" i="3" s="1"/>
  <c r="AY159" i="3"/>
  <c r="AY162" i="3" s="1"/>
  <c r="AY152" i="3"/>
  <c r="AY157" i="3" s="1"/>
  <c r="AY148" i="3"/>
  <c r="AY149" i="3" s="1"/>
  <c r="AY144" i="3"/>
  <c r="AY145" i="3" s="1"/>
  <c r="AY140" i="3"/>
  <c r="AY141" i="3" s="1"/>
  <c r="AY136" i="3"/>
  <c r="AY137" i="3" s="1"/>
  <c r="AY132" i="3"/>
  <c r="AY133" i="3" s="1"/>
  <c r="AY130" i="3"/>
  <c r="AY131" i="3" s="1"/>
  <c r="AY127" i="3"/>
  <c r="AY129" i="3" s="1"/>
  <c r="AY126" i="3"/>
  <c r="AY124" i="3"/>
  <c r="AY125" i="3" s="1"/>
  <c r="AY121" i="3"/>
  <c r="AY122" i="3" s="1"/>
  <c r="AY118" i="3"/>
  <c r="AY120" i="3" s="1"/>
  <c r="AY114" i="3"/>
  <c r="AY112" i="3"/>
  <c r="AY113" i="3" s="1"/>
  <c r="AY110" i="3"/>
  <c r="AY109" i="3"/>
  <c r="AY111" i="3" s="1"/>
  <c r="AY106" i="3"/>
  <c r="AY107" i="3" s="1"/>
  <c r="AY103" i="3"/>
  <c r="AY105" i="3" s="1"/>
  <c r="AY95" i="3"/>
  <c r="AY98" i="3" s="1"/>
  <c r="AY90" i="3"/>
  <c r="AY94" i="3" s="1"/>
  <c r="AY87" i="3"/>
  <c r="AY80" i="3"/>
  <c r="AY86" i="3" s="1"/>
  <c r="AY79" i="3"/>
  <c r="AY74" i="3"/>
  <c r="AY73" i="3"/>
  <c r="AY77" i="3" s="1"/>
  <c r="AY65" i="3"/>
  <c r="AY69" i="3" s="1"/>
  <c r="AY59" i="3"/>
  <c r="AY58" i="3"/>
  <c r="AY62" i="3" s="1"/>
  <c r="AY51" i="3"/>
  <c r="AY54" i="3" s="1"/>
  <c r="AY44" i="3"/>
  <c r="AY50" i="3" s="1"/>
  <c r="AY43" i="3"/>
  <c r="AY37" i="3"/>
  <c r="AY41" i="3" s="1"/>
  <c r="W29" i="3"/>
  <c r="W28" i="3" s="1"/>
  <c r="P29" i="3"/>
  <c r="P28" i="3" s="1"/>
  <c r="AD21" i="3"/>
  <c r="W21" i="3"/>
  <c r="P21" i="3"/>
  <c r="P20" i="3"/>
  <c r="AR18" i="3"/>
  <c r="AK18" i="3"/>
  <c r="AD18" i="3"/>
  <c r="AD20" i="3" s="1"/>
  <c r="W18" i="3"/>
  <c r="W20" i="3" s="1"/>
  <c r="P18" i="3"/>
  <c r="G11" i="3"/>
  <c r="AE8" i="3"/>
  <c r="G8" i="3"/>
  <c r="G6" i="3"/>
  <c r="AV2" i="3"/>
  <c r="AY39" i="3" l="1"/>
  <c r="AY327" i="3"/>
  <c r="AY303" i="3"/>
  <c r="AY38" i="3"/>
  <c r="AY382" i="3"/>
  <c r="AY70" i="3"/>
  <c r="AY40" i="3"/>
  <c r="AY47" i="3"/>
  <c r="AY60" i="3"/>
  <c r="AY66" i="3"/>
  <c r="AY71" i="3"/>
  <c r="AY75" i="3"/>
  <c r="AY91" i="3"/>
  <c r="AY183" i="3"/>
  <c r="AY203" i="3"/>
  <c r="AY255" i="3"/>
  <c r="AY266" i="3"/>
  <c r="AY323" i="3"/>
  <c r="AY423" i="3"/>
  <c r="AY438" i="3"/>
  <c r="AY42" i="3"/>
  <c r="AY63" i="3"/>
  <c r="AY67" i="3"/>
  <c r="AY72" i="3"/>
  <c r="AY76" i="3"/>
  <c r="AY83" i="3"/>
  <c r="AY92" i="3"/>
  <c r="AY147" i="3"/>
  <c r="AY267" i="3"/>
  <c r="AY390" i="3"/>
  <c r="AY407" i="3"/>
  <c r="AY478" i="3"/>
  <c r="AY64" i="3"/>
  <c r="AY68" i="3"/>
  <c r="AY78" i="3"/>
  <c r="AY202" i="3"/>
  <c r="AY322" i="3"/>
  <c r="AY347" i="3"/>
  <c r="AY375" i="3"/>
  <c r="AY48" i="3"/>
  <c r="AY56" i="3"/>
  <c r="AY88" i="3"/>
  <c r="AY96" i="3"/>
  <c r="AY55" i="3"/>
  <c r="AY45" i="3"/>
  <c r="AY49" i="3"/>
  <c r="AY53" i="3"/>
  <c r="AY57" i="3"/>
  <c r="AY61" i="3"/>
  <c r="AY81" i="3"/>
  <c r="AY85" i="3"/>
  <c r="AY89" i="3"/>
  <c r="AY93" i="3"/>
  <c r="AY97" i="3"/>
  <c r="AY104" i="3"/>
  <c r="AY108" i="3"/>
  <c r="AY119" i="3"/>
  <c r="AY123" i="3"/>
  <c r="AY142" i="3"/>
  <c r="AY150" i="3"/>
  <c r="AY167" i="3"/>
  <c r="AY243" i="3"/>
  <c r="AY262" i="3"/>
  <c r="AY287" i="3"/>
  <c r="AY387" i="3"/>
  <c r="AY443" i="3"/>
  <c r="AY458" i="3"/>
  <c r="AY522" i="3"/>
  <c r="AY550" i="3"/>
  <c r="AY586" i="3"/>
  <c r="AY630" i="3"/>
  <c r="AY665" i="3"/>
  <c r="AY675" i="3"/>
  <c r="AY804" i="3"/>
  <c r="AY814" i="3"/>
  <c r="AY818" i="3"/>
  <c r="AY822" i="3"/>
  <c r="AY828" i="3"/>
  <c r="AY832" i="3"/>
  <c r="AY836" i="3"/>
  <c r="AY838" i="3"/>
  <c r="AY876" i="3"/>
  <c r="AY976" i="3"/>
  <c r="AY1008" i="3"/>
  <c r="AY99" i="3"/>
  <c r="AY52" i="3"/>
  <c r="AY84" i="3"/>
  <c r="AY817" i="3"/>
  <c r="AY821" i="3"/>
  <c r="AY46" i="3"/>
  <c r="AY82" i="3"/>
  <c r="AY128" i="3"/>
  <c r="AY207" i="3"/>
  <c r="AY459" i="3"/>
  <c r="AY551" i="3"/>
  <c r="AY631" i="3"/>
  <c r="AY815" i="3"/>
  <c r="AY819" i="3"/>
  <c r="AY823" i="3"/>
  <c r="AY825" i="3"/>
  <c r="AY829" i="3"/>
  <c r="AY833" i="3"/>
  <c r="AY837" i="3"/>
  <c r="AY877" i="3"/>
  <c r="AY1009" i="3"/>
  <c r="AY816" i="3"/>
  <c r="AY820" i="3"/>
  <c r="AY830" i="3"/>
  <c r="AY134" i="3"/>
  <c r="AY135" i="3"/>
  <c r="AY684" i="3"/>
  <c r="AY693" i="3"/>
  <c r="AY679" i="3"/>
  <c r="AY685" i="3"/>
  <c r="AY695" i="3"/>
  <c r="AY488" i="3"/>
  <c r="AY506" i="3"/>
  <c r="AY511" i="3"/>
  <c r="AY523" i="3"/>
  <c r="AY528" i="3"/>
  <c r="AY547" i="3"/>
  <c r="AY552" i="3"/>
  <c r="AY570" i="3"/>
  <c r="AY575" i="3"/>
  <c r="AY587" i="3"/>
  <c r="AY595" i="3"/>
  <c r="AY614" i="3"/>
  <c r="AY639" i="3"/>
  <c r="AY659" i="3"/>
  <c r="AY507" i="3"/>
  <c r="AY571" i="3"/>
  <c r="AY588" i="3"/>
  <c r="AY610" i="3"/>
  <c r="AY615" i="3"/>
  <c r="AY634" i="3"/>
  <c r="AY486" i="3"/>
  <c r="AY491" i="3"/>
  <c r="AY508" i="3"/>
  <c r="AY572" i="3"/>
  <c r="AY655" i="3"/>
  <c r="AY663" i="3"/>
  <c r="AY462" i="3"/>
  <c r="AY467" i="3"/>
  <c r="AY479" i="3"/>
  <c r="AY463" i="3"/>
  <c r="AY464" i="3"/>
  <c r="AY439" i="3"/>
  <c r="AY444" i="3"/>
  <c r="AY442" i="3"/>
  <c r="AY447" i="3"/>
  <c r="AY499" i="3"/>
  <c r="AY519" i="3"/>
  <c r="AY543" i="3"/>
  <c r="AY607" i="3"/>
  <c r="AY627" i="3"/>
  <c r="AY671" i="3"/>
  <c r="AY440" i="3"/>
  <c r="AY448" i="3"/>
  <c r="AY452" i="3"/>
  <c r="AY460" i="3"/>
  <c r="AY468" i="3"/>
  <c r="AY472" i="3"/>
  <c r="AY480" i="3"/>
  <c r="AY496" i="3"/>
  <c r="AY504" i="3"/>
  <c r="AY512" i="3"/>
  <c r="AY516" i="3"/>
  <c r="AY536" i="3"/>
  <c r="AY540" i="3"/>
  <c r="AY548" i="3"/>
  <c r="AY556" i="3"/>
  <c r="AY560" i="3"/>
  <c r="AY580" i="3"/>
  <c r="AY596" i="3"/>
  <c r="AY600" i="3"/>
  <c r="AY604" i="3"/>
  <c r="AY612" i="3"/>
  <c r="AY616" i="3"/>
  <c r="AY620" i="3"/>
  <c r="AY624" i="3"/>
  <c r="AY632" i="3"/>
  <c r="AY636" i="3"/>
  <c r="AY640" i="3"/>
  <c r="AY644" i="3"/>
  <c r="AY648" i="3"/>
  <c r="AY656" i="3"/>
  <c r="AY660" i="3"/>
  <c r="AY664" i="3"/>
  <c r="AY668" i="3"/>
  <c r="AY676" i="3"/>
  <c r="AY680" i="3"/>
  <c r="AY688" i="3"/>
  <c r="AY696" i="3"/>
  <c r="AY475" i="3"/>
  <c r="AY563" i="3"/>
  <c r="AY651" i="3"/>
  <c r="AY691" i="3"/>
  <c r="AY492" i="3"/>
  <c r="AY524" i="3"/>
  <c r="AY532" i="3"/>
  <c r="AY568" i="3"/>
  <c r="AY576" i="3"/>
  <c r="AY449" i="3"/>
  <c r="AY453" i="3"/>
  <c r="AY469" i="3"/>
  <c r="AY473" i="3"/>
  <c r="AY493" i="3"/>
  <c r="AY497" i="3"/>
  <c r="AY513" i="3"/>
  <c r="AY517" i="3"/>
  <c r="AY533" i="3"/>
  <c r="AY541" i="3"/>
  <c r="AY557" i="3"/>
  <c r="AY561" i="3"/>
  <c r="AY577" i="3"/>
  <c r="AY581" i="3"/>
  <c r="AY601" i="3"/>
  <c r="AY605" i="3"/>
  <c r="AY621" i="3"/>
  <c r="AY625" i="3"/>
  <c r="AY641" i="3"/>
  <c r="AY649" i="3"/>
  <c r="AY661" i="3"/>
  <c r="AY669" i="3"/>
  <c r="AY681" i="3"/>
  <c r="AY689" i="3"/>
  <c r="AY455" i="3"/>
  <c r="AY583" i="3"/>
  <c r="AY238" i="3"/>
  <c r="AY198" i="3"/>
  <c r="AY214" i="3"/>
  <c r="AY234" i="3"/>
  <c r="AY239" i="3"/>
  <c r="AY246" i="3"/>
  <c r="AY258" i="3"/>
  <c r="AY263" i="3"/>
  <c r="AY274" i="3"/>
  <c r="AY294" i="3"/>
  <c r="AY299" i="3"/>
  <c r="AY306" i="3"/>
  <c r="AY318" i="3"/>
  <c r="AY334" i="3"/>
  <c r="AY354" i="3"/>
  <c r="AY359" i="3"/>
  <c r="AY366" i="3"/>
  <c r="AY378" i="3"/>
  <c r="AY383" i="3"/>
  <c r="AY394" i="3"/>
  <c r="AY414" i="3"/>
  <c r="AY419" i="3"/>
  <c r="AY426" i="3"/>
  <c r="AY298" i="3"/>
  <c r="AY358" i="3"/>
  <c r="AY194" i="3"/>
  <c r="AY199" i="3"/>
  <c r="AY210" i="3"/>
  <c r="AY215" i="3"/>
  <c r="AY227" i="3"/>
  <c r="AY235" i="3"/>
  <c r="AY254" i="3"/>
  <c r="AY259" i="3"/>
  <c r="AY270" i="3"/>
  <c r="AY275" i="3"/>
  <c r="AY295" i="3"/>
  <c r="AY314" i="3"/>
  <c r="AY319" i="3"/>
  <c r="AY330" i="3"/>
  <c r="AY335" i="3"/>
  <c r="AY355" i="3"/>
  <c r="AY379" i="3"/>
  <c r="AY395" i="3"/>
  <c r="AY415" i="3"/>
  <c r="AY418" i="3"/>
  <c r="AY195" i="3"/>
  <c r="AY206" i="3"/>
  <c r="AY211" i="3"/>
  <c r="AY218" i="3"/>
  <c r="AY231" i="3"/>
  <c r="AY236" i="3"/>
  <c r="AY242" i="3"/>
  <c r="AY271" i="3"/>
  <c r="AY278" i="3"/>
  <c r="AY291" i="3"/>
  <c r="AY296" i="3"/>
  <c r="AY302" i="3"/>
  <c r="AY315" i="3"/>
  <c r="AY326" i="3"/>
  <c r="AY331" i="3"/>
  <c r="AY338" i="3"/>
  <c r="AY351" i="3"/>
  <c r="AY356" i="3"/>
  <c r="AY362" i="3"/>
  <c r="AY386" i="3"/>
  <c r="AY391" i="3"/>
  <c r="AY398" i="3"/>
  <c r="AY411" i="3"/>
  <c r="AY416" i="3"/>
  <c r="AY422" i="3"/>
  <c r="AY138" i="3"/>
  <c r="AY143" i="3"/>
  <c r="AY154" i="3"/>
  <c r="AY174" i="3"/>
  <c r="AY179" i="3"/>
  <c r="AY186" i="3"/>
  <c r="AY178" i="3"/>
  <c r="AY139" i="3"/>
  <c r="AY155" i="3"/>
  <c r="AY175" i="3"/>
  <c r="AY146" i="3"/>
  <c r="AY151" i="3"/>
  <c r="AY158" i="3"/>
  <c r="AY171" i="3"/>
  <c r="AY176" i="3"/>
  <c r="AY182" i="3"/>
  <c r="AY283" i="3"/>
  <c r="AY216" i="3"/>
  <c r="AY220" i="3"/>
  <c r="AY224" i="3"/>
  <c r="AY228" i="3"/>
  <c r="AY232" i="3"/>
  <c r="AY244" i="3"/>
  <c r="AY248" i="3"/>
  <c r="AY276" i="3"/>
  <c r="AY280" i="3"/>
  <c r="AY284" i="3"/>
  <c r="AY288" i="3"/>
  <c r="AY292" i="3"/>
  <c r="AY304" i="3"/>
  <c r="AY308" i="3"/>
  <c r="AY336" i="3"/>
  <c r="AY340" i="3"/>
  <c r="AY344" i="3"/>
  <c r="AY348" i="3"/>
  <c r="AY352" i="3"/>
  <c r="AY364" i="3"/>
  <c r="AY368" i="3"/>
  <c r="AY396" i="3"/>
  <c r="AY400" i="3"/>
  <c r="AY404" i="3"/>
  <c r="AY408" i="3"/>
  <c r="AY412" i="3"/>
  <c r="AY424" i="3"/>
  <c r="AY428" i="3"/>
  <c r="AY343" i="3"/>
  <c r="AY403" i="3"/>
  <c r="AY156" i="3"/>
  <c r="AY160" i="3"/>
  <c r="AY164" i="3"/>
  <c r="AY168" i="3"/>
  <c r="AY172" i="3"/>
  <c r="AY184" i="3"/>
  <c r="AY188" i="3"/>
  <c r="AY153" i="3"/>
  <c r="AY161" i="3"/>
  <c r="AY165" i="3"/>
  <c r="AY169" i="3"/>
  <c r="AY181" i="3"/>
  <c r="AY213" i="3"/>
  <c r="AY221" i="3"/>
  <c r="AY225" i="3"/>
  <c r="AY229" i="3"/>
  <c r="AY241" i="3"/>
  <c r="AY273" i="3"/>
  <c r="AY281" i="3"/>
  <c r="AY285" i="3"/>
  <c r="AY289" i="3"/>
  <c r="AY301" i="3"/>
  <c r="AY333" i="3"/>
  <c r="AY341" i="3"/>
  <c r="AY345" i="3"/>
  <c r="AY349" i="3"/>
  <c r="AY361" i="3"/>
  <c r="AY393" i="3"/>
  <c r="AY401" i="3"/>
  <c r="AY405" i="3"/>
  <c r="AY409" i="3"/>
  <c r="AY421" i="3"/>
  <c r="AY163" i="3"/>
  <c r="AY223" i="3"/>
</calcChain>
</file>

<file path=xl/sharedStrings.xml><?xml version="1.0" encoding="utf-8"?>
<sst xmlns="http://schemas.openxmlformats.org/spreadsheetml/2006/main" count="3062" uniqueCount="773">
  <si>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</si>
  <si>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</si>
  <si>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</si>
  <si>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</si>
  <si>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</si>
  <si>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</si>
  <si>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</si>
  <si>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</si>
  <si>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</si>
  <si>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</si>
  <si>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</si>
  <si>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</si>
  <si>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</si>
  <si>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</si>
  <si>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</si>
  <si>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</si>
  <si>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</si>
  <si>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</si>
  <si>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</si>
  <si>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</si>
  <si>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</si>
  <si>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</si>
  <si>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</si>
  <si>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</si>
  <si>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</si>
  <si>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</si>
  <si>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</si>
  <si>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</si>
  <si>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</si>
  <si>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</si>
  <si>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</si>
  <si>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</si>
  <si>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</si>
  <si>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</si>
  <si>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</si>
  <si>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</si>
  <si>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</si>
  <si>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</si>
  <si>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</si>
  <si>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</si>
  <si>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</si>
  <si>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</si>
  <si>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</si>
  <si>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</si>
  <si>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</si>
  <si>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</si>
  <si>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</si>
  <si>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</si>
  <si>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</si>
  <si>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</si>
  <si>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</si>
  <si>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</si>
  <si>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</si>
  <si>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</si>
  <si>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</si>
  <si>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</si>
  <si>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</si>
  <si>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</si>
  <si>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</si>
  <si>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</si>
  <si>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</si>
  <si>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</si>
  <si>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</si>
  <si>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</si>
  <si>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</si>
  <si>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</si>
  <si>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</si>
  <si>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</si>
  <si>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</si>
  <si>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</si>
  <si>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</si>
  <si>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</si>
  <si>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</si>
  <si>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</si>
  <si>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</si>
  <si>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</si>
  <si>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</si>
  <si>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</si>
  <si>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</si>
  <si>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</si>
  <si>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</si>
  <si>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</si>
  <si>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</si>
  <si>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</si>
  <si>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</si>
  <si>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</si>
  <si>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</si>
  <si>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</si>
  <si>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</si>
  <si>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</si>
  <si>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</si>
  <si>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</si>
  <si>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</si>
  <si>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</si>
  <si>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</si>
  <si>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</si>
  <si>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</si>
  <si>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</si>
  <si>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</si>
  <si>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</si>
  <si>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</si>
  <si>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</si>
  <si>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</si>
  <si>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</si>
  <si>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</si>
  <si>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</si>
  <si>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</si>
  <si>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</si>
  <si>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</si>
  <si>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</si>
  <si>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</si>
  <si>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</si>
  <si>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</si>
  <si>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</si>
  <si>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</si>
  <si>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</si>
  <si>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</si>
  <si>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</si>
  <si>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</si>
  <si>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</si>
  <si>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</si>
  <si>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</si>
  <si>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</si>
  <si>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</si>
  <si>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</si>
  <si>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</si>
  <si>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</si>
  <si>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</si>
  <si>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</si>
  <si>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</si>
  <si>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</si>
  <si>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</si>
  <si>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</si>
  <si>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</si>
  <si>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</si>
  <si>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</si>
  <si>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</si>
  <si>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</si>
  <si>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</si>
  <si>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</si>
  <si>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</si>
  <si>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</si>
  <si>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</si>
  <si>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</si>
  <si>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</si>
  <si>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</si>
  <si>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</si>
  <si>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</si>
  <si>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</si>
  <si>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</si>
  <si>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</si>
  <si>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</si>
  <si>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</si>
  <si>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</si>
  <si>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</si>
  <si>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</si>
  <si>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</si>
  <si>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</si>
  <si>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</si>
  <si>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</si>
  <si>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</si>
  <si>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</si>
  <si>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</si>
  <si>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</si>
  <si>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</si>
  <si>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</si>
  <si>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</si>
  <si>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</si>
  <si>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</si>
  <si>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</si>
  <si>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</si>
  <si>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</si>
  <si>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</si>
  <si>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</si>
  <si>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</si>
  <si>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</si>
  <si>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</si>
  <si>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</si>
  <si>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</si>
  <si>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</si>
  <si>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</si>
  <si>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</si>
  <si>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</si>
  <si>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</si>
  <si>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</si>
  <si>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</si>
  <si>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</si>
  <si>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</si>
  <si>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</si>
  <si>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</si>
  <si>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</si>
  <si>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</si>
  <si>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</si>
  <si>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</si>
  <si>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</si>
  <si>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</si>
  <si>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</si>
  <si>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</si>
  <si>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</si>
  <si>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</si>
  <si>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</si>
  <si>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</si>
  <si>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</si>
  <si>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</si>
  <si>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</si>
  <si>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</si>
  <si>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</si>
  <si>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</si>
  <si>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</si>
  <si>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</si>
  <si>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</si>
  <si>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</si>
  <si>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</si>
  <si>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</si>
  <si>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</si>
  <si>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</si>
  <si>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</si>
  <si>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</si>
  <si>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</si>
  <si>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</si>
  <si>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</si>
  <si>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</si>
  <si>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</si>
  <si>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</si>
  <si>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</si>
  <si>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</si>
  <si>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</si>
  <si>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</si>
  <si>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</si>
  <si>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</si>
  <si>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</si>
  <si>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</si>
  <si>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</si>
  <si>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</si>
  <si>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</si>
  <si>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</si>
  <si>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</si>
  <si>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</si>
  <si>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</si>
  <si>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</si>
  <si>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</si>
  <si>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</si>
  <si>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</si>
  <si>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</si>
  <si>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</si>
  <si>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</si>
  <si>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</si>
  <si>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</si>
  <si>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</si>
  <si>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</si>
  <si>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</si>
  <si>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</si>
  <si>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</si>
  <si>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</si>
  <si>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</si>
  <si>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</si>
  <si>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</si>
  <si>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</si>
  <si>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</si>
  <si>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</si>
  <si>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</si>
  <si>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</si>
  <si>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</si>
  <si>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</si>
  <si>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</si>
  <si>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</si>
  <si>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</si>
  <si>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</si>
  <si>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</si>
  <si>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</si>
  <si>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</si>
  <si>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</si>
  <si>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</si>
  <si>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</si>
  <si>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</si>
  <si>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</si>
  <si>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</si>
  <si>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</si>
  <si>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</si>
  <si>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</si>
  <si>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</si>
  <si>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</si>
  <si>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</si>
  <si>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</si>
  <si>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</si>
  <si>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</si>
  <si>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</si>
  <si>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</si>
  <si>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</si>
  <si>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</si>
  <si>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</si>
  <si>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</si>
  <si>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</si>
  <si>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</si>
  <si>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</si>
  <si>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</si>
  <si>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</si>
  <si>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</si>
  <si>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</si>
  <si>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</si>
  <si>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</si>
  <si>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</si>
  <si>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</si>
  <si>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</si>
  <si>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</si>
  <si>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</si>
  <si>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</si>
  <si>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</si>
  <si>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</si>
  <si>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</si>
  <si>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</si>
  <si>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</si>
  <si>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</si>
  <si>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</si>
  <si>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</si>
  <si>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</si>
  <si>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</si>
  <si>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</si>
  <si>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</si>
  <si>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</si>
  <si>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</si>
  <si>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</si>
  <si>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</si>
  <si>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</si>
  <si>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</si>
  <si>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</si>
  <si>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</si>
  <si>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</si>
  <si>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</si>
  <si>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</si>
  <si>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</si>
  <si>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</si>
  <si>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</si>
  <si>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</si>
  <si>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</si>
  <si>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</si>
  <si>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</si>
  <si>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</si>
  <si>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</si>
  <si>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</si>
  <si>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</si>
  <si>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</si>
  <si>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</si>
  <si>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</si>
  <si>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</si>
  <si>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</si>
  <si>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</si>
  <si>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</si>
  <si>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</si>
  <si>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</si>
  <si>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</si>
  <si>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</si>
  <si>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</si>
  <si>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</si>
  <si>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</si>
  <si>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</si>
  <si>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</si>
  <si>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</si>
  <si>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</si>
  <si>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</si>
  <si>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</si>
  <si>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</si>
  <si>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</si>
  <si>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</si>
  <si>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</si>
  <si>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</si>
  <si>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</si>
  <si>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</si>
  <si>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</si>
  <si>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</si>
  <si>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</si>
  <si>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</si>
  <si>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</si>
  <si>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</si>
  <si>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</si>
  <si>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</si>
  <si>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</si>
  <si>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</si>
  <si>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</si>
  <si>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</si>
  <si>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</si>
  <si>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</si>
  <si>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</si>
  <si>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</si>
  <si>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</si>
  <si>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</si>
  <si>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</si>
  <si>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</si>
  <si>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</si>
  <si>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</si>
  <si>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</si>
  <si>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</si>
  <si>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</si>
  <si>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</si>
  <si>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</si>
  <si>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</si>
  <si>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</si>
  <si>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</si>
  <si>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</si>
  <si>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</si>
  <si>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</si>
  <si>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</si>
  <si>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</si>
  <si>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</si>
  <si>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</si>
  <si>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</si>
  <si>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</si>
  <si>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</si>
  <si>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</si>
  <si>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</si>
  <si>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</si>
  <si>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</si>
  <si>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</si>
  <si>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</si>
  <si>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</si>
  <si>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</si>
  <si>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</si>
  <si>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</si>
  <si>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</si>
  <si>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</si>
  <si>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</si>
  <si>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</si>
  <si>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</si>
  <si>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</si>
  <si>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</si>
  <si>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</si>
  <si>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</si>
  <si>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</si>
  <si>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</si>
  <si>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</si>
  <si>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</si>
  <si>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</si>
  <si>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</si>
  <si>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</si>
  <si>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</si>
  <si>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</si>
  <si>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</si>
  <si>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</si>
  <si>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</si>
  <si>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</si>
  <si>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</si>
  <si>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</si>
  <si>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</si>
  <si>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</si>
  <si>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</si>
  <si>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</si>
  <si>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</si>
  <si>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</si>
  <si>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</si>
  <si>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</si>
  <si>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</si>
  <si>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</si>
  <si>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</si>
  <si>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</si>
  <si>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</si>
  <si>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</si>
  <si>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</si>
  <si>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</si>
  <si>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</si>
  <si>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</si>
  <si>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</si>
  <si>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</si>
  <si>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</si>
  <si>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</si>
  <si>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</si>
  <si>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</si>
  <si>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</si>
  <si>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</si>
  <si>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</si>
  <si>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</si>
  <si>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</si>
  <si>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</si>
  <si>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</si>
  <si>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</si>
  <si>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</si>
  <si>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</si>
  <si>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</si>
  <si>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</si>
  <si>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</si>
  <si>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</si>
  <si>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</si>
  <si>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</si>
  <si>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</si>
  <si>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</si>
  <si>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</si>
  <si>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</si>
  <si>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</si>
  <si>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</si>
  <si>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</si>
  <si>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</si>
  <si>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</si>
  <si>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</si>
  <si>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</si>
  <si>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</si>
  <si>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</si>
  <si>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</si>
  <si>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</si>
  <si>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</si>
  <si>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</si>
  <si>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</si>
  <si>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</si>
  <si>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</si>
  <si>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</si>
  <si>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</si>
  <si>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</si>
  <si>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</si>
  <si>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</si>
  <si>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</si>
  <si>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</si>
  <si>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</si>
  <si>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</si>
  <si>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</si>
  <si>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</si>
  <si>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</si>
  <si>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</si>
  <si>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</si>
  <si>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</si>
  <si>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</si>
  <si>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</si>
  <si>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</si>
  <si>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</si>
  <si>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</si>
  <si>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</si>
  <si>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</si>
  <si>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</si>
  <si>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</si>
  <si>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</si>
  <si>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</si>
  <si>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</si>
  <si>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</si>
  <si>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</si>
  <si>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</si>
  <si>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</si>
  <si>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</si>
  <si>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</si>
  <si>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</si>
  <si>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</si>
  <si>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</si>
  <si>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</si>
  <si>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</si>
  <si>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</si>
  <si>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</si>
  <si>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</si>
  <si>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</si>
  <si>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</si>
  <si>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</si>
  <si>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</si>
  <si>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</si>
  <si>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</si>
  <si>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</si>
  <si>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</si>
  <si>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</si>
  <si>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</si>
  <si>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</si>
  <si>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</si>
  <si>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</si>
  <si>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</si>
  <si>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</si>
  <si>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</si>
  <si>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</si>
  <si>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</si>
  <si>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</si>
  <si>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</si>
  <si>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</si>
  <si>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</si>
  <si>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</si>
  <si>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</si>
  <si>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</si>
  <si>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</si>
  <si>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</si>
  <si>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</si>
  <si>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</si>
  <si>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</si>
  <si>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</si>
  <si>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</si>
  <si>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</si>
  <si>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</si>
  <si>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</si>
  <si>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</si>
  <si>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</si>
  <si>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</si>
  <si>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</si>
  <si>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</si>
  <si>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</si>
  <si>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</si>
  <si>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</si>
  <si>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</si>
  <si>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</si>
  <si>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</si>
  <si>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</si>
  <si>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</si>
  <si>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</si>
  <si>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</si>
  <si>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</si>
  <si>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</si>
  <si>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</si>
  <si>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</si>
  <si>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</si>
  <si>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</si>
  <si>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</si>
  <si>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</si>
  <si>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</si>
  <si>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</si>
  <si>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</si>
  <si>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</si>
  <si>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</si>
  <si>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</si>
  <si>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</si>
  <si>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</si>
  <si>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</si>
  <si>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</si>
  <si>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</si>
  <si>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</si>
  <si>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</si>
  <si>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</si>
  <si>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</si>
  <si>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</si>
  <si>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</si>
  <si>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</si>
  <si>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</si>
  <si>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</si>
  <si>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</si>
  <si>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</si>
  <si>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</si>
  <si>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</si>
  <si>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</si>
  <si>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</si>
  <si>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</si>
  <si>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</si>
  <si>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</si>
  <si>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</si>
  <si>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</si>
  <si>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</si>
  <si>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</si>
  <si>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</si>
  <si>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</si>
  <si>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</si>
  <si>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</si>
  <si>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</si>
  <si>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</si>
  <si>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</si>
  <si>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</si>
  <si>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</si>
  <si>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</si>
  <si>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</si>
  <si>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</si>
  <si>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</si>
  <si>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</si>
  <si>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</si>
  <si>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</si>
  <si>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</si>
  <si>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</si>
  <si>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</si>
  <si>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</si>
  <si>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</si>
  <si>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</si>
  <si>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</si>
  <si>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</si>
  <si>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</si>
  <si>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</si>
  <si>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</si>
  <si>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</si>
  <si>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</si>
  <si>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</si>
  <si>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</si>
  <si>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</si>
  <si>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</si>
  <si>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</si>
  <si>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</si>
  <si>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</si>
  <si>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</si>
  <si>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</si>
  <si>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</si>
  <si>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</si>
  <si>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</si>
  <si>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</si>
  <si>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</si>
  <si>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</si>
  <si>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</si>
  <si>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</si>
  <si>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</si>
  <si>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</si>
  <si>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</si>
  <si>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</si>
  <si>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</si>
  <si>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</si>
  <si>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</si>
  <si>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</si>
  <si>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</si>
  <si>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</si>
  <si>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</si>
  <si>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</si>
  <si>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</si>
  <si>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</si>
  <si>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</si>
  <si>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</si>
  <si>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</si>
  <si>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</si>
  <si>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</si>
  <si>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</si>
  <si>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</si>
  <si>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</si>
  <si>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</si>
  <si>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</si>
  <si>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</si>
  <si>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</si>
  <si>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</si>
  <si>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</si>
  <si>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</si>
  <si>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</si>
  <si>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</si>
  <si>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</si>
  <si>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</si>
  <si>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</si>
  <si>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</si>
  <si>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</si>
  <si>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</si>
  <si>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・「留学生30万人計画」骨子（平成20年7月29日文部科学省ほか関係省庁）
・「第3期教育振興基本計画」（平成30年6月15日閣議決定）</t>
  </si>
  <si>
    <t>諸外国の優秀な人材を国費外国人留学生として採用するため、世界各国にある日本大使館、総領事館等の在外公館でプログラム毎に実施している試験問題を作成する。</t>
  </si>
  <si>
    <t>日本と自国との架け橋となり、ひいては世界の発展に貢献するような人材を育成するための文部科学省国費外国人留学生制度（大使館推薦）として相応しい試験問題を作成する。</t>
  </si>
  <si>
    <t>作成した試験問題を在外公館で活用し選抜試験を行う。</t>
  </si>
  <si>
    <t>作成した試験問題の在外公館での活用状況</t>
  </si>
  <si>
    <t>筆記試験を実施した在外公館数（文部科学省調べ）</t>
  </si>
  <si>
    <t>採択件数</t>
  </si>
  <si>
    <t>件</t>
  </si>
  <si>
    <t>委託事業費／試験問題数　　　　　　　　　　　　　　</t>
    <phoneticPr fontId="5"/>
  </si>
  <si>
    <t>13　豊かな国際社会の構築に資する国際交流・協力の推進</t>
    <phoneticPr fontId="5"/>
  </si>
  <si>
    <t>新03</t>
  </si>
  <si>
    <t>○</t>
  </si>
  <si>
    <t>新21</t>
  </si>
  <si>
    <t>13-1 国際交流の推進</t>
    <phoneticPr fontId="5"/>
  </si>
  <si>
    <t>国費外国人留学生現地選考試験問題作成委託業務</t>
    <phoneticPr fontId="5"/>
  </si>
  <si>
    <t>高等教育局</t>
    <phoneticPr fontId="5"/>
  </si>
  <si>
    <t>-</t>
    <phoneticPr fontId="5"/>
  </si>
  <si>
    <t>高等教育国際戦略ＰＴ</t>
    <rPh sb="4" eb="6">
      <t>コクサイ</t>
    </rPh>
    <rPh sb="6" eb="8">
      <t>センリャク</t>
    </rPh>
    <phoneticPr fontId="5"/>
  </si>
  <si>
    <t>ＰＴリーダー
佐藤　邦明</t>
    <rPh sb="7" eb="9">
      <t>サトウ</t>
    </rPh>
    <rPh sb="10" eb="12">
      <t>クニアキ</t>
    </rPh>
    <phoneticPr fontId="5"/>
  </si>
  <si>
    <t>本事業で作成した試験問題を活用し優秀な留学生の採用に繋げるものであり社会のニーズを反映している。</t>
    <rPh sb="4" eb="6">
      <t>サクセイ</t>
    </rPh>
    <rPh sb="8" eb="10">
      <t>シケン</t>
    </rPh>
    <rPh sb="10" eb="12">
      <t>モンダイ</t>
    </rPh>
    <rPh sb="13" eb="15">
      <t>カツヨウ</t>
    </rPh>
    <rPh sb="16" eb="18">
      <t>ユウシュウ</t>
    </rPh>
    <rPh sb="23" eb="25">
      <t>サイヨウ</t>
    </rPh>
    <rPh sb="26" eb="27">
      <t>ツナ</t>
    </rPh>
    <rPh sb="34" eb="36">
      <t>シャカイ</t>
    </rPh>
    <rPh sb="41" eb="43">
      <t>ハンエイ</t>
    </rPh>
    <phoneticPr fontId="5"/>
  </si>
  <si>
    <t>留学生政策の今後の方向性等に関して企画・立案のための検討材料を得るなど、所掌する政策の遂行を目的としたものであるため、地方自治体、民間等に委ねることはできない。</t>
    <rPh sb="0" eb="3">
      <t>リュウガクセイ</t>
    </rPh>
    <rPh sb="3" eb="5">
      <t>セイサク</t>
    </rPh>
    <rPh sb="6" eb="8">
      <t>コンゴ</t>
    </rPh>
    <rPh sb="9" eb="12">
      <t>ホウコウセイ</t>
    </rPh>
    <rPh sb="12" eb="13">
      <t>トウ</t>
    </rPh>
    <rPh sb="14" eb="15">
      <t>カン</t>
    </rPh>
    <rPh sb="17" eb="19">
      <t>キカク</t>
    </rPh>
    <rPh sb="20" eb="22">
      <t>リツアン</t>
    </rPh>
    <rPh sb="26" eb="28">
      <t>ケントウ</t>
    </rPh>
    <rPh sb="28" eb="30">
      <t>ザイリョウ</t>
    </rPh>
    <rPh sb="31" eb="32">
      <t>エ</t>
    </rPh>
    <rPh sb="36" eb="38">
      <t>ショショウ</t>
    </rPh>
    <rPh sb="40" eb="42">
      <t>セイサク</t>
    </rPh>
    <rPh sb="43" eb="45">
      <t>スイコウ</t>
    </rPh>
    <rPh sb="46" eb="48">
      <t>モクテキ</t>
    </rPh>
    <rPh sb="59" eb="61">
      <t>チホウ</t>
    </rPh>
    <rPh sb="61" eb="64">
      <t>ジチタイ</t>
    </rPh>
    <rPh sb="65" eb="67">
      <t>ミンカン</t>
    </rPh>
    <rPh sb="67" eb="68">
      <t>トウ</t>
    </rPh>
    <rPh sb="69" eb="70">
      <t>ユダ</t>
    </rPh>
    <phoneticPr fontId="5"/>
  </si>
  <si>
    <t>本事業は国として採用する優秀な留学生の選考に必要であるため優先度の高い事業である。</t>
    <rPh sb="8" eb="10">
      <t>サイヨウ</t>
    </rPh>
    <rPh sb="12" eb="14">
      <t>ユウシュウ</t>
    </rPh>
    <rPh sb="19" eb="21">
      <t>センコウ</t>
    </rPh>
    <rPh sb="22" eb="24">
      <t>ヒツヨウ</t>
    </rPh>
    <phoneticPr fontId="5"/>
  </si>
  <si>
    <t>支出先の選定に当たっては、会計法令等に基づき競争入札を実施するなど妥当性や競争性を確保していく方針で行う予定。</t>
    <rPh sb="0" eb="2">
      <t>シシュツ</t>
    </rPh>
    <rPh sb="2" eb="3">
      <t>サキ</t>
    </rPh>
    <rPh sb="4" eb="6">
      <t>センテイ</t>
    </rPh>
    <rPh sb="7" eb="8">
      <t>ア</t>
    </rPh>
    <rPh sb="13" eb="15">
      <t>カイケイ</t>
    </rPh>
    <rPh sb="15" eb="17">
      <t>ホウレイ</t>
    </rPh>
    <rPh sb="17" eb="18">
      <t>トウ</t>
    </rPh>
    <rPh sb="19" eb="20">
      <t>モト</t>
    </rPh>
    <rPh sb="22" eb="24">
      <t>キョウソウ</t>
    </rPh>
    <rPh sb="24" eb="26">
      <t>ニュウサツ</t>
    </rPh>
    <rPh sb="27" eb="29">
      <t>ジッシ</t>
    </rPh>
    <rPh sb="33" eb="36">
      <t>ダトウセイ</t>
    </rPh>
    <rPh sb="37" eb="40">
      <t>キョウソウセイ</t>
    </rPh>
    <rPh sb="41" eb="43">
      <t>カクホ</t>
    </rPh>
    <rPh sb="47" eb="49">
      <t>ホウシン</t>
    </rPh>
    <rPh sb="50" eb="51">
      <t>オコナ</t>
    </rPh>
    <rPh sb="52" eb="54">
      <t>ヨテイ</t>
    </rPh>
    <phoneticPr fontId="5"/>
  </si>
  <si>
    <t>無</t>
  </si>
  <si>
    <t>会計法令等に基づき競争入札を実施するなど妥当性や競争性を確保していく方針で行う予定。</t>
    <phoneticPr fontId="5"/>
  </si>
  <si>
    <t>契約・額の確定の際に、委託費の費目・使途の内容について厳正に確認するなど、妥当なコスト水準かを確認する。</t>
    <rPh sb="0" eb="2">
      <t>ケイヤク</t>
    </rPh>
    <rPh sb="3" eb="4">
      <t>ガク</t>
    </rPh>
    <rPh sb="5" eb="7">
      <t>カクテイ</t>
    </rPh>
    <rPh sb="8" eb="9">
      <t>サイ</t>
    </rPh>
    <rPh sb="11" eb="13">
      <t>イタク</t>
    </rPh>
    <rPh sb="13" eb="14">
      <t>ヒ</t>
    </rPh>
    <rPh sb="15" eb="17">
      <t>ヒモク</t>
    </rPh>
    <rPh sb="18" eb="20">
      <t>シト</t>
    </rPh>
    <rPh sb="21" eb="23">
      <t>ナイヨウ</t>
    </rPh>
    <rPh sb="27" eb="29">
      <t>ゲンセイ</t>
    </rPh>
    <rPh sb="30" eb="32">
      <t>カクニン</t>
    </rPh>
    <rPh sb="37" eb="39">
      <t>ダトウ</t>
    </rPh>
    <rPh sb="43" eb="45">
      <t>スイジュン</t>
    </rPh>
    <rPh sb="47" eb="49">
      <t>カクニン</t>
    </rPh>
    <phoneticPr fontId="5"/>
  </si>
  <si>
    <t>契約・額の確定の際に、再委託先や再委託内容の必要性・合理性について厳正に確認するなど、資金の流れを確認する。</t>
    <rPh sb="0" eb="2">
      <t>ケイヤク</t>
    </rPh>
    <rPh sb="3" eb="4">
      <t>ガク</t>
    </rPh>
    <rPh sb="5" eb="7">
      <t>カクテイ</t>
    </rPh>
    <rPh sb="8" eb="9">
      <t>サイ</t>
    </rPh>
    <rPh sb="11" eb="14">
      <t>サイイタク</t>
    </rPh>
    <rPh sb="14" eb="15">
      <t>サキ</t>
    </rPh>
    <rPh sb="16" eb="19">
      <t>サイイタク</t>
    </rPh>
    <rPh sb="19" eb="21">
      <t>ナイヨウ</t>
    </rPh>
    <rPh sb="22" eb="25">
      <t>ヒツヨウセイ</t>
    </rPh>
    <rPh sb="26" eb="29">
      <t>ゴウリセイ</t>
    </rPh>
    <rPh sb="33" eb="35">
      <t>ゲンセイ</t>
    </rPh>
    <rPh sb="36" eb="38">
      <t>カクニン</t>
    </rPh>
    <rPh sb="43" eb="45">
      <t>シキン</t>
    </rPh>
    <rPh sb="46" eb="47">
      <t>ナガ</t>
    </rPh>
    <rPh sb="49" eb="51">
      <t>カクニン</t>
    </rPh>
    <phoneticPr fontId="5"/>
  </si>
  <si>
    <t>事業の実施に当たっては、費目・使途など内容を精査しており、真に必要なものに限定して執行していく方針で行う予定。</t>
    <rPh sb="0" eb="2">
      <t>ジギョウ</t>
    </rPh>
    <rPh sb="3" eb="5">
      <t>ジッシ</t>
    </rPh>
    <rPh sb="6" eb="7">
      <t>ア</t>
    </rPh>
    <rPh sb="12" eb="14">
      <t>ヒモク</t>
    </rPh>
    <rPh sb="15" eb="17">
      <t>シト</t>
    </rPh>
    <rPh sb="19" eb="21">
      <t>ナイヨウ</t>
    </rPh>
    <rPh sb="22" eb="24">
      <t>セイサ</t>
    </rPh>
    <rPh sb="29" eb="30">
      <t>シン</t>
    </rPh>
    <rPh sb="31" eb="33">
      <t>ヒツヨウ</t>
    </rPh>
    <rPh sb="37" eb="39">
      <t>ゲンテイ</t>
    </rPh>
    <rPh sb="41" eb="43">
      <t>シッコウ</t>
    </rPh>
    <rPh sb="47" eb="49">
      <t>ホウシン</t>
    </rPh>
    <rPh sb="50" eb="51">
      <t>オコナ</t>
    </rPh>
    <rPh sb="52" eb="54">
      <t>ヨテイ</t>
    </rPh>
    <phoneticPr fontId="5"/>
  </si>
  <si>
    <t>‐</t>
  </si>
  <si>
    <t>契約にあたっては、事業経費の費目・使途の内容を厳正に精査するなど、必要性を適切にチェックしていく方針で行う予定。</t>
    <rPh sb="0" eb="2">
      <t>ケイヤク</t>
    </rPh>
    <rPh sb="9" eb="11">
      <t>ジギョウ</t>
    </rPh>
    <rPh sb="11" eb="13">
      <t>ケイヒ</t>
    </rPh>
    <rPh sb="14" eb="16">
      <t>ヒモク</t>
    </rPh>
    <rPh sb="17" eb="19">
      <t>シト</t>
    </rPh>
    <rPh sb="20" eb="22">
      <t>ナイヨウ</t>
    </rPh>
    <rPh sb="23" eb="25">
      <t>ゲンセイ</t>
    </rPh>
    <rPh sb="26" eb="28">
      <t>セイサ</t>
    </rPh>
    <rPh sb="33" eb="36">
      <t>ヒツヨウセイ</t>
    </rPh>
    <rPh sb="37" eb="39">
      <t>テキセツ</t>
    </rPh>
    <rPh sb="48" eb="50">
      <t>ホウシン</t>
    </rPh>
    <rPh sb="51" eb="52">
      <t>オコナ</t>
    </rPh>
    <rPh sb="53" eb="55">
      <t>ヨテイ</t>
    </rPh>
    <phoneticPr fontId="5"/>
  </si>
  <si>
    <t>事業の実施に当たっては、入札を実施するなど低コストでの実施する方針で行う予定。</t>
    <rPh sb="0" eb="2">
      <t>ジギョウ</t>
    </rPh>
    <rPh sb="3" eb="5">
      <t>ジッシ</t>
    </rPh>
    <rPh sb="6" eb="7">
      <t>ア</t>
    </rPh>
    <rPh sb="12" eb="14">
      <t>ニュウサツ</t>
    </rPh>
    <rPh sb="15" eb="17">
      <t>ジッシ</t>
    </rPh>
    <rPh sb="21" eb="22">
      <t>テイ</t>
    </rPh>
    <rPh sb="27" eb="29">
      <t>ジッシ</t>
    </rPh>
    <rPh sb="31" eb="33">
      <t>ホウシン</t>
    </rPh>
    <rPh sb="34" eb="35">
      <t>オコナ</t>
    </rPh>
    <rPh sb="36" eb="38">
      <t>ヨテイ</t>
    </rPh>
    <phoneticPr fontId="5"/>
  </si>
  <si>
    <t>当初見込みにおいて想定していた数と概ね同程度又はそれ以上のテーマ数の調査研究を行っている。</t>
    <rPh sb="0" eb="2">
      <t>トウショ</t>
    </rPh>
    <rPh sb="2" eb="4">
      <t>ミコ</t>
    </rPh>
    <rPh sb="9" eb="11">
      <t>ソウテイ</t>
    </rPh>
    <rPh sb="15" eb="16">
      <t>カズ</t>
    </rPh>
    <rPh sb="17" eb="18">
      <t>オオム</t>
    </rPh>
    <rPh sb="19" eb="22">
      <t>ドウテイド</t>
    </rPh>
    <rPh sb="22" eb="23">
      <t>マタ</t>
    </rPh>
    <rPh sb="26" eb="28">
      <t>イジョウ</t>
    </rPh>
    <rPh sb="32" eb="33">
      <t>スウ</t>
    </rPh>
    <rPh sb="34" eb="36">
      <t>チョウサ</t>
    </rPh>
    <rPh sb="36" eb="38">
      <t>ケンキュウ</t>
    </rPh>
    <rPh sb="39" eb="40">
      <t>オコナ</t>
    </rPh>
    <phoneticPr fontId="5"/>
  </si>
  <si>
    <t>本事業で得られた試験問題については、HPへの掲載等を通じて活用の促進を図っている。</t>
    <rPh sb="0" eb="1">
      <t>ホン</t>
    </rPh>
    <rPh sb="1" eb="3">
      <t>ジギョウ</t>
    </rPh>
    <rPh sb="4" eb="5">
      <t>エ</t>
    </rPh>
    <rPh sb="8" eb="10">
      <t>シケン</t>
    </rPh>
    <rPh sb="10" eb="12">
      <t>モンダイ</t>
    </rPh>
    <rPh sb="22" eb="24">
      <t>ケイサイ</t>
    </rPh>
    <rPh sb="24" eb="25">
      <t>トウ</t>
    </rPh>
    <rPh sb="26" eb="27">
      <t>ツウ</t>
    </rPh>
    <rPh sb="29" eb="31">
      <t>カツヨウ</t>
    </rPh>
    <rPh sb="32" eb="34">
      <t>ソクシン</t>
    </rPh>
    <rPh sb="35" eb="36">
      <t>ハカ</t>
    </rPh>
    <phoneticPr fontId="5"/>
  </si>
  <si>
    <t>優秀な国費外国人留学生を採用するために必要な試験問題を作成するために必須な事業であり、国が実施すべき要度の高い事業である。委託先の選定に当たっては公募を実施し選定を行う予定であり、競争性は確保された事業となっている。</t>
    <rPh sb="0" eb="2">
      <t>ユウシュウ</t>
    </rPh>
    <rPh sb="3" eb="5">
      <t>コクヒ</t>
    </rPh>
    <rPh sb="5" eb="7">
      <t>ガイコク</t>
    </rPh>
    <rPh sb="7" eb="8">
      <t>ジン</t>
    </rPh>
    <rPh sb="8" eb="11">
      <t>リュウガクセイ</t>
    </rPh>
    <rPh sb="12" eb="14">
      <t>サイヨウ</t>
    </rPh>
    <rPh sb="19" eb="21">
      <t>ヒツヨウ</t>
    </rPh>
    <rPh sb="22" eb="24">
      <t>シケン</t>
    </rPh>
    <rPh sb="24" eb="26">
      <t>モンダイ</t>
    </rPh>
    <rPh sb="27" eb="29">
      <t>サクセイ</t>
    </rPh>
    <rPh sb="34" eb="36">
      <t>ヒッス</t>
    </rPh>
    <rPh sb="37" eb="39">
      <t>ジギョウ</t>
    </rPh>
    <rPh sb="43" eb="44">
      <t>クニ</t>
    </rPh>
    <rPh sb="45" eb="47">
      <t>ジッシ</t>
    </rPh>
    <rPh sb="50" eb="51">
      <t>ヨウ</t>
    </rPh>
    <rPh sb="51" eb="52">
      <t>ド</t>
    </rPh>
    <rPh sb="53" eb="54">
      <t>タカ</t>
    </rPh>
    <rPh sb="55" eb="57">
      <t>ジギョウ</t>
    </rPh>
    <rPh sb="61" eb="64">
      <t>イタクサキ</t>
    </rPh>
    <rPh sb="65" eb="67">
      <t>センテイ</t>
    </rPh>
    <rPh sb="68" eb="69">
      <t>ア</t>
    </rPh>
    <rPh sb="73" eb="75">
      <t>コウボ</t>
    </rPh>
    <rPh sb="76" eb="78">
      <t>ジッシ</t>
    </rPh>
    <rPh sb="79" eb="81">
      <t>センテイ</t>
    </rPh>
    <rPh sb="82" eb="83">
      <t>オコナ</t>
    </rPh>
    <rPh sb="84" eb="86">
      <t>ヨテイ</t>
    </rPh>
    <rPh sb="90" eb="93">
      <t>キョウソウセイ</t>
    </rPh>
    <rPh sb="94" eb="96">
      <t>カクホ</t>
    </rPh>
    <rPh sb="99" eb="101">
      <t>ジギョウ</t>
    </rPh>
    <phoneticPr fontId="5"/>
  </si>
  <si>
    <t>委託費の支出にあたっては、経費の費目・使途の内容について厳正にチェックし、それが真に必要なものに限定されているか確認する予定であり、年度毎に提出される実績報告書等により支出先・使途をチェックするなどの取組を通じ、更なるコストの削減や効率化に向けた工夫が出来るように努める。</t>
    <rPh sb="0" eb="2">
      <t>イタク</t>
    </rPh>
    <rPh sb="2" eb="3">
      <t>ヒ</t>
    </rPh>
    <rPh sb="4" eb="6">
      <t>シシュツ</t>
    </rPh>
    <rPh sb="13" eb="15">
      <t>ケイヒ</t>
    </rPh>
    <rPh sb="16" eb="18">
      <t>ヒモク</t>
    </rPh>
    <rPh sb="19" eb="21">
      <t>シト</t>
    </rPh>
    <rPh sb="22" eb="24">
      <t>ナイヨウ</t>
    </rPh>
    <rPh sb="28" eb="30">
      <t>ゲンセイ</t>
    </rPh>
    <rPh sb="40" eb="41">
      <t>シン</t>
    </rPh>
    <rPh sb="42" eb="44">
      <t>ヒツヨウ</t>
    </rPh>
    <rPh sb="48" eb="50">
      <t>ゲンテイ</t>
    </rPh>
    <rPh sb="56" eb="58">
      <t>カクニン</t>
    </rPh>
    <rPh sb="60" eb="62">
      <t>ヨテイ</t>
    </rPh>
    <rPh sb="66" eb="68">
      <t>ネンド</t>
    </rPh>
    <rPh sb="68" eb="69">
      <t>マイ</t>
    </rPh>
    <rPh sb="70" eb="72">
      <t>テイシュツ</t>
    </rPh>
    <rPh sb="75" eb="77">
      <t>ジッセキ</t>
    </rPh>
    <rPh sb="77" eb="80">
      <t>ホウコクショ</t>
    </rPh>
    <rPh sb="80" eb="81">
      <t>ナド</t>
    </rPh>
    <rPh sb="84" eb="86">
      <t>シシュツ</t>
    </rPh>
    <rPh sb="86" eb="87">
      <t>サキ</t>
    </rPh>
    <rPh sb="88" eb="90">
      <t>シト</t>
    </rPh>
    <rPh sb="100" eb="102">
      <t>トリクミ</t>
    </rPh>
    <rPh sb="103" eb="104">
      <t>ツウ</t>
    </rPh>
    <rPh sb="106" eb="107">
      <t>サラ</t>
    </rPh>
    <rPh sb="113" eb="115">
      <t>サクゲン</t>
    </rPh>
    <rPh sb="116" eb="119">
      <t>コウリツカ</t>
    </rPh>
    <rPh sb="120" eb="121">
      <t>ム</t>
    </rPh>
    <rPh sb="123" eb="125">
      <t>クフウ</t>
    </rPh>
    <rPh sb="126" eb="128">
      <t>デキ</t>
    </rPh>
    <rPh sb="132" eb="133">
      <t>ツト</t>
    </rPh>
    <phoneticPr fontId="5"/>
  </si>
  <si>
    <t>A.大学等</t>
    <rPh sb="2" eb="4">
      <t>ダイガク</t>
    </rPh>
    <rPh sb="4" eb="5">
      <t>トウ</t>
    </rPh>
    <phoneticPr fontId="5"/>
  </si>
  <si>
    <t>委託事業費</t>
    <rPh sb="0" eb="2">
      <t>イタク</t>
    </rPh>
    <rPh sb="2" eb="4">
      <t>ジギョウ</t>
    </rPh>
    <rPh sb="4" eb="5">
      <t>ヒ</t>
    </rPh>
    <phoneticPr fontId="5"/>
  </si>
  <si>
    <t>現地試験問題作成</t>
    <rPh sb="0" eb="2">
      <t>ゲンチ</t>
    </rPh>
    <rPh sb="2" eb="4">
      <t>シケン</t>
    </rPh>
    <rPh sb="4" eb="6">
      <t>モンダイ</t>
    </rPh>
    <rPh sb="6" eb="8">
      <t>サクセイ</t>
    </rPh>
    <phoneticPr fontId="5"/>
  </si>
  <si>
    <t>百万円</t>
    <rPh sb="0" eb="3">
      <t>ヒャクマンエン</t>
    </rPh>
    <phoneticPr fontId="5"/>
  </si>
  <si>
    <t>　　百万円/試験問題数</t>
    <rPh sb="2" eb="5">
      <t>ヒャクマンエン</t>
    </rPh>
    <rPh sb="6" eb="8">
      <t>シケン</t>
    </rPh>
    <rPh sb="8" eb="10">
      <t>モンダイ</t>
    </rPh>
    <rPh sb="10" eb="11">
      <t>スウ</t>
    </rPh>
    <phoneticPr fontId="5"/>
  </si>
  <si>
    <t>-</t>
    <phoneticPr fontId="5"/>
  </si>
  <si>
    <t>-</t>
    <phoneticPr fontId="5"/>
  </si>
  <si>
    <t>政府開発援助外国人留学生受入推進事業委託費</t>
    <rPh sb="0" eb="2">
      <t>セイフ</t>
    </rPh>
    <rPh sb="2" eb="4">
      <t>カイハツ</t>
    </rPh>
    <rPh sb="4" eb="6">
      <t>エンジョ</t>
    </rPh>
    <rPh sb="6" eb="8">
      <t>ガイコク</t>
    </rPh>
    <rPh sb="8" eb="9">
      <t>ジン</t>
    </rPh>
    <rPh sb="9" eb="12">
      <t>リュウガクセイ</t>
    </rPh>
    <rPh sb="12" eb="14">
      <t>ウケイ</t>
    </rPh>
    <rPh sb="14" eb="16">
      <t>スイシン</t>
    </rPh>
    <rPh sb="16" eb="18">
      <t>ジギョウ</t>
    </rPh>
    <rPh sb="18" eb="20">
      <t>イタク</t>
    </rPh>
    <rPh sb="20" eb="21">
      <t>ヒ</t>
    </rPh>
    <phoneticPr fontId="5"/>
  </si>
  <si>
    <t>外国人留学生受入推進事業委託費</t>
    <rPh sb="0" eb="2">
      <t>ガイコク</t>
    </rPh>
    <rPh sb="2" eb="3">
      <t>ジン</t>
    </rPh>
    <rPh sb="3" eb="6">
      <t>リュウガクセイ</t>
    </rPh>
    <rPh sb="6" eb="8">
      <t>ウケイ</t>
    </rPh>
    <rPh sb="8" eb="10">
      <t>スイシン</t>
    </rPh>
    <rPh sb="10" eb="12">
      <t>ジギョウ</t>
    </rPh>
    <rPh sb="12" eb="14">
      <t>イタク</t>
    </rPh>
    <rPh sb="14" eb="15">
      <t>ヒ</t>
    </rPh>
    <phoneticPr fontId="5"/>
  </si>
  <si>
    <t>※金額は単位未満四捨五入して記載していることから、合計が一致しない場合がある。</t>
    <phoneticPr fontId="5"/>
  </si>
  <si>
    <t>-</t>
    <phoneticPr fontId="5"/>
  </si>
  <si>
    <t>28/19</t>
    <phoneticPr fontId="5"/>
  </si>
  <si>
    <t>-</t>
    <phoneticPr fontId="5"/>
  </si>
  <si>
    <t>外国人留学生数</t>
    <rPh sb="0" eb="2">
      <t>ガイコク</t>
    </rPh>
    <rPh sb="2" eb="3">
      <t>ジン</t>
    </rPh>
    <rPh sb="3" eb="6">
      <t>リュウガクセイ</t>
    </rPh>
    <rPh sb="6" eb="7">
      <t>スウ</t>
    </rPh>
    <phoneticPr fontId="5"/>
  </si>
  <si>
    <t>人</t>
    <rPh sb="0" eb="1">
      <t>ヒト</t>
    </rPh>
    <phoneticPr fontId="5"/>
  </si>
  <si>
    <t>-</t>
    <phoneticPr fontId="5"/>
  </si>
  <si>
    <t>昭和29年より開始された国費外国人留学生事業では、これまでも諸外国の優秀な人材を受入れ、日本の高等教育機関の国際化、教育力・研究力の強化を進めるとともに、諸外国との相互理解の増進と人的ネットワークの形成を進めてきた。本事業により、これまで以上に質の高い選抜の実施が可能となり、優秀な国費外国人留学生の獲得に繋がる。国費外国人留学生の質が高まることで、大学の教育・研究の質の向上が見込まれ、日本留学の魅力が高まることや興味関心を持つ学生が増えるなど、全体として留学生数の増加が期待される。</t>
    <phoneticPr fontId="5"/>
  </si>
  <si>
    <t>-</t>
    <phoneticPr fontId="5"/>
  </si>
  <si>
    <t>-</t>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</si>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</sst>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7"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7" xfId="0"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1"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190500</xdr:colOff>
      <xdr:row>750</xdr:row>
      <xdr:rowOff>0</xdr:rowOff>
    </xdr:from>
    <xdr:to>
      <xdr:col>35</xdr:col>
      <xdr:colOff>10116</xdr:colOff>
      <xdr:row>752</xdr:row>
      <xdr:rowOff>68183</xdr:rowOff>
    </xdr:to>
    <xdr:sp macro="" textlink="">
      <xdr:nvSpPr>
        <xdr:cNvPr id="2" name="正方形/長方形 1">
          <a:extLst>
            <a:ext uri="{FF2B5EF4-FFF2-40B4-BE49-F238E27FC236}">
              <a16:creationId xmlns:a16="http://schemas.microsoft.com/office/drawing/2014/main" id="{41E4911C-31F4-4C0D-B58D-07DB7EE89BC8}"/>
            </a:ext>
          </a:extLst>
        </xdr:cNvPr>
        <xdr:cNvSpPr>
          <a:spLocks noChangeArrowheads="1"/>
        </xdr:cNvSpPr>
      </xdr:nvSpPr>
      <xdr:spPr bwMode="auto">
        <a:xfrm>
          <a:off x="3790950" y="42271950"/>
          <a:ext cx="3220041" cy="773033"/>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28.3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48175</xdr:colOff>
      <xdr:row>759</xdr:row>
      <xdr:rowOff>151151</xdr:rowOff>
    </xdr:from>
    <xdr:to>
      <xdr:col>33</xdr:col>
      <xdr:colOff>161924</xdr:colOff>
      <xdr:row>760</xdr:row>
      <xdr:rowOff>209550</xdr:rowOff>
    </xdr:to>
    <xdr:sp macro="" textlink="">
      <xdr:nvSpPr>
        <xdr:cNvPr id="3" name="大かっこ 2">
          <a:extLst>
            <a:ext uri="{FF2B5EF4-FFF2-40B4-BE49-F238E27FC236}">
              <a16:creationId xmlns:a16="http://schemas.microsoft.com/office/drawing/2014/main" id="{4BBD9DCC-4C53-4887-B207-0B96EBFD1D80}"/>
            </a:ext>
          </a:extLst>
        </xdr:cNvPr>
        <xdr:cNvSpPr>
          <a:spLocks noChangeArrowheads="1"/>
        </xdr:cNvSpPr>
      </xdr:nvSpPr>
      <xdr:spPr bwMode="auto">
        <a:xfrm>
          <a:off x="4248700" y="45594926"/>
          <a:ext cx="2514049" cy="410824"/>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試験問題作成に係る請負業務を実施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0</xdr:colOff>
      <xdr:row>752</xdr:row>
      <xdr:rowOff>90101</xdr:rowOff>
    </xdr:from>
    <xdr:to>
      <xdr:col>27</xdr:col>
      <xdr:colOff>13607</xdr:colOff>
      <xdr:row>755</xdr:row>
      <xdr:rowOff>272989</xdr:rowOff>
    </xdr:to>
    <xdr:sp macro="" textlink="">
      <xdr:nvSpPr>
        <xdr:cNvPr id="4" name="Line 3">
          <a:extLst>
            <a:ext uri="{FF2B5EF4-FFF2-40B4-BE49-F238E27FC236}">
              <a16:creationId xmlns:a16="http://schemas.microsoft.com/office/drawing/2014/main" id="{E5626161-0974-4EC8-AA9F-D32382E36275}"/>
            </a:ext>
          </a:extLst>
        </xdr:cNvPr>
        <xdr:cNvSpPr>
          <a:spLocks noChangeShapeType="1"/>
        </xdr:cNvSpPr>
      </xdr:nvSpPr>
      <xdr:spPr bwMode="auto">
        <a:xfrm>
          <a:off x="5400675" y="43066901"/>
          <a:ext cx="13607" cy="12401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40822</xdr:colOff>
      <xdr:row>755</xdr:row>
      <xdr:rowOff>302666</xdr:rowOff>
    </xdr:from>
    <xdr:to>
      <xdr:col>31</xdr:col>
      <xdr:colOff>170282</xdr:colOff>
      <xdr:row>759</xdr:row>
      <xdr:rowOff>70101</xdr:rowOff>
    </xdr:to>
    <xdr:sp macro="" textlink="">
      <xdr:nvSpPr>
        <xdr:cNvPr id="5" name="正方形/長方形 4">
          <a:extLst>
            <a:ext uri="{FF2B5EF4-FFF2-40B4-BE49-F238E27FC236}">
              <a16:creationId xmlns:a16="http://schemas.microsoft.com/office/drawing/2014/main" id="{2297AADC-9359-4466-8DEC-2346F3CCD3B4}"/>
            </a:ext>
          </a:extLst>
        </xdr:cNvPr>
        <xdr:cNvSpPr>
          <a:spLocks noChangeArrowheads="1"/>
        </xdr:cNvSpPr>
      </xdr:nvSpPr>
      <xdr:spPr bwMode="auto">
        <a:xfrm>
          <a:off x="4441372" y="44336741"/>
          <a:ext cx="1929685" cy="1177135"/>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Ａ．大学等</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28.3</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１機関</a:t>
          </a:r>
        </a:p>
      </xdr:txBody>
    </xdr:sp>
    <xdr:clientData/>
  </xdr:twoCellAnchor>
  <xdr:oneCellAnchor>
    <xdr:from>
      <xdr:col>20</xdr:col>
      <xdr:colOff>152401</xdr:colOff>
      <xdr:row>755</xdr:row>
      <xdr:rowOff>9525</xdr:rowOff>
    </xdr:from>
    <xdr:ext cx="1143000" cy="295275"/>
    <xdr:sp macro="" textlink="">
      <xdr:nvSpPr>
        <xdr:cNvPr id="6" name="テキスト ボックス 5"/>
        <xdr:cNvSpPr txBox="1"/>
      </xdr:nvSpPr>
      <xdr:spPr>
        <a:xfrm>
          <a:off x="4152901" y="44043600"/>
          <a:ext cx="1143000"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公募・委託予定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55" zoomScaleNormal="75" zoomScaleSheetLayoutView="5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712</v>
      </c>
      <c r="AK2" s="207"/>
      <c r="AL2" s="207"/>
      <c r="AM2" s="207"/>
      <c r="AN2" s="98" t="s">
        <v>407</v>
      </c>
      <c r="AO2" s="207" t="s">
        <v>729</v>
      </c>
      <c r="AP2" s="207"/>
      <c r="AQ2" s="207"/>
      <c r="AR2" s="99" t="s">
        <v>710</v>
      </c>
      <c r="AS2" s="208">
        <v>18</v>
      </c>
      <c r="AT2" s="208"/>
      <c r="AU2" s="208"/>
      <c r="AV2" s="98" t="str">
        <f>IF(AW2="","","-")</f>
        <v/>
      </c>
      <c r="AW2" s="396"/>
      <c r="AX2" s="396"/>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732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511</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734</v>
      </c>
      <c r="AF5" s="717"/>
      <c r="AG5" s="717"/>
      <c r="AH5" s="717"/>
      <c r="AI5" s="717"/>
      <c r="AJ5" s="717"/>
      <c r="AK5" s="717"/>
      <c r="AL5" s="717"/>
      <c r="AM5" s="717"/>
      <c r="AN5" s="717"/>
      <c r="AO5" s="717"/>
      <c r="AP5" s="718"/>
      <c r="AQ5" s="719" t="s">
        <v>735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390</v>
      </c>
      <c r="Z7" s="297"/>
      <c r="AA7" s="297"/>
      <c r="AB7" s="297"/>
      <c r="AC7" s="297"/>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9" t="str">
        <f>入力規則等!A27</f>
        <v>ＯＤＡ</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経済協力</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t="s">
        <v>716</v>
      </c>
      <c r="Q13" s="165"/>
      <c r="R13" s="165"/>
      <c r="S13" s="165"/>
      <c r="T13" s="165"/>
      <c r="U13" s="165"/>
      <c r="V13" s="166"/>
      <c r="W13" s="164" t="s">
        <v>716</v>
      </c>
      <c r="X13" s="165"/>
      <c r="Y13" s="165"/>
      <c r="Z13" s="165"/>
      <c r="AA13" s="165"/>
      <c r="AB13" s="165"/>
      <c r="AC13" s="166"/>
      <c r="AD13" s="164" t="s">
        <v>733</v>
      </c>
      <c r="AE13" s="165"/>
      <c r="AF13" s="165"/>
      <c r="AG13" s="165"/>
      <c r="AH13" s="165"/>
      <c r="AI13" s="165"/>
      <c r="AJ13" s="166"/>
      <c r="AK13" s="164">
        <v>28.3</v>
      </c>
      <c r="AL13" s="165"/>
      <c r="AM13" s="165"/>
      <c r="AN13" s="165"/>
      <c r="AO13" s="165"/>
      <c r="AP13" s="165"/>
      <c r="AQ13" s="166"/>
      <c r="AR13" s="161">
        <v>28.3</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716</v>
      </c>
      <c r="Q14" s="165"/>
      <c r="R14" s="165"/>
      <c r="S14" s="165"/>
      <c r="T14" s="165"/>
      <c r="U14" s="165"/>
      <c r="V14" s="166"/>
      <c r="W14" s="164" t="s">
        <v>716</v>
      </c>
      <c r="X14" s="165"/>
      <c r="Y14" s="165"/>
      <c r="Z14" s="165"/>
      <c r="AA14" s="165"/>
      <c r="AB14" s="165"/>
      <c r="AC14" s="166"/>
      <c r="AD14" s="164" t="s">
        <v>733</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770</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716</v>
      </c>
      <c r="Q16" s="165"/>
      <c r="R16" s="165"/>
      <c r="S16" s="165"/>
      <c r="T16" s="165"/>
      <c r="U16" s="165"/>
      <c r="V16" s="166"/>
      <c r="W16" s="164" t="s">
        <v>716</v>
      </c>
      <c r="X16" s="165"/>
      <c r="Y16" s="165"/>
      <c r="Z16" s="165"/>
      <c r="AA16" s="165"/>
      <c r="AB16" s="165"/>
      <c r="AC16" s="166"/>
      <c r="AD16" s="164" t="s">
        <v>716</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t="s">
        <v>770</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0</v>
      </c>
      <c r="Q18" s="171"/>
      <c r="R18" s="171"/>
      <c r="S18" s="171"/>
      <c r="T18" s="171"/>
      <c r="U18" s="171"/>
      <c r="V18" s="172"/>
      <c r="W18" s="170">
        <f>SUM(W13:AC17)</f>
        <v>0</v>
      </c>
      <c r="X18" s="171"/>
      <c r="Y18" s="171"/>
      <c r="Z18" s="171"/>
      <c r="AA18" s="171"/>
      <c r="AB18" s="171"/>
      <c r="AC18" s="172"/>
      <c r="AD18" s="170">
        <f>SUM(AD13:AJ17)</f>
        <v>0</v>
      </c>
      <c r="AE18" s="171"/>
      <c r="AF18" s="171"/>
      <c r="AG18" s="171"/>
      <c r="AH18" s="171"/>
      <c r="AI18" s="171"/>
      <c r="AJ18" s="172"/>
      <c r="AK18" s="170">
        <f>SUM(AK13:AQ17)</f>
        <v>28.3</v>
      </c>
      <c r="AL18" s="171"/>
      <c r="AM18" s="171"/>
      <c r="AN18" s="171"/>
      <c r="AO18" s="171"/>
      <c r="AP18" s="171"/>
      <c r="AQ18" s="172"/>
      <c r="AR18" s="170">
        <f>SUM(AR13:AX17)</f>
        <v>28.3</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0</v>
      </c>
      <c r="X19" s="165"/>
      <c r="Y19" s="165"/>
      <c r="Z19" s="165"/>
      <c r="AA19" s="165"/>
      <c r="AB19" s="165"/>
      <c r="AC19" s="166"/>
      <c r="AD19" s="164">
        <v>0</v>
      </c>
      <c r="AE19" s="165"/>
      <c r="AF19" s="165"/>
      <c r="AG19" s="165"/>
      <c r="AH19" s="165"/>
      <c r="AI19" s="165"/>
      <c r="AJ19" s="166"/>
      <c r="AK19" s="484"/>
      <c r="AL19" s="484"/>
      <c r="AM19" s="484"/>
      <c r="AN19" s="484"/>
      <c r="AO19" s="484"/>
      <c r="AP19" s="484"/>
      <c r="AQ19" s="484"/>
      <c r="AR19" s="484"/>
      <c r="AS19" s="484"/>
      <c r="AT19" s="484"/>
      <c r="AU19" s="484"/>
      <c r="AV19" s="484"/>
      <c r="AW19" s="484"/>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t="str">
        <f>IF(W18=0, "-", SUM(W19)/W18)</f>
        <v>-</v>
      </c>
      <c r="X20" s="536"/>
      <c r="Y20" s="536"/>
      <c r="Z20" s="536"/>
      <c r="AA20" s="536"/>
      <c r="AB20" s="536"/>
      <c r="AC20" s="536"/>
      <c r="AD20" s="536" t="str">
        <f>IF(AD18=0, "-", SUM(AD19)/AD18)</f>
        <v>-</v>
      </c>
      <c r="AE20" s="536"/>
      <c r="AF20" s="536"/>
      <c r="AG20" s="536"/>
      <c r="AH20" s="536"/>
      <c r="AI20" s="536"/>
      <c r="AJ20" s="536"/>
      <c r="AK20" s="484"/>
      <c r="AL20" s="484"/>
      <c r="AM20" s="484"/>
      <c r="AN20" s="484"/>
      <c r="AO20" s="484"/>
      <c r="AP20" s="484"/>
      <c r="AQ20" s="485"/>
      <c r="AR20" s="485"/>
      <c r="AS20" s="485"/>
      <c r="AT20" s="485"/>
      <c r="AU20" s="484"/>
      <c r="AV20" s="484"/>
      <c r="AW20" s="484"/>
      <c r="AX20" s="535"/>
    </row>
    <row r="21" spans="1:50" ht="25.5" customHeight="1" x14ac:dyDescent="0.15">
      <c r="A21" s="124"/>
      <c r="B21" s="125"/>
      <c r="C21" s="125"/>
      <c r="D21" s="125"/>
      <c r="E21" s="125"/>
      <c r="F21" s="126"/>
      <c r="G21" s="916" t="s">
        <v>354</v>
      </c>
      <c r="H21" s="917"/>
      <c r="I21" s="917"/>
      <c r="J21" s="917"/>
      <c r="K21" s="917"/>
      <c r="L21" s="917"/>
      <c r="M21" s="917"/>
      <c r="N21" s="917"/>
      <c r="O21" s="917"/>
      <c r="P21" s="536" t="str">
        <f>IF(P19=0, "-", SUM(P19)/SUM(P13,P14))</f>
        <v>-</v>
      </c>
      <c r="Q21" s="536"/>
      <c r="R21" s="536"/>
      <c r="S21" s="536"/>
      <c r="T21" s="536"/>
      <c r="U21" s="536"/>
      <c r="V21" s="536"/>
      <c r="W21" s="536" t="str">
        <f>IF(W19=0, "-", SUM(W19)/SUM(W13,W14))</f>
        <v>-</v>
      </c>
      <c r="X21" s="536"/>
      <c r="Y21" s="536"/>
      <c r="Z21" s="536"/>
      <c r="AA21" s="536"/>
      <c r="AB21" s="536"/>
      <c r="AC21" s="536"/>
      <c r="AD21" s="536" t="str">
        <f>IF(AD19=0, "-", SUM(AD19)/SUM(AD13,AD14))</f>
        <v>-</v>
      </c>
      <c r="AE21" s="536"/>
      <c r="AF21" s="536"/>
      <c r="AG21" s="536"/>
      <c r="AH21" s="536"/>
      <c r="AI21" s="536"/>
      <c r="AJ21" s="536"/>
      <c r="AK21" s="484"/>
      <c r="AL21" s="484"/>
      <c r="AM21" s="484"/>
      <c r="AN21" s="484"/>
      <c r="AO21" s="484"/>
      <c r="AP21" s="484"/>
      <c r="AQ21" s="485"/>
      <c r="AR21" s="485"/>
      <c r="AS21" s="485"/>
      <c r="AT21" s="485"/>
      <c r="AU21" s="484"/>
      <c r="AV21" s="484"/>
      <c r="AW21" s="484"/>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0" customHeight="1" x14ac:dyDescent="0.15">
      <c r="A23" s="142"/>
      <c r="B23" s="143"/>
      <c r="C23" s="143"/>
      <c r="D23" s="143"/>
      <c r="E23" s="143"/>
      <c r="F23" s="144"/>
      <c r="G23" s="133" t="s">
        <v>759</v>
      </c>
      <c r="H23" s="134"/>
      <c r="I23" s="134"/>
      <c r="J23" s="134"/>
      <c r="K23" s="134"/>
      <c r="L23" s="134"/>
      <c r="M23" s="134"/>
      <c r="N23" s="134"/>
      <c r="O23" s="135"/>
      <c r="P23" s="161">
        <v>19.8</v>
      </c>
      <c r="Q23" s="162"/>
      <c r="R23" s="162"/>
      <c r="S23" s="162"/>
      <c r="T23" s="162"/>
      <c r="U23" s="162"/>
      <c r="V23" s="163"/>
      <c r="W23" s="161">
        <v>20.100000000000001</v>
      </c>
      <c r="X23" s="162"/>
      <c r="Y23" s="162"/>
      <c r="Z23" s="162"/>
      <c r="AA23" s="162"/>
      <c r="AB23" s="162"/>
      <c r="AC23" s="163"/>
      <c r="AD23" s="150" t="s">
        <v>761</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30" customHeight="1" x14ac:dyDescent="0.15">
      <c r="A24" s="142"/>
      <c r="B24" s="143"/>
      <c r="C24" s="143"/>
      <c r="D24" s="143"/>
      <c r="E24" s="143"/>
      <c r="F24" s="144"/>
      <c r="G24" s="136" t="s">
        <v>760</v>
      </c>
      <c r="H24" s="137"/>
      <c r="I24" s="137"/>
      <c r="J24" s="137"/>
      <c r="K24" s="137"/>
      <c r="L24" s="137"/>
      <c r="M24" s="137"/>
      <c r="N24" s="137"/>
      <c r="O24" s="138"/>
      <c r="P24" s="164">
        <v>8.5</v>
      </c>
      <c r="Q24" s="165"/>
      <c r="R24" s="165"/>
      <c r="S24" s="165"/>
      <c r="T24" s="165"/>
      <c r="U24" s="165"/>
      <c r="V24" s="166"/>
      <c r="W24" s="164">
        <v>8.1999999999999993</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28.3</v>
      </c>
      <c r="Q29" s="165"/>
      <c r="R29" s="165"/>
      <c r="S29" s="165"/>
      <c r="T29" s="165"/>
      <c r="U29" s="165"/>
      <c r="V29" s="166"/>
      <c r="W29" s="212">
        <f>AR13</f>
        <v>28.3</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7" t="s">
        <v>349</v>
      </c>
      <c r="B30" s="508"/>
      <c r="C30" s="508"/>
      <c r="D30" s="508"/>
      <c r="E30" s="508"/>
      <c r="F30" s="509"/>
      <c r="G30" s="647" t="s">
        <v>146</v>
      </c>
      <c r="H30" s="388"/>
      <c r="I30" s="388"/>
      <c r="J30" s="388"/>
      <c r="K30" s="388"/>
      <c r="L30" s="388"/>
      <c r="M30" s="388"/>
      <c r="N30" s="388"/>
      <c r="O30" s="576"/>
      <c r="P30" s="575" t="s">
        <v>59</v>
      </c>
      <c r="Q30" s="388"/>
      <c r="R30" s="388"/>
      <c r="S30" s="388"/>
      <c r="T30" s="388"/>
      <c r="U30" s="388"/>
      <c r="V30" s="388"/>
      <c r="W30" s="388"/>
      <c r="X30" s="576"/>
      <c r="Y30" s="463"/>
      <c r="Z30" s="464"/>
      <c r="AA30" s="465"/>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customHeight="1" x14ac:dyDescent="0.15">
      <c r="A31" s="510"/>
      <c r="B31" s="511"/>
      <c r="C31" s="511"/>
      <c r="D31" s="511"/>
      <c r="E31" s="511"/>
      <c r="F31" s="512"/>
      <c r="G31" s="564"/>
      <c r="H31" s="376"/>
      <c r="I31" s="376"/>
      <c r="J31" s="376"/>
      <c r="K31" s="376"/>
      <c r="L31" s="376"/>
      <c r="M31" s="376"/>
      <c r="N31" s="376"/>
      <c r="O31" s="565"/>
      <c r="P31" s="577"/>
      <c r="Q31" s="376"/>
      <c r="R31" s="376"/>
      <c r="S31" s="376"/>
      <c r="T31" s="376"/>
      <c r="U31" s="376"/>
      <c r="V31" s="376"/>
      <c r="W31" s="376"/>
      <c r="X31" s="565"/>
      <c r="Y31" s="466"/>
      <c r="Z31" s="467"/>
      <c r="AA31" s="468"/>
      <c r="AB31" s="333"/>
      <c r="AC31" s="334"/>
      <c r="AD31" s="335"/>
      <c r="AE31" s="333"/>
      <c r="AF31" s="334"/>
      <c r="AG31" s="334"/>
      <c r="AH31" s="335"/>
      <c r="AI31" s="387"/>
      <c r="AJ31" s="387"/>
      <c r="AK31" s="387"/>
      <c r="AL31" s="333"/>
      <c r="AM31" s="387"/>
      <c r="AN31" s="387"/>
      <c r="AO31" s="387"/>
      <c r="AP31" s="333"/>
      <c r="AQ31" s="232">
        <v>5</v>
      </c>
      <c r="AR31" s="179"/>
      <c r="AS31" s="180" t="s">
        <v>233</v>
      </c>
      <c r="AT31" s="203"/>
      <c r="AU31" s="272" t="s">
        <v>762</v>
      </c>
      <c r="AV31" s="272"/>
      <c r="AW31" s="376" t="s">
        <v>179</v>
      </c>
      <c r="AX31" s="377"/>
    </row>
    <row r="32" spans="1:50" ht="23.25" customHeight="1" x14ac:dyDescent="0.15">
      <c r="A32" s="513"/>
      <c r="B32" s="511"/>
      <c r="C32" s="511"/>
      <c r="D32" s="511"/>
      <c r="E32" s="511"/>
      <c r="F32" s="512"/>
      <c r="G32" s="537" t="s">
        <v>720</v>
      </c>
      <c r="H32" s="538"/>
      <c r="I32" s="538"/>
      <c r="J32" s="538"/>
      <c r="K32" s="538"/>
      <c r="L32" s="538"/>
      <c r="M32" s="538"/>
      <c r="N32" s="538"/>
      <c r="O32" s="539"/>
      <c r="P32" s="192" t="s">
        <v>721</v>
      </c>
      <c r="Q32" s="192"/>
      <c r="R32" s="192"/>
      <c r="S32" s="192"/>
      <c r="T32" s="192"/>
      <c r="U32" s="192"/>
      <c r="V32" s="192"/>
      <c r="W32" s="192"/>
      <c r="X32" s="234"/>
      <c r="Y32" s="340" t="s">
        <v>12</v>
      </c>
      <c r="Z32" s="546"/>
      <c r="AA32" s="547"/>
      <c r="AB32" s="548" t="s">
        <v>372</v>
      </c>
      <c r="AC32" s="548"/>
      <c r="AD32" s="548"/>
      <c r="AE32" s="364" t="s">
        <v>758</v>
      </c>
      <c r="AF32" s="365"/>
      <c r="AG32" s="365"/>
      <c r="AH32" s="365"/>
      <c r="AI32" s="364" t="s">
        <v>758</v>
      </c>
      <c r="AJ32" s="365"/>
      <c r="AK32" s="365"/>
      <c r="AL32" s="365"/>
      <c r="AM32" s="364" t="s">
        <v>758</v>
      </c>
      <c r="AN32" s="365"/>
      <c r="AO32" s="365"/>
      <c r="AP32" s="365"/>
      <c r="AQ32" s="167" t="s">
        <v>758</v>
      </c>
      <c r="AR32" s="168"/>
      <c r="AS32" s="168"/>
      <c r="AT32" s="169"/>
      <c r="AU32" s="365" t="s">
        <v>764</v>
      </c>
      <c r="AV32" s="365"/>
      <c r="AW32" s="365"/>
      <c r="AX32" s="366"/>
    </row>
    <row r="33" spans="1:51" ht="23.25" customHeight="1" x14ac:dyDescent="0.15">
      <c r="A33" s="514"/>
      <c r="B33" s="515"/>
      <c r="C33" s="515"/>
      <c r="D33" s="515"/>
      <c r="E33" s="515"/>
      <c r="F33" s="516"/>
      <c r="G33" s="540"/>
      <c r="H33" s="541"/>
      <c r="I33" s="541"/>
      <c r="J33" s="541"/>
      <c r="K33" s="541"/>
      <c r="L33" s="541"/>
      <c r="M33" s="541"/>
      <c r="N33" s="541"/>
      <c r="O33" s="542"/>
      <c r="P33" s="236"/>
      <c r="Q33" s="236"/>
      <c r="R33" s="236"/>
      <c r="S33" s="236"/>
      <c r="T33" s="236"/>
      <c r="U33" s="236"/>
      <c r="V33" s="236"/>
      <c r="W33" s="236"/>
      <c r="X33" s="237"/>
      <c r="Y33" s="304" t="s">
        <v>54</v>
      </c>
      <c r="Z33" s="299"/>
      <c r="AA33" s="300"/>
      <c r="AB33" s="395" t="s">
        <v>372</v>
      </c>
      <c r="AC33" s="395"/>
      <c r="AD33" s="395"/>
      <c r="AE33" s="364" t="s">
        <v>757</v>
      </c>
      <c r="AF33" s="365"/>
      <c r="AG33" s="365"/>
      <c r="AH33" s="365"/>
      <c r="AI33" s="364" t="s">
        <v>757</v>
      </c>
      <c r="AJ33" s="365"/>
      <c r="AK33" s="365"/>
      <c r="AL33" s="365"/>
      <c r="AM33" s="364" t="s">
        <v>758</v>
      </c>
      <c r="AN33" s="365"/>
      <c r="AO33" s="365"/>
      <c r="AP33" s="365"/>
      <c r="AQ33" s="167">
        <v>100</v>
      </c>
      <c r="AR33" s="168"/>
      <c r="AS33" s="168"/>
      <c r="AT33" s="169"/>
      <c r="AU33" s="365">
        <v>100</v>
      </c>
      <c r="AV33" s="365"/>
      <c r="AW33" s="365"/>
      <c r="AX33" s="366"/>
    </row>
    <row r="34" spans="1:51" ht="23.25" customHeight="1" x14ac:dyDescent="0.15">
      <c r="A34" s="513"/>
      <c r="B34" s="511"/>
      <c r="C34" s="511"/>
      <c r="D34" s="511"/>
      <c r="E34" s="511"/>
      <c r="F34" s="512"/>
      <c r="G34" s="543"/>
      <c r="H34" s="544"/>
      <c r="I34" s="544"/>
      <c r="J34" s="544"/>
      <c r="K34" s="544"/>
      <c r="L34" s="544"/>
      <c r="M34" s="544"/>
      <c r="N34" s="544"/>
      <c r="O34" s="545"/>
      <c r="P34" s="195"/>
      <c r="Q34" s="195"/>
      <c r="R34" s="195"/>
      <c r="S34" s="195"/>
      <c r="T34" s="195"/>
      <c r="U34" s="195"/>
      <c r="V34" s="195"/>
      <c r="W34" s="195"/>
      <c r="X34" s="239"/>
      <c r="Y34" s="304" t="s">
        <v>13</v>
      </c>
      <c r="Z34" s="299"/>
      <c r="AA34" s="300"/>
      <c r="AB34" s="495" t="s">
        <v>180</v>
      </c>
      <c r="AC34" s="495"/>
      <c r="AD34" s="495"/>
      <c r="AE34" s="364" t="s">
        <v>757</v>
      </c>
      <c r="AF34" s="365"/>
      <c r="AG34" s="365"/>
      <c r="AH34" s="365"/>
      <c r="AI34" s="364" t="s">
        <v>757</v>
      </c>
      <c r="AJ34" s="365"/>
      <c r="AK34" s="365"/>
      <c r="AL34" s="365"/>
      <c r="AM34" s="364" t="s">
        <v>757</v>
      </c>
      <c r="AN34" s="365"/>
      <c r="AO34" s="365"/>
      <c r="AP34" s="365"/>
      <c r="AQ34" s="167" t="s">
        <v>758</v>
      </c>
      <c r="AR34" s="168"/>
      <c r="AS34" s="168"/>
      <c r="AT34" s="169"/>
      <c r="AU34" s="365" t="s">
        <v>764</v>
      </c>
      <c r="AV34" s="365"/>
      <c r="AW34" s="365"/>
      <c r="AX34" s="366"/>
    </row>
    <row r="35" spans="1:51" ht="23.25" customHeight="1" x14ac:dyDescent="0.15">
      <c r="A35" s="889" t="s">
        <v>381</v>
      </c>
      <c r="B35" s="890"/>
      <c r="C35" s="890"/>
      <c r="D35" s="890"/>
      <c r="E35" s="890"/>
      <c r="F35" s="891"/>
      <c r="G35" s="895" t="s">
        <v>722</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0</v>
      </c>
    </row>
    <row r="38" spans="1:51" ht="18.75" hidden="1" customHeight="1" x14ac:dyDescent="0.15">
      <c r="A38" s="510"/>
      <c r="B38" s="511"/>
      <c r="C38" s="511"/>
      <c r="D38" s="511"/>
      <c r="E38" s="511"/>
      <c r="F38" s="512"/>
      <c r="G38" s="564"/>
      <c r="H38" s="376"/>
      <c r="I38" s="376"/>
      <c r="J38" s="376"/>
      <c r="K38" s="376"/>
      <c r="L38" s="376"/>
      <c r="M38" s="376"/>
      <c r="N38" s="376"/>
      <c r="O38" s="565"/>
      <c r="P38" s="577"/>
      <c r="Q38" s="376"/>
      <c r="R38" s="376"/>
      <c r="S38" s="376"/>
      <c r="T38" s="376"/>
      <c r="U38" s="376"/>
      <c r="V38" s="376"/>
      <c r="W38" s="376"/>
      <c r="X38" s="565"/>
      <c r="Y38" s="466"/>
      <c r="Z38" s="467"/>
      <c r="AA38" s="468"/>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 t="shared" ref="AY38:AY43" si="0">$AY$37</f>
        <v>0</v>
      </c>
    </row>
    <row r="39" spans="1:51" ht="23.25" hidden="1" customHeight="1" x14ac:dyDescent="0.15">
      <c r="A39" s="513"/>
      <c r="B39" s="511"/>
      <c r="C39" s="511"/>
      <c r="D39" s="511"/>
      <c r="E39" s="511"/>
      <c r="F39" s="512"/>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si="0"/>
        <v>0</v>
      </c>
    </row>
    <row r="40" spans="1:51" ht="23.25" hidden="1" customHeight="1" x14ac:dyDescent="0.15">
      <c r="A40" s="514"/>
      <c r="B40" s="515"/>
      <c r="C40" s="515"/>
      <c r="D40" s="515"/>
      <c r="E40" s="515"/>
      <c r="F40" s="516"/>
      <c r="G40" s="540"/>
      <c r="H40" s="541"/>
      <c r="I40" s="541"/>
      <c r="J40" s="541"/>
      <c r="K40" s="541"/>
      <c r="L40" s="541"/>
      <c r="M40" s="541"/>
      <c r="N40" s="541"/>
      <c r="O40" s="542"/>
      <c r="P40" s="236"/>
      <c r="Q40" s="236"/>
      <c r="R40" s="236"/>
      <c r="S40" s="236"/>
      <c r="T40" s="236"/>
      <c r="U40" s="236"/>
      <c r="V40" s="236"/>
      <c r="W40" s="236"/>
      <c r="X40" s="237"/>
      <c r="Y40" s="304" t="s">
        <v>54</v>
      </c>
      <c r="Z40" s="299"/>
      <c r="AA40" s="300"/>
      <c r="AB40" s="395"/>
      <c r="AC40" s="395"/>
      <c r="AD40" s="395"/>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0"/>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5" t="s">
        <v>180</v>
      </c>
      <c r="AC41" s="495"/>
      <c r="AD41" s="495"/>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0"/>
        <v>0</v>
      </c>
    </row>
    <row r="42" spans="1:51" ht="23.25" hidden="1" customHeight="1" x14ac:dyDescent="0.15">
      <c r="A42" s="889" t="s">
        <v>381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0"/>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0"/>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0</v>
      </c>
    </row>
    <row r="45" spans="1:51" ht="18.75" hidden="1" customHeight="1" x14ac:dyDescent="0.15">
      <c r="A45" s="510"/>
      <c r="B45" s="511"/>
      <c r="C45" s="511"/>
      <c r="D45" s="511"/>
      <c r="E45" s="511"/>
      <c r="F45" s="512"/>
      <c r="G45" s="564"/>
      <c r="H45" s="376"/>
      <c r="I45" s="376"/>
      <c r="J45" s="376"/>
      <c r="K45" s="376"/>
      <c r="L45" s="376"/>
      <c r="M45" s="376"/>
      <c r="N45" s="376"/>
      <c r="O45" s="565"/>
      <c r="P45" s="577"/>
      <c r="Q45" s="376"/>
      <c r="R45" s="376"/>
      <c r="S45" s="376"/>
      <c r="T45" s="376"/>
      <c r="U45" s="376"/>
      <c r="V45" s="376"/>
      <c r="W45" s="376"/>
      <c r="X45" s="565"/>
      <c r="Y45" s="466"/>
      <c r="Z45" s="467"/>
      <c r="AA45" s="468"/>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 t="shared" ref="AY45:AY50" si="1">$AY$44</f>
        <v>0</v>
      </c>
    </row>
    <row r="46" spans="1:51" ht="23.25" hidden="1" customHeight="1" x14ac:dyDescent="0.15">
      <c r="A46" s="513"/>
      <c r="B46" s="511"/>
      <c r="C46" s="511"/>
      <c r="D46" s="511"/>
      <c r="E46" s="511"/>
      <c r="F46" s="512"/>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si="1"/>
        <v>0</v>
      </c>
    </row>
    <row r="47" spans="1:51" ht="23.25" hidden="1" customHeight="1" x14ac:dyDescent="0.15">
      <c r="A47" s="514"/>
      <c r="B47" s="515"/>
      <c r="C47" s="515"/>
      <c r="D47" s="515"/>
      <c r="E47" s="515"/>
      <c r="F47" s="516"/>
      <c r="G47" s="540"/>
      <c r="H47" s="541"/>
      <c r="I47" s="541"/>
      <c r="J47" s="541"/>
      <c r="K47" s="541"/>
      <c r="L47" s="541"/>
      <c r="M47" s="541"/>
      <c r="N47" s="541"/>
      <c r="O47" s="542"/>
      <c r="P47" s="236"/>
      <c r="Q47" s="236"/>
      <c r="R47" s="236"/>
      <c r="S47" s="236"/>
      <c r="T47" s="236"/>
      <c r="U47" s="236"/>
      <c r="V47" s="236"/>
      <c r="W47" s="236"/>
      <c r="X47" s="237"/>
      <c r="Y47" s="304" t="s">
        <v>54</v>
      </c>
      <c r="Z47" s="299"/>
      <c r="AA47" s="300"/>
      <c r="AB47" s="395"/>
      <c r="AC47" s="395"/>
      <c r="AD47" s="395"/>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1"/>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5" t="s">
        <v>180</v>
      </c>
      <c r="AC48" s="495"/>
      <c r="AD48" s="495"/>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1"/>
        <v>0</v>
      </c>
    </row>
    <row r="49" spans="1:51" ht="23.25" hidden="1" customHeight="1" x14ac:dyDescent="0.15">
      <c r="A49" s="889" t="s">
        <v>381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1"/>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1"/>
        <v>0</v>
      </c>
    </row>
    <row r="51" spans="1:51" ht="18.75" hidden="1" customHeight="1" x14ac:dyDescent="0.15">
      <c r="A51" s="510" t="s">
        <v>349</v>
      </c>
      <c r="B51" s="511"/>
      <c r="C51" s="511"/>
      <c r="D51" s="511"/>
      <c r="E51" s="511"/>
      <c r="F51" s="512"/>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0</v>
      </c>
    </row>
    <row r="52" spans="1:51" ht="18.75" hidden="1" customHeight="1" x14ac:dyDescent="0.15">
      <c r="A52" s="510"/>
      <c r="B52" s="511"/>
      <c r="C52" s="511"/>
      <c r="D52" s="511"/>
      <c r="E52" s="511"/>
      <c r="F52" s="512"/>
      <c r="G52" s="564"/>
      <c r="H52" s="376"/>
      <c r="I52" s="376"/>
      <c r="J52" s="376"/>
      <c r="K52" s="376"/>
      <c r="L52" s="376"/>
      <c r="M52" s="376"/>
      <c r="N52" s="376"/>
      <c r="O52" s="565"/>
      <c r="P52" s="577"/>
      <c r="Q52" s="376"/>
      <c r="R52" s="376"/>
      <c r="S52" s="376"/>
      <c r="T52" s="376"/>
      <c r="U52" s="376"/>
      <c r="V52" s="376"/>
      <c r="W52" s="376"/>
      <c r="X52" s="565"/>
      <c r="Y52" s="466"/>
      <c r="Z52" s="467"/>
      <c r="AA52" s="468"/>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 t="shared" ref="AY52:AY57" si="2">$AY$51</f>
        <v>0</v>
      </c>
    </row>
    <row r="53" spans="1:51" ht="23.25" hidden="1" customHeight="1" x14ac:dyDescent="0.15">
      <c r="A53" s="513"/>
      <c r="B53" s="511"/>
      <c r="C53" s="511"/>
      <c r="D53" s="511"/>
      <c r="E53" s="511"/>
      <c r="F53" s="512"/>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si="2"/>
        <v>0</v>
      </c>
    </row>
    <row r="54" spans="1:51" ht="23.25" hidden="1" customHeight="1" x14ac:dyDescent="0.15">
      <c r="A54" s="514"/>
      <c r="B54" s="515"/>
      <c r="C54" s="515"/>
      <c r="D54" s="515"/>
      <c r="E54" s="515"/>
      <c r="F54" s="516"/>
      <c r="G54" s="540"/>
      <c r="H54" s="541"/>
      <c r="I54" s="541"/>
      <c r="J54" s="541"/>
      <c r="K54" s="541"/>
      <c r="L54" s="541"/>
      <c r="M54" s="541"/>
      <c r="N54" s="541"/>
      <c r="O54" s="542"/>
      <c r="P54" s="236"/>
      <c r="Q54" s="236"/>
      <c r="R54" s="236"/>
      <c r="S54" s="236"/>
      <c r="T54" s="236"/>
      <c r="U54" s="236"/>
      <c r="V54" s="236"/>
      <c r="W54" s="236"/>
      <c r="X54" s="237"/>
      <c r="Y54" s="304" t="s">
        <v>54</v>
      </c>
      <c r="Z54" s="299"/>
      <c r="AA54" s="300"/>
      <c r="AB54" s="395"/>
      <c r="AC54" s="395"/>
      <c r="AD54" s="395"/>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2"/>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9" t="s">
        <v>14</v>
      </c>
      <c r="AC55" s="459"/>
      <c r="AD55" s="459"/>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2"/>
        <v>0</v>
      </c>
    </row>
    <row r="56" spans="1:51" ht="23.25" hidden="1" customHeight="1" x14ac:dyDescent="0.15">
      <c r="A56" s="889" t="s">
        <v>381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2"/>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2"/>
        <v>0</v>
      </c>
    </row>
    <row r="58" spans="1:51" ht="18.75" hidden="1" customHeight="1" x14ac:dyDescent="0.15">
      <c r="A58" s="510" t="s">
        <v>349</v>
      </c>
      <c r="B58" s="511"/>
      <c r="C58" s="511"/>
      <c r="D58" s="511"/>
      <c r="E58" s="511"/>
      <c r="F58" s="512"/>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0</v>
      </c>
    </row>
    <row r="59" spans="1:51" ht="18.75" hidden="1" customHeight="1" x14ac:dyDescent="0.15">
      <c r="A59" s="510"/>
      <c r="B59" s="511"/>
      <c r="C59" s="511"/>
      <c r="D59" s="511"/>
      <c r="E59" s="511"/>
      <c r="F59" s="512"/>
      <c r="G59" s="564"/>
      <c r="H59" s="376"/>
      <c r="I59" s="376"/>
      <c r="J59" s="376"/>
      <c r="K59" s="376"/>
      <c r="L59" s="376"/>
      <c r="M59" s="376"/>
      <c r="N59" s="376"/>
      <c r="O59" s="565"/>
      <c r="P59" s="577"/>
      <c r="Q59" s="376"/>
      <c r="R59" s="376"/>
      <c r="S59" s="376"/>
      <c r="T59" s="376"/>
      <c r="U59" s="376"/>
      <c r="V59" s="376"/>
      <c r="W59" s="376"/>
      <c r="X59" s="565"/>
      <c r="Y59" s="466"/>
      <c r="Z59" s="467"/>
      <c r="AA59" s="468"/>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 t="shared" ref="AY59:AY64" si="3">$AY$58</f>
        <v>0</v>
      </c>
    </row>
    <row r="60" spans="1:51" ht="23.25" hidden="1" customHeight="1" x14ac:dyDescent="0.15">
      <c r="A60" s="513"/>
      <c r="B60" s="511"/>
      <c r="C60" s="511"/>
      <c r="D60" s="511"/>
      <c r="E60" s="511"/>
      <c r="F60" s="512"/>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si="3"/>
        <v>0</v>
      </c>
    </row>
    <row r="61" spans="1:51" ht="23.25" hidden="1" customHeight="1" x14ac:dyDescent="0.15">
      <c r="A61" s="514"/>
      <c r="B61" s="515"/>
      <c r="C61" s="515"/>
      <c r="D61" s="515"/>
      <c r="E61" s="515"/>
      <c r="F61" s="516"/>
      <c r="G61" s="540"/>
      <c r="H61" s="541"/>
      <c r="I61" s="541"/>
      <c r="J61" s="541"/>
      <c r="K61" s="541"/>
      <c r="L61" s="541"/>
      <c r="M61" s="541"/>
      <c r="N61" s="541"/>
      <c r="O61" s="542"/>
      <c r="P61" s="236"/>
      <c r="Q61" s="236"/>
      <c r="R61" s="236"/>
      <c r="S61" s="236"/>
      <c r="T61" s="236"/>
      <c r="U61" s="236"/>
      <c r="V61" s="236"/>
      <c r="W61" s="236"/>
      <c r="X61" s="237"/>
      <c r="Y61" s="304" t="s">
        <v>54</v>
      </c>
      <c r="Z61" s="299"/>
      <c r="AA61" s="300"/>
      <c r="AB61" s="395"/>
      <c r="AC61" s="395"/>
      <c r="AD61" s="395"/>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3"/>
        <v>0</v>
      </c>
    </row>
    <row r="62" spans="1:51" ht="23.25" hidden="1" customHeight="1" x14ac:dyDescent="0.15">
      <c r="A62" s="514"/>
      <c r="B62" s="515"/>
      <c r="C62" s="515"/>
      <c r="D62" s="515"/>
      <c r="E62" s="515"/>
      <c r="F62" s="516"/>
      <c r="G62" s="543"/>
      <c r="H62" s="544"/>
      <c r="I62" s="544"/>
      <c r="J62" s="544"/>
      <c r="K62" s="544"/>
      <c r="L62" s="544"/>
      <c r="M62" s="544"/>
      <c r="N62" s="544"/>
      <c r="O62" s="545"/>
      <c r="P62" s="195"/>
      <c r="Q62" s="195"/>
      <c r="R62" s="195"/>
      <c r="S62" s="195"/>
      <c r="T62" s="195"/>
      <c r="U62" s="195"/>
      <c r="V62" s="195"/>
      <c r="W62" s="195"/>
      <c r="X62" s="239"/>
      <c r="Y62" s="304" t="s">
        <v>13</v>
      </c>
      <c r="Z62" s="299"/>
      <c r="AA62" s="300"/>
      <c r="AB62" s="495" t="s">
        <v>14</v>
      </c>
      <c r="AC62" s="495"/>
      <c r="AD62" s="495"/>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3"/>
        <v>0</v>
      </c>
    </row>
    <row r="63" spans="1:51" ht="23.25" hidden="1" customHeight="1" x14ac:dyDescent="0.15">
      <c r="A63" s="889" t="s">
        <v>381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3"/>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3"/>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391</v>
      </c>
      <c r="AF65" s="336"/>
      <c r="AG65" s="336"/>
      <c r="AH65" s="336"/>
      <c r="AI65" s="336" t="s">
        <v>413</v>
      </c>
      <c r="AJ65" s="336"/>
      <c r="AK65" s="336"/>
      <c r="AL65" s="336"/>
      <c r="AM65" s="336" t="s">
        <v>510</v>
      </c>
      <c r="AN65" s="336"/>
      <c r="AO65" s="336"/>
      <c r="AP65" s="336"/>
      <c r="AQ65" s="216" t="s">
        <v>232</v>
      </c>
      <c r="AR65" s="200"/>
      <c r="AS65" s="200"/>
      <c r="AT65" s="201"/>
      <c r="AU65" s="968" t="s">
        <v>134</v>
      </c>
      <c r="AV65" s="968"/>
      <c r="AW65" s="968"/>
      <c r="AX65" s="969"/>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0"/>
      <c r="AY66">
        <f>$AY$65</f>
        <v>0</v>
      </c>
    </row>
    <row r="67" spans="1:51" ht="23.25" hidden="1" customHeight="1" x14ac:dyDescent="0.15">
      <c r="A67" s="846"/>
      <c r="B67" s="847"/>
      <c r="C67" s="847"/>
      <c r="D67" s="847"/>
      <c r="E67" s="847"/>
      <c r="F67" s="848"/>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371</v>
      </c>
      <c r="AC67" s="943"/>
      <c r="AD67" s="943"/>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4">$AY$65</f>
        <v>0</v>
      </c>
    </row>
    <row r="68" spans="1:51" ht="23.25" hidden="1" customHeight="1" x14ac:dyDescent="0.15">
      <c r="A68" s="846"/>
      <c r="B68" s="847"/>
      <c r="C68" s="847"/>
      <c r="D68" s="847"/>
      <c r="E68" s="847"/>
      <c r="F68" s="848"/>
      <c r="G68" s="931"/>
      <c r="H68" s="957"/>
      <c r="I68" s="958"/>
      <c r="J68" s="958"/>
      <c r="K68" s="958"/>
      <c r="L68" s="958"/>
      <c r="M68" s="958"/>
      <c r="N68" s="958"/>
      <c r="O68" s="959"/>
      <c r="P68" s="957"/>
      <c r="Q68" s="958"/>
      <c r="R68" s="958"/>
      <c r="S68" s="958"/>
      <c r="T68" s="958"/>
      <c r="U68" s="958"/>
      <c r="V68" s="959"/>
      <c r="W68" s="962"/>
      <c r="X68" s="963"/>
      <c r="Y68" s="131" t="s">
        <v>54</v>
      </c>
      <c r="Z68" s="131"/>
      <c r="AA68" s="132"/>
      <c r="AB68" s="966" t="s">
        <v>371</v>
      </c>
      <c r="AC68" s="966"/>
      <c r="AD68" s="966"/>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4"/>
        <v>0</v>
      </c>
    </row>
    <row r="69" spans="1:51" ht="23.25" hidden="1" customHeight="1" x14ac:dyDescent="0.15">
      <c r="A69" s="846"/>
      <c r="B69" s="847"/>
      <c r="C69" s="847"/>
      <c r="D69" s="847"/>
      <c r="E69" s="847"/>
      <c r="F69" s="848"/>
      <c r="G69" s="972"/>
      <c r="H69" s="957"/>
      <c r="I69" s="958"/>
      <c r="J69" s="958"/>
      <c r="K69" s="958"/>
      <c r="L69" s="958"/>
      <c r="M69" s="958"/>
      <c r="N69" s="958"/>
      <c r="O69" s="959"/>
      <c r="P69" s="957"/>
      <c r="Q69" s="958"/>
      <c r="R69" s="958"/>
      <c r="S69" s="958"/>
      <c r="T69" s="958"/>
      <c r="U69" s="958"/>
      <c r="V69" s="959"/>
      <c r="W69" s="964"/>
      <c r="X69" s="965"/>
      <c r="Y69" s="131" t="s">
        <v>13</v>
      </c>
      <c r="Z69" s="131"/>
      <c r="AA69" s="132"/>
      <c r="AB69" s="967" t="s">
        <v>372</v>
      </c>
      <c r="AC69" s="967"/>
      <c r="AD69" s="967"/>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4"/>
        <v>0</v>
      </c>
    </row>
    <row r="70" spans="1:51" ht="23.25" hidden="1" customHeight="1" x14ac:dyDescent="0.15">
      <c r="A70" s="846" t="s">
        <v>355</v>
      </c>
      <c r="B70" s="847"/>
      <c r="C70" s="847"/>
      <c r="D70" s="847"/>
      <c r="E70" s="847"/>
      <c r="F70" s="848"/>
      <c r="G70" s="931" t="s">
        <v>235</v>
      </c>
      <c r="H70" s="932"/>
      <c r="I70" s="932"/>
      <c r="J70" s="932"/>
      <c r="K70" s="932"/>
      <c r="L70" s="932"/>
      <c r="M70" s="932"/>
      <c r="N70" s="932"/>
      <c r="O70" s="932"/>
      <c r="P70" s="932"/>
      <c r="Q70" s="932"/>
      <c r="R70" s="932"/>
      <c r="S70" s="932"/>
      <c r="T70" s="932"/>
      <c r="U70" s="932"/>
      <c r="V70" s="932"/>
      <c r="W70" s="935" t="s">
        <v>370</v>
      </c>
      <c r="X70" s="936"/>
      <c r="Y70" s="941" t="s">
        <v>12</v>
      </c>
      <c r="Z70" s="941"/>
      <c r="AA70" s="942"/>
      <c r="AB70" s="943" t="s">
        <v>371</v>
      </c>
      <c r="AC70" s="943"/>
      <c r="AD70" s="943"/>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4"/>
        <v>0</v>
      </c>
    </row>
    <row r="71" spans="1:51" ht="23.25" hidden="1" customHeight="1" x14ac:dyDescent="0.15">
      <c r="A71" s="846"/>
      <c r="B71" s="847"/>
      <c r="C71" s="847"/>
      <c r="D71" s="847"/>
      <c r="E71" s="847"/>
      <c r="F71" s="848"/>
      <c r="G71" s="931"/>
      <c r="H71" s="933"/>
      <c r="I71" s="933"/>
      <c r="J71" s="933"/>
      <c r="K71" s="933"/>
      <c r="L71" s="933"/>
      <c r="M71" s="933"/>
      <c r="N71" s="933"/>
      <c r="O71" s="933"/>
      <c r="P71" s="933"/>
      <c r="Q71" s="933"/>
      <c r="R71" s="933"/>
      <c r="S71" s="933"/>
      <c r="T71" s="933"/>
      <c r="U71" s="933"/>
      <c r="V71" s="933"/>
      <c r="W71" s="937"/>
      <c r="X71" s="938"/>
      <c r="Y71" s="131" t="s">
        <v>54</v>
      </c>
      <c r="Z71" s="131"/>
      <c r="AA71" s="132"/>
      <c r="AB71" s="966" t="s">
        <v>371</v>
      </c>
      <c r="AC71" s="966"/>
      <c r="AD71" s="966"/>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4"/>
        <v>0</v>
      </c>
    </row>
    <row r="72" spans="1:51" ht="23.25" hidden="1" customHeight="1" x14ac:dyDescent="0.15">
      <c r="A72" s="849"/>
      <c r="B72" s="850"/>
      <c r="C72" s="850"/>
      <c r="D72" s="850"/>
      <c r="E72" s="850"/>
      <c r="F72" s="851"/>
      <c r="G72" s="931"/>
      <c r="H72" s="934"/>
      <c r="I72" s="934"/>
      <c r="J72" s="934"/>
      <c r="K72" s="934"/>
      <c r="L72" s="934"/>
      <c r="M72" s="934"/>
      <c r="N72" s="934"/>
      <c r="O72" s="934"/>
      <c r="P72" s="934"/>
      <c r="Q72" s="934"/>
      <c r="R72" s="934"/>
      <c r="S72" s="934"/>
      <c r="T72" s="934"/>
      <c r="U72" s="934"/>
      <c r="V72" s="934"/>
      <c r="W72" s="939"/>
      <c r="X72" s="940"/>
      <c r="Y72" s="131" t="s">
        <v>13</v>
      </c>
      <c r="Z72" s="131"/>
      <c r="AA72" s="132"/>
      <c r="AB72" s="967" t="s">
        <v>372</v>
      </c>
      <c r="AC72" s="967"/>
      <c r="AD72" s="967"/>
      <c r="AE72" s="372"/>
      <c r="AF72" s="373"/>
      <c r="AG72" s="373"/>
      <c r="AH72" s="373"/>
      <c r="AI72" s="372"/>
      <c r="AJ72" s="373"/>
      <c r="AK72" s="373"/>
      <c r="AL72" s="373"/>
      <c r="AM72" s="372"/>
      <c r="AN72" s="373"/>
      <c r="AO72" s="373"/>
      <c r="AP72" s="930"/>
      <c r="AQ72" s="364"/>
      <c r="AR72" s="365"/>
      <c r="AS72" s="365"/>
      <c r="AT72" s="811"/>
      <c r="AU72" s="365"/>
      <c r="AV72" s="365"/>
      <c r="AW72" s="365"/>
      <c r="AX72" s="366"/>
      <c r="AY72">
        <f t="shared" si="4"/>
        <v>0</v>
      </c>
    </row>
    <row r="73" spans="1:51" ht="18.75" hidden="1" customHeight="1" x14ac:dyDescent="0.15">
      <c r="A73" s="832" t="s">
        <v>350</v>
      </c>
      <c r="B73" s="833"/>
      <c r="C73" s="833"/>
      <c r="D73" s="833"/>
      <c r="E73" s="833"/>
      <c r="F73" s="834"/>
      <c r="G73" s="804"/>
      <c r="H73" s="200" t="s">
        <v>146</v>
      </c>
      <c r="I73" s="200"/>
      <c r="J73" s="200"/>
      <c r="K73" s="200"/>
      <c r="L73" s="200"/>
      <c r="M73" s="200"/>
      <c r="N73" s="200"/>
      <c r="O73" s="201"/>
      <c r="P73" s="216" t="s">
        <v>59</v>
      </c>
      <c r="Q73" s="200"/>
      <c r="R73" s="200"/>
      <c r="S73" s="200"/>
      <c r="T73" s="200"/>
      <c r="U73" s="200"/>
      <c r="V73" s="200"/>
      <c r="W73" s="200"/>
      <c r="X73" s="201"/>
      <c r="Y73" s="806"/>
      <c r="Z73" s="807"/>
      <c r="AA73" s="808"/>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$AY$73</f>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$AY$73</f>
        <v>0</v>
      </c>
    </row>
    <row r="78" spans="1:51" ht="69.75" hidden="1" customHeight="1" x14ac:dyDescent="0.15">
      <c r="A78" s="904" t="s">
        <v>384</v>
      </c>
      <c r="B78" s="905"/>
      <c r="C78" s="905"/>
      <c r="D78" s="905"/>
      <c r="E78" s="902" t="s">
        <v>328</v>
      </c>
      <c r="F78" s="903"/>
      <c r="G78" s="54" t="s">
        <v>235</v>
      </c>
      <c r="H78" s="789"/>
      <c r="I78" s="246"/>
      <c r="J78" s="246"/>
      <c r="K78" s="246"/>
      <c r="L78" s="246"/>
      <c r="M78" s="246"/>
      <c r="N78" s="246"/>
      <c r="O78" s="790"/>
      <c r="P78" s="263"/>
      <c r="Q78" s="263"/>
      <c r="R78" s="263"/>
      <c r="S78" s="263"/>
      <c r="T78" s="263"/>
      <c r="U78" s="263"/>
      <c r="V78" s="263"/>
      <c r="W78" s="263"/>
      <c r="X78" s="263"/>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$AY$73</f>
        <v>0</v>
      </c>
    </row>
    <row r="79" spans="1:51" ht="18.75" hidden="1" customHeight="1" thickBo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7" t="s">
        <v>344</v>
      </c>
      <c r="AP79" s="128"/>
      <c r="AQ79" s="128"/>
      <c r="AR79" s="76"/>
      <c r="AS79" s="127"/>
      <c r="AT79" s="128"/>
      <c r="AU79" s="128"/>
      <c r="AV79" s="128"/>
      <c r="AW79" s="128"/>
      <c r="AX79" s="129"/>
      <c r="AY79">
        <f>COUNTIF($AR$79,"☑")</f>
        <v>0</v>
      </c>
    </row>
    <row r="80" spans="1:51" ht="18.75" hidden="1" customHeight="1" x14ac:dyDescent="0.15">
      <c r="A80" s="517"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8"/>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8"/>
      <c r="B82" s="844"/>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4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5">$AY$80</f>
        <v>0</v>
      </c>
    </row>
    <row r="83" spans="1:60" ht="22.5" hidden="1" customHeight="1" x14ac:dyDescent="0.15">
      <c r="A83" s="518"/>
      <c r="B83" s="844"/>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5"/>
        <v>0</v>
      </c>
    </row>
    <row r="84" spans="1:60" ht="19.5" hidden="1" customHeight="1" x14ac:dyDescent="0.15">
      <c r="A84" s="518"/>
      <c r="B84" s="845"/>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1"/>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5"/>
        <v>0</v>
      </c>
    </row>
    <row r="85" spans="1:60" ht="18.75" hidden="1" customHeight="1" x14ac:dyDescent="0.15">
      <c r="A85" s="518"/>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6" t="s">
        <v>11</v>
      </c>
      <c r="AC85" s="457"/>
      <c r="AD85" s="458"/>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5"/>
        <v>0</v>
      </c>
      <c r="AZ85" s="10"/>
      <c r="BA85" s="10"/>
      <c r="BB85" s="10"/>
      <c r="BC85" s="10"/>
    </row>
    <row r="86" spans="1:60" ht="18.75" hidden="1" customHeight="1" x14ac:dyDescent="0.15">
      <c r="A86" s="518"/>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5"/>
        <v>0</v>
      </c>
      <c r="AZ86" s="10"/>
      <c r="BA86" s="10"/>
      <c r="BB86" s="10"/>
      <c r="BC86" s="10"/>
      <c r="BD86" s="10"/>
      <c r="BE86" s="10"/>
      <c r="BF86" s="10"/>
      <c r="BG86" s="10"/>
      <c r="BH86" s="10"/>
    </row>
    <row r="87" spans="1:60" ht="23.25" hidden="1" customHeight="1" x14ac:dyDescent="0.15">
      <c r="A87" s="518"/>
      <c r="B87" s="549"/>
      <c r="C87" s="549"/>
      <c r="D87" s="549"/>
      <c r="E87" s="549"/>
      <c r="F87" s="550"/>
      <c r="G87" s="233"/>
      <c r="H87" s="192"/>
      <c r="I87" s="192"/>
      <c r="J87" s="192"/>
      <c r="K87" s="192"/>
      <c r="L87" s="192"/>
      <c r="M87" s="192"/>
      <c r="N87" s="192"/>
      <c r="O87" s="234"/>
      <c r="P87" s="192"/>
      <c r="Q87" s="797"/>
      <c r="R87" s="797"/>
      <c r="S87" s="797"/>
      <c r="T87" s="797"/>
      <c r="U87" s="797"/>
      <c r="V87" s="797"/>
      <c r="W87" s="797"/>
      <c r="X87" s="798"/>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5"/>
        <v>0</v>
      </c>
    </row>
    <row r="88" spans="1:60" ht="23.25" hidden="1" customHeight="1" x14ac:dyDescent="0.15">
      <c r="A88" s="518"/>
      <c r="B88" s="549"/>
      <c r="C88" s="549"/>
      <c r="D88" s="549"/>
      <c r="E88" s="549"/>
      <c r="F88" s="550"/>
      <c r="G88" s="235"/>
      <c r="H88" s="236"/>
      <c r="I88" s="236"/>
      <c r="J88" s="236"/>
      <c r="K88" s="236"/>
      <c r="L88" s="236"/>
      <c r="M88" s="236"/>
      <c r="N88" s="236"/>
      <c r="O88" s="237"/>
      <c r="P88" s="799"/>
      <c r="Q88" s="799"/>
      <c r="R88" s="799"/>
      <c r="S88" s="799"/>
      <c r="T88" s="799"/>
      <c r="U88" s="799"/>
      <c r="V88" s="799"/>
      <c r="W88" s="799"/>
      <c r="X88" s="800"/>
      <c r="Y88" s="729" t="s">
        <v>54</v>
      </c>
      <c r="Z88" s="730"/>
      <c r="AA88" s="731"/>
      <c r="AB88" s="395"/>
      <c r="AC88" s="395"/>
      <c r="AD88" s="395"/>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5"/>
        <v>0</v>
      </c>
      <c r="AZ88" s="10"/>
      <c r="BA88" s="10"/>
      <c r="BB88" s="10"/>
      <c r="BC88" s="10"/>
    </row>
    <row r="89" spans="1:60" ht="23.25" hidden="1" customHeight="1" x14ac:dyDescent="0.15">
      <c r="A89" s="518"/>
      <c r="B89" s="551"/>
      <c r="C89" s="551"/>
      <c r="D89" s="551"/>
      <c r="E89" s="551"/>
      <c r="F89" s="552"/>
      <c r="G89" s="238"/>
      <c r="H89" s="195"/>
      <c r="I89" s="195"/>
      <c r="J89" s="195"/>
      <c r="K89" s="195"/>
      <c r="L89" s="195"/>
      <c r="M89" s="195"/>
      <c r="N89" s="195"/>
      <c r="O89" s="239"/>
      <c r="P89" s="305"/>
      <c r="Q89" s="305"/>
      <c r="R89" s="305"/>
      <c r="S89" s="305"/>
      <c r="T89" s="305"/>
      <c r="U89" s="305"/>
      <c r="V89" s="305"/>
      <c r="W89" s="305"/>
      <c r="X89" s="801"/>
      <c r="Y89" s="729" t="s">
        <v>13</v>
      </c>
      <c r="Z89" s="730"/>
      <c r="AA89" s="731"/>
      <c r="AB89" s="459" t="s">
        <v>14</v>
      </c>
      <c r="AC89" s="459"/>
      <c r="AD89" s="459"/>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5"/>
        <v>0</v>
      </c>
      <c r="AZ89" s="10"/>
      <c r="BA89" s="10"/>
      <c r="BB89" s="10"/>
      <c r="BC89" s="10"/>
      <c r="BD89" s="10"/>
      <c r="BE89" s="10"/>
      <c r="BF89" s="10"/>
      <c r="BG89" s="10"/>
      <c r="BH89" s="10"/>
    </row>
    <row r="90" spans="1:60" ht="18.75" hidden="1" customHeight="1" x14ac:dyDescent="0.15">
      <c r="A90" s="518"/>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6" t="s">
        <v>11</v>
      </c>
      <c r="AC90" s="457"/>
      <c r="AD90" s="458"/>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15">
      <c r="A91" s="518"/>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8"/>
      <c r="B92" s="549"/>
      <c r="C92" s="549"/>
      <c r="D92" s="549"/>
      <c r="E92" s="549"/>
      <c r="F92" s="550"/>
      <c r="G92" s="233"/>
      <c r="H92" s="192"/>
      <c r="I92" s="192"/>
      <c r="J92" s="192"/>
      <c r="K92" s="192"/>
      <c r="L92" s="192"/>
      <c r="M92" s="192"/>
      <c r="N92" s="192"/>
      <c r="O92" s="234"/>
      <c r="P92" s="192"/>
      <c r="Q92" s="797"/>
      <c r="R92" s="797"/>
      <c r="S92" s="797"/>
      <c r="T92" s="797"/>
      <c r="U92" s="797"/>
      <c r="V92" s="797"/>
      <c r="W92" s="797"/>
      <c r="X92" s="798"/>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$AY$90</f>
        <v>0</v>
      </c>
      <c r="AZ92" s="10"/>
      <c r="BA92" s="10"/>
      <c r="BB92" s="10"/>
      <c r="BC92" s="10"/>
      <c r="BD92" s="10"/>
      <c r="BE92" s="10"/>
      <c r="BF92" s="10"/>
      <c r="BG92" s="10"/>
      <c r="BH92" s="10"/>
    </row>
    <row r="93" spans="1:60" ht="23.25" hidden="1" customHeight="1" x14ac:dyDescent="0.15">
      <c r="A93" s="518"/>
      <c r="B93" s="549"/>
      <c r="C93" s="549"/>
      <c r="D93" s="549"/>
      <c r="E93" s="549"/>
      <c r="F93" s="550"/>
      <c r="G93" s="235"/>
      <c r="H93" s="236"/>
      <c r="I93" s="236"/>
      <c r="J93" s="236"/>
      <c r="K93" s="236"/>
      <c r="L93" s="236"/>
      <c r="M93" s="236"/>
      <c r="N93" s="236"/>
      <c r="O93" s="237"/>
      <c r="P93" s="799"/>
      <c r="Q93" s="799"/>
      <c r="R93" s="799"/>
      <c r="S93" s="799"/>
      <c r="T93" s="799"/>
      <c r="U93" s="799"/>
      <c r="V93" s="799"/>
      <c r="W93" s="799"/>
      <c r="X93" s="800"/>
      <c r="Y93" s="729" t="s">
        <v>54</v>
      </c>
      <c r="Z93" s="730"/>
      <c r="AA93" s="731"/>
      <c r="AB93" s="395"/>
      <c r="AC93" s="395"/>
      <c r="AD93" s="395"/>
      <c r="AE93" s="364"/>
      <c r="AF93" s="365"/>
      <c r="AG93" s="365"/>
      <c r="AH93" s="365"/>
      <c r="AI93" s="364"/>
      <c r="AJ93" s="365"/>
      <c r="AK93" s="365"/>
      <c r="AL93" s="365"/>
      <c r="AM93" s="364"/>
      <c r="AN93" s="365"/>
      <c r="AO93" s="365"/>
      <c r="AP93" s="365"/>
      <c r="AQ93" s="167"/>
      <c r="AR93" s="168"/>
      <c r="AS93" s="168"/>
      <c r="AT93" s="169"/>
      <c r="AU93" s="365"/>
      <c r="AV93" s="365"/>
      <c r="AW93" s="365"/>
      <c r="AX93" s="366"/>
      <c r="AY93">
        <f>$AY$90</f>
        <v>0</v>
      </c>
    </row>
    <row r="94" spans="1:60" ht="23.25" hidden="1" customHeight="1" x14ac:dyDescent="0.15">
      <c r="A94" s="518"/>
      <c r="B94" s="551"/>
      <c r="C94" s="551"/>
      <c r="D94" s="551"/>
      <c r="E94" s="551"/>
      <c r="F94" s="552"/>
      <c r="G94" s="238"/>
      <c r="H94" s="195"/>
      <c r="I94" s="195"/>
      <c r="J94" s="195"/>
      <c r="K94" s="195"/>
      <c r="L94" s="195"/>
      <c r="M94" s="195"/>
      <c r="N94" s="195"/>
      <c r="O94" s="239"/>
      <c r="P94" s="305"/>
      <c r="Q94" s="305"/>
      <c r="R94" s="305"/>
      <c r="S94" s="305"/>
      <c r="T94" s="305"/>
      <c r="U94" s="305"/>
      <c r="V94" s="305"/>
      <c r="W94" s="305"/>
      <c r="X94" s="801"/>
      <c r="Y94" s="729" t="s">
        <v>13</v>
      </c>
      <c r="Z94" s="730"/>
      <c r="AA94" s="731"/>
      <c r="AB94" s="459" t="s">
        <v>14</v>
      </c>
      <c r="AC94" s="459"/>
      <c r="AD94" s="459"/>
      <c r="AE94" s="372"/>
      <c r="AF94" s="373"/>
      <c r="AG94" s="373"/>
      <c r="AH94" s="373"/>
      <c r="AI94" s="372"/>
      <c r="AJ94" s="373"/>
      <c r="AK94" s="373"/>
      <c r="AL94" s="373"/>
      <c r="AM94" s="372"/>
      <c r="AN94" s="373"/>
      <c r="AO94" s="373"/>
      <c r="AP94" s="373"/>
      <c r="AQ94" s="167"/>
      <c r="AR94" s="168"/>
      <c r="AS94" s="168"/>
      <c r="AT94" s="169"/>
      <c r="AU94" s="365"/>
      <c r="AV94" s="365"/>
      <c r="AW94" s="365"/>
      <c r="AX94" s="366"/>
      <c r="AY94">
        <f>$AY$90</f>
        <v>0</v>
      </c>
      <c r="AZ94" s="10"/>
      <c r="BA94" s="10"/>
      <c r="BB94" s="10"/>
      <c r="BC94" s="10"/>
    </row>
    <row r="95" spans="1:60" ht="18.75" hidden="1" customHeight="1" x14ac:dyDescent="0.15">
      <c r="A95" s="518"/>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6" t="s">
        <v>11</v>
      </c>
      <c r="AC95" s="457"/>
      <c r="AD95" s="458"/>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8"/>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8"/>
      <c r="B97" s="549"/>
      <c r="C97" s="549"/>
      <c r="D97" s="549"/>
      <c r="E97" s="549"/>
      <c r="F97" s="550"/>
      <c r="G97" s="233"/>
      <c r="H97" s="192"/>
      <c r="I97" s="192"/>
      <c r="J97" s="192"/>
      <c r="K97" s="192"/>
      <c r="L97" s="192"/>
      <c r="M97" s="192"/>
      <c r="N97" s="192"/>
      <c r="O97" s="234"/>
      <c r="P97" s="192"/>
      <c r="Q97" s="797"/>
      <c r="R97" s="797"/>
      <c r="S97" s="797"/>
      <c r="T97" s="797"/>
      <c r="U97" s="797"/>
      <c r="V97" s="797"/>
      <c r="W97" s="797"/>
      <c r="X97" s="798"/>
      <c r="Y97" s="752" t="s">
        <v>62</v>
      </c>
      <c r="Z97" s="753"/>
      <c r="AA97" s="754"/>
      <c r="AB97" s="412"/>
      <c r="AC97" s="413"/>
      <c r="AD97" s="414"/>
      <c r="AE97" s="364"/>
      <c r="AF97" s="365"/>
      <c r="AG97" s="365"/>
      <c r="AH97" s="811"/>
      <c r="AI97" s="364"/>
      <c r="AJ97" s="365"/>
      <c r="AK97" s="365"/>
      <c r="AL97" s="811"/>
      <c r="AM97" s="364"/>
      <c r="AN97" s="365"/>
      <c r="AO97" s="365"/>
      <c r="AP97" s="365"/>
      <c r="AQ97" s="167"/>
      <c r="AR97" s="168"/>
      <c r="AS97" s="168"/>
      <c r="AT97" s="169"/>
      <c r="AU97" s="365"/>
      <c r="AV97" s="365"/>
      <c r="AW97" s="365"/>
      <c r="AX97" s="366"/>
      <c r="AY97">
        <f>$AY$95</f>
        <v>0</v>
      </c>
      <c r="AZ97" s="10"/>
      <c r="BA97" s="10"/>
      <c r="BB97" s="10"/>
      <c r="BC97" s="10"/>
    </row>
    <row r="98" spans="1:60" ht="23.25" hidden="1" customHeight="1" x14ac:dyDescent="0.15">
      <c r="A98" s="518"/>
      <c r="B98" s="549"/>
      <c r="C98" s="549"/>
      <c r="D98" s="549"/>
      <c r="E98" s="549"/>
      <c r="F98" s="550"/>
      <c r="G98" s="235"/>
      <c r="H98" s="236"/>
      <c r="I98" s="236"/>
      <c r="J98" s="236"/>
      <c r="K98" s="236"/>
      <c r="L98" s="236"/>
      <c r="M98" s="236"/>
      <c r="N98" s="236"/>
      <c r="O98" s="237"/>
      <c r="P98" s="799"/>
      <c r="Q98" s="799"/>
      <c r="R98" s="799"/>
      <c r="S98" s="799"/>
      <c r="T98" s="799"/>
      <c r="U98" s="799"/>
      <c r="V98" s="799"/>
      <c r="W98" s="799"/>
      <c r="X98" s="800"/>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$AY$95</f>
        <v>0</v>
      </c>
      <c r="AZ98" s="10"/>
      <c r="BA98" s="10"/>
      <c r="BB98" s="10"/>
      <c r="BC98" s="10"/>
      <c r="BD98" s="10"/>
      <c r="BE98" s="10"/>
      <c r="BF98" s="10"/>
      <c r="BG98" s="10"/>
      <c r="BH98" s="10"/>
    </row>
    <row r="99" spans="1:60" ht="23.25" hidden="1" customHeight="1" thickBot="1" x14ac:dyDescent="0.2">
      <c r="A99" s="519"/>
      <c r="B99" s="875"/>
      <c r="C99" s="875"/>
      <c r="D99" s="875"/>
      <c r="E99" s="875"/>
      <c r="F99" s="876"/>
      <c r="G99" s="802"/>
      <c r="H99" s="249"/>
      <c r="I99" s="249"/>
      <c r="J99" s="249"/>
      <c r="K99" s="249"/>
      <c r="L99" s="249"/>
      <c r="M99" s="249"/>
      <c r="N99" s="249"/>
      <c r="O99" s="803"/>
      <c r="P99" s="838"/>
      <c r="Q99" s="838"/>
      <c r="R99" s="838"/>
      <c r="S99" s="838"/>
      <c r="T99" s="838"/>
      <c r="U99" s="838"/>
      <c r="V99" s="838"/>
      <c r="W99" s="838"/>
      <c r="X99" s="839"/>
      <c r="Y99" s="478" t="s">
        <v>13</v>
      </c>
      <c r="Z99" s="479"/>
      <c r="AA99" s="480"/>
      <c r="AB99" s="460" t="s">
        <v>14</v>
      </c>
      <c r="AC99" s="461"/>
      <c r="AD99" s="462"/>
      <c r="AE99" s="812"/>
      <c r="AF99" s="813"/>
      <c r="AG99" s="813"/>
      <c r="AH99" s="840"/>
      <c r="AI99" s="812"/>
      <c r="AJ99" s="813"/>
      <c r="AK99" s="813"/>
      <c r="AL99" s="840"/>
      <c r="AM99" s="812"/>
      <c r="AN99" s="813"/>
      <c r="AO99" s="813"/>
      <c r="AP99" s="813"/>
      <c r="AQ99" s="814"/>
      <c r="AR99" s="815"/>
      <c r="AS99" s="815"/>
      <c r="AT99" s="816"/>
      <c r="AU99" s="813"/>
      <c r="AV99" s="813"/>
      <c r="AW99" s="813"/>
      <c r="AX99" s="817"/>
      <c r="AY99">
        <f>$AY$95</f>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3"/>
      <c r="Z100" s="464"/>
      <c r="AA100" s="465"/>
      <c r="AB100" s="852" t="s">
        <v>11</v>
      </c>
      <c r="AC100" s="852"/>
      <c r="AD100" s="852"/>
      <c r="AE100" s="818" t="s">
        <v>391</v>
      </c>
      <c r="AF100" s="819"/>
      <c r="AG100" s="819"/>
      <c r="AH100" s="820"/>
      <c r="AI100" s="818" t="s">
        <v>413</v>
      </c>
      <c r="AJ100" s="819"/>
      <c r="AK100" s="819"/>
      <c r="AL100" s="820"/>
      <c r="AM100" s="818" t="s">
        <v>510</v>
      </c>
      <c r="AN100" s="819"/>
      <c r="AO100" s="819"/>
      <c r="AP100" s="820"/>
      <c r="AQ100" s="918" t="s">
        <v>418</v>
      </c>
      <c r="AR100" s="919"/>
      <c r="AS100" s="919"/>
      <c r="AT100" s="920"/>
      <c r="AU100" s="918" t="s">
        <v>542</v>
      </c>
      <c r="AV100" s="919"/>
      <c r="AW100" s="919"/>
      <c r="AX100" s="921"/>
    </row>
    <row r="101" spans="1:60" ht="23.25" customHeight="1" x14ac:dyDescent="0.15">
      <c r="A101" s="489"/>
      <c r="B101" s="490"/>
      <c r="C101" s="490"/>
      <c r="D101" s="490"/>
      <c r="E101" s="490"/>
      <c r="F101" s="491"/>
      <c r="G101" s="192" t="s">
        <v>723</v>
      </c>
      <c r="H101" s="192"/>
      <c r="I101" s="192"/>
      <c r="J101" s="192"/>
      <c r="K101" s="192"/>
      <c r="L101" s="192"/>
      <c r="M101" s="192"/>
      <c r="N101" s="192"/>
      <c r="O101" s="192"/>
      <c r="P101" s="192"/>
      <c r="Q101" s="192"/>
      <c r="R101" s="192"/>
      <c r="S101" s="192"/>
      <c r="T101" s="192"/>
      <c r="U101" s="192"/>
      <c r="V101" s="192"/>
      <c r="W101" s="192"/>
      <c r="X101" s="234"/>
      <c r="Y101" s="792" t="s">
        <v>55</v>
      </c>
      <c r="Z101" s="715"/>
      <c r="AA101" s="716"/>
      <c r="AB101" s="548" t="s">
        <v>724</v>
      </c>
      <c r="AC101" s="548"/>
      <c r="AD101" s="548"/>
      <c r="AE101" s="359" t="s">
        <v>716</v>
      </c>
      <c r="AF101" s="359"/>
      <c r="AG101" s="359"/>
      <c r="AH101" s="359"/>
      <c r="AI101" s="359" t="s">
        <v>716</v>
      </c>
      <c r="AJ101" s="359"/>
      <c r="AK101" s="359"/>
      <c r="AL101" s="359"/>
      <c r="AM101" s="359" t="s">
        <v>716</v>
      </c>
      <c r="AN101" s="359"/>
      <c r="AO101" s="359"/>
      <c r="AP101" s="359"/>
      <c r="AQ101" s="359"/>
      <c r="AR101" s="359"/>
      <c r="AS101" s="359"/>
      <c r="AT101" s="359"/>
      <c r="AU101" s="364"/>
      <c r="AV101" s="365"/>
      <c r="AW101" s="365"/>
      <c r="AX101" s="366"/>
    </row>
    <row r="102" spans="1:60" ht="23.25" customHeight="1" x14ac:dyDescent="0.15">
      <c r="A102" s="492"/>
      <c r="B102" s="493"/>
      <c r="C102" s="493"/>
      <c r="D102" s="493"/>
      <c r="E102" s="493"/>
      <c r="F102" s="494"/>
      <c r="G102" s="195"/>
      <c r="H102" s="195"/>
      <c r="I102" s="195"/>
      <c r="J102" s="195"/>
      <c r="K102" s="195"/>
      <c r="L102" s="195"/>
      <c r="M102" s="195"/>
      <c r="N102" s="195"/>
      <c r="O102" s="195"/>
      <c r="P102" s="195"/>
      <c r="Q102" s="195"/>
      <c r="R102" s="195"/>
      <c r="S102" s="195"/>
      <c r="T102" s="195"/>
      <c r="U102" s="195"/>
      <c r="V102" s="195"/>
      <c r="W102" s="195"/>
      <c r="X102" s="239"/>
      <c r="Y102" s="472" t="s">
        <v>56</v>
      </c>
      <c r="Z102" s="341"/>
      <c r="AA102" s="342"/>
      <c r="AB102" s="548" t="s">
        <v>724</v>
      </c>
      <c r="AC102" s="548"/>
      <c r="AD102" s="548"/>
      <c r="AE102" s="359" t="s">
        <v>716</v>
      </c>
      <c r="AF102" s="359"/>
      <c r="AG102" s="359"/>
      <c r="AH102" s="359"/>
      <c r="AI102" s="359" t="s">
        <v>716</v>
      </c>
      <c r="AJ102" s="359"/>
      <c r="AK102" s="359"/>
      <c r="AL102" s="359"/>
      <c r="AM102" s="359" t="s">
        <v>716</v>
      </c>
      <c r="AN102" s="359"/>
      <c r="AO102" s="359"/>
      <c r="AP102" s="359"/>
      <c r="AQ102" s="359">
        <v>1</v>
      </c>
      <c r="AR102" s="359"/>
      <c r="AS102" s="359"/>
      <c r="AT102" s="359"/>
      <c r="AU102" s="372">
        <v>1</v>
      </c>
      <c r="AV102" s="373"/>
      <c r="AW102" s="373"/>
      <c r="AX102" s="922"/>
    </row>
    <row r="103" spans="1:60" ht="31.5" hidden="1" customHeight="1" x14ac:dyDescent="0.15">
      <c r="A103" s="486" t="s">
        <v>351</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9"/>
      <c r="B104" s="490"/>
      <c r="C104" s="490"/>
      <c r="D104" s="490"/>
      <c r="E104" s="490"/>
      <c r="F104" s="491"/>
      <c r="G104" s="192"/>
      <c r="H104" s="192"/>
      <c r="I104" s="192"/>
      <c r="J104" s="192"/>
      <c r="K104" s="192"/>
      <c r="L104" s="192"/>
      <c r="M104" s="192"/>
      <c r="N104" s="192"/>
      <c r="O104" s="192"/>
      <c r="P104" s="192"/>
      <c r="Q104" s="192"/>
      <c r="R104" s="192"/>
      <c r="S104" s="192"/>
      <c r="T104" s="192"/>
      <c r="U104" s="192"/>
      <c r="V104" s="192"/>
      <c r="W104" s="192"/>
      <c r="X104" s="234"/>
      <c r="Y104" s="475" t="s">
        <v>55</v>
      </c>
      <c r="Z104" s="476"/>
      <c r="AA104" s="477"/>
      <c r="AB104" s="469" t="s">
        <v>724</v>
      </c>
      <c r="AC104" s="470"/>
      <c r="AD104" s="471"/>
      <c r="AE104" s="359" t="s">
        <v>716</v>
      </c>
      <c r="AF104" s="359"/>
      <c r="AG104" s="359"/>
      <c r="AH104" s="359"/>
      <c r="AI104" s="359" t="s">
        <v>716</v>
      </c>
      <c r="AJ104" s="359"/>
      <c r="AK104" s="359"/>
      <c r="AL104" s="359"/>
      <c r="AM104" s="359" t="s">
        <v>716</v>
      </c>
      <c r="AN104" s="359"/>
      <c r="AO104" s="359"/>
      <c r="AP104" s="359"/>
      <c r="AQ104" s="359"/>
      <c r="AR104" s="359"/>
      <c r="AS104" s="359"/>
      <c r="AT104" s="359"/>
      <c r="AU104" s="359"/>
      <c r="AV104" s="359"/>
      <c r="AW104" s="359"/>
      <c r="AX104" s="360"/>
      <c r="AY104">
        <f>$AY$103</f>
        <v>0</v>
      </c>
    </row>
    <row r="105" spans="1:60" ht="23.25" hidden="1" customHeight="1" x14ac:dyDescent="0.15">
      <c r="A105" s="492"/>
      <c r="B105" s="493"/>
      <c r="C105" s="493"/>
      <c r="D105" s="493"/>
      <c r="E105" s="493"/>
      <c r="F105" s="494"/>
      <c r="G105" s="195"/>
      <c r="H105" s="195"/>
      <c r="I105" s="195"/>
      <c r="J105" s="195"/>
      <c r="K105" s="195"/>
      <c r="L105" s="195"/>
      <c r="M105" s="195"/>
      <c r="N105" s="195"/>
      <c r="O105" s="195"/>
      <c r="P105" s="195"/>
      <c r="Q105" s="195"/>
      <c r="R105" s="195"/>
      <c r="S105" s="195"/>
      <c r="T105" s="195"/>
      <c r="U105" s="195"/>
      <c r="V105" s="195"/>
      <c r="W105" s="195"/>
      <c r="X105" s="239"/>
      <c r="Y105" s="472" t="s">
        <v>56</v>
      </c>
      <c r="Z105" s="473"/>
      <c r="AA105" s="474"/>
      <c r="AB105" s="412" t="s">
        <v>724</v>
      </c>
      <c r="AC105" s="413"/>
      <c r="AD105" s="414"/>
      <c r="AE105" s="359" t="s">
        <v>716</v>
      </c>
      <c r="AF105" s="359"/>
      <c r="AG105" s="359"/>
      <c r="AH105" s="359"/>
      <c r="AI105" s="359" t="s">
        <v>716</v>
      </c>
      <c r="AJ105" s="359"/>
      <c r="AK105" s="359"/>
      <c r="AL105" s="359"/>
      <c r="AM105" s="359" t="s">
        <v>716</v>
      </c>
      <c r="AN105" s="359"/>
      <c r="AO105" s="359"/>
      <c r="AP105" s="359"/>
      <c r="AQ105" s="359"/>
      <c r="AR105" s="359"/>
      <c r="AS105" s="359"/>
      <c r="AT105" s="359"/>
      <c r="AU105" s="359"/>
      <c r="AV105" s="359"/>
      <c r="AW105" s="359"/>
      <c r="AX105" s="360"/>
      <c r="AY105">
        <f>$AY$103</f>
        <v>0</v>
      </c>
    </row>
    <row r="106" spans="1:60" ht="31.5" hidden="1" customHeight="1" x14ac:dyDescent="0.15">
      <c r="A106" s="486" t="s">
        <v>351</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9"/>
      <c r="B107" s="490"/>
      <c r="C107" s="490"/>
      <c r="D107" s="490"/>
      <c r="E107" s="490"/>
      <c r="F107" s="491"/>
      <c r="G107" s="192"/>
      <c r="H107" s="192"/>
      <c r="I107" s="192"/>
      <c r="J107" s="192"/>
      <c r="K107" s="192"/>
      <c r="L107" s="192"/>
      <c r="M107" s="192"/>
      <c r="N107" s="192"/>
      <c r="O107" s="192"/>
      <c r="P107" s="192"/>
      <c r="Q107" s="192"/>
      <c r="R107" s="192"/>
      <c r="S107" s="192"/>
      <c r="T107" s="192"/>
      <c r="U107" s="192"/>
      <c r="V107" s="192"/>
      <c r="W107" s="192"/>
      <c r="X107" s="234"/>
      <c r="Y107" s="475" t="s">
        <v>55</v>
      </c>
      <c r="Z107" s="476"/>
      <c r="AA107" s="477"/>
      <c r="AB107" s="469"/>
      <c r="AC107" s="470"/>
      <c r="AD107" s="471"/>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2"/>
      <c r="B108" s="493"/>
      <c r="C108" s="493"/>
      <c r="D108" s="493"/>
      <c r="E108" s="493"/>
      <c r="F108" s="494"/>
      <c r="G108" s="195"/>
      <c r="H108" s="195"/>
      <c r="I108" s="195"/>
      <c r="J108" s="195"/>
      <c r="K108" s="195"/>
      <c r="L108" s="195"/>
      <c r="M108" s="195"/>
      <c r="N108" s="195"/>
      <c r="O108" s="195"/>
      <c r="P108" s="195"/>
      <c r="Q108" s="195"/>
      <c r="R108" s="195"/>
      <c r="S108" s="195"/>
      <c r="T108" s="195"/>
      <c r="U108" s="195"/>
      <c r="V108" s="195"/>
      <c r="W108" s="195"/>
      <c r="X108" s="239"/>
      <c r="Y108" s="472" t="s">
        <v>56</v>
      </c>
      <c r="Z108" s="473"/>
      <c r="AA108" s="474"/>
      <c r="AB108" s="412"/>
      <c r="AC108" s="413"/>
      <c r="AD108" s="414"/>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6" t="s">
        <v>351</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9"/>
      <c r="B110" s="490"/>
      <c r="C110" s="490"/>
      <c r="D110" s="490"/>
      <c r="E110" s="490"/>
      <c r="F110" s="491"/>
      <c r="G110" s="192"/>
      <c r="H110" s="192"/>
      <c r="I110" s="192"/>
      <c r="J110" s="192"/>
      <c r="K110" s="192"/>
      <c r="L110" s="192"/>
      <c r="M110" s="192"/>
      <c r="N110" s="192"/>
      <c r="O110" s="192"/>
      <c r="P110" s="192"/>
      <c r="Q110" s="192"/>
      <c r="R110" s="192"/>
      <c r="S110" s="192"/>
      <c r="T110" s="192"/>
      <c r="U110" s="192"/>
      <c r="V110" s="192"/>
      <c r="W110" s="192"/>
      <c r="X110" s="234"/>
      <c r="Y110" s="475" t="s">
        <v>55</v>
      </c>
      <c r="Z110" s="476"/>
      <c r="AA110" s="477"/>
      <c r="AB110" s="469"/>
      <c r="AC110" s="470"/>
      <c r="AD110" s="471"/>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2"/>
      <c r="B111" s="493"/>
      <c r="C111" s="493"/>
      <c r="D111" s="493"/>
      <c r="E111" s="493"/>
      <c r="F111" s="494"/>
      <c r="G111" s="195"/>
      <c r="H111" s="195"/>
      <c r="I111" s="195"/>
      <c r="J111" s="195"/>
      <c r="K111" s="195"/>
      <c r="L111" s="195"/>
      <c r="M111" s="195"/>
      <c r="N111" s="195"/>
      <c r="O111" s="195"/>
      <c r="P111" s="195"/>
      <c r="Q111" s="195"/>
      <c r="R111" s="195"/>
      <c r="S111" s="195"/>
      <c r="T111" s="195"/>
      <c r="U111" s="195"/>
      <c r="V111" s="195"/>
      <c r="W111" s="195"/>
      <c r="X111" s="239"/>
      <c r="Y111" s="472" t="s">
        <v>56</v>
      </c>
      <c r="Z111" s="473"/>
      <c r="AA111" s="474"/>
      <c r="AB111" s="412"/>
      <c r="AC111" s="413"/>
      <c r="AD111" s="414"/>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6" t="s">
        <v>351</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9"/>
      <c r="B113" s="490"/>
      <c r="C113" s="490"/>
      <c r="D113" s="490"/>
      <c r="E113" s="490"/>
      <c r="F113" s="491"/>
      <c r="G113" s="192"/>
      <c r="H113" s="192"/>
      <c r="I113" s="192"/>
      <c r="J113" s="192"/>
      <c r="K113" s="192"/>
      <c r="L113" s="192"/>
      <c r="M113" s="192"/>
      <c r="N113" s="192"/>
      <c r="O113" s="192"/>
      <c r="P113" s="192"/>
      <c r="Q113" s="192"/>
      <c r="R113" s="192"/>
      <c r="S113" s="192"/>
      <c r="T113" s="192"/>
      <c r="U113" s="192"/>
      <c r="V113" s="192"/>
      <c r="W113" s="192"/>
      <c r="X113" s="234"/>
      <c r="Y113" s="475" t="s">
        <v>55</v>
      </c>
      <c r="Z113" s="476"/>
      <c r="AA113" s="477"/>
      <c r="AB113" s="469"/>
      <c r="AC113" s="470"/>
      <c r="AD113" s="471"/>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2"/>
      <c r="B114" s="493"/>
      <c r="C114" s="493"/>
      <c r="D114" s="493"/>
      <c r="E114" s="493"/>
      <c r="F114" s="494"/>
      <c r="G114" s="195"/>
      <c r="H114" s="195"/>
      <c r="I114" s="195"/>
      <c r="J114" s="195"/>
      <c r="K114" s="195"/>
      <c r="L114" s="195"/>
      <c r="M114" s="195"/>
      <c r="N114" s="195"/>
      <c r="O114" s="195"/>
      <c r="P114" s="195"/>
      <c r="Q114" s="195"/>
      <c r="R114" s="195"/>
      <c r="S114" s="195"/>
      <c r="T114" s="195"/>
      <c r="U114" s="195"/>
      <c r="V114" s="195"/>
      <c r="W114" s="195"/>
      <c r="X114" s="239"/>
      <c r="Y114" s="472" t="s">
        <v>56</v>
      </c>
      <c r="Z114" s="473"/>
      <c r="AA114" s="474"/>
      <c r="AB114" s="412"/>
      <c r="AC114" s="413"/>
      <c r="AD114" s="414"/>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3"/>
      <c r="B116" s="294"/>
      <c r="C116" s="294"/>
      <c r="D116" s="294"/>
      <c r="E116" s="294"/>
      <c r="F116" s="295"/>
      <c r="G116" s="352" t="s">
        <v>725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755</v>
      </c>
      <c r="AC116" s="302"/>
      <c r="AD116" s="303"/>
      <c r="AE116" s="359" t="s">
        <v>716</v>
      </c>
      <c r="AF116" s="359"/>
      <c r="AG116" s="359"/>
      <c r="AH116" s="359"/>
      <c r="AI116" s="359" t="s">
        <v>716</v>
      </c>
      <c r="AJ116" s="359"/>
      <c r="AK116" s="359"/>
      <c r="AL116" s="359"/>
      <c r="AM116" s="359" t="s">
        <v>716</v>
      </c>
      <c r="AN116" s="359"/>
      <c r="AO116" s="359"/>
      <c r="AP116" s="359"/>
      <c r="AQ116" s="364">
        <v>1.5</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756</v>
      </c>
      <c r="AC117" s="344"/>
      <c r="AD117" s="345"/>
      <c r="AE117" s="307" t="s">
        <v>716</v>
      </c>
      <c r="AF117" s="307"/>
      <c r="AG117" s="307"/>
      <c r="AH117" s="307"/>
      <c r="AI117" s="307" t="s">
        <v>716</v>
      </c>
      <c r="AJ117" s="307"/>
      <c r="AK117" s="307"/>
      <c r="AL117" s="307"/>
      <c r="AM117" s="307" t="s">
        <v>716</v>
      </c>
      <c r="AN117" s="307"/>
      <c r="AO117" s="307"/>
      <c r="AP117" s="307"/>
      <c r="AQ117" s="307" t="s">
        <v>763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5" t="s">
        <v>406</v>
      </c>
      <c r="B130" s="983"/>
      <c r="C130" s="982" t="s">
        <v>236</v>
      </c>
      <c r="D130" s="983"/>
      <c r="E130" s="309" t="s">
        <v>265</v>
      </c>
      <c r="F130" s="310"/>
      <c r="G130" s="311" t="s">
        <v>726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6"/>
      <c r="B131" s="254"/>
      <c r="C131" s="253"/>
      <c r="D131" s="254"/>
      <c r="E131" s="240" t="s">
        <v>264</v>
      </c>
      <c r="F131" s="241"/>
      <c r="G131" s="238" t="s">
        <v>730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6"/>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6"/>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769</v>
      </c>
      <c r="AR133" s="272"/>
      <c r="AS133" s="180" t="s">
        <v>233</v>
      </c>
      <c r="AT133" s="203"/>
      <c r="AU133" s="232">
        <v>2</v>
      </c>
      <c r="AV133" s="179"/>
      <c r="AW133" s="180" t="s">
        <v>179</v>
      </c>
      <c r="AX133" s="181"/>
      <c r="AY133">
        <f>$AY$132</f>
        <v>1</v>
      </c>
    </row>
    <row r="134" spans="1:51" ht="39.75" customHeight="1" x14ac:dyDescent="0.15">
      <c r="A134" s="986"/>
      <c r="B134" s="254"/>
      <c r="C134" s="253"/>
      <c r="D134" s="254"/>
      <c r="E134" s="253"/>
      <c r="F134" s="315"/>
      <c r="G134" s="233" t="s">
        <v>765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766</v>
      </c>
      <c r="AC134" s="225"/>
      <c r="AD134" s="225"/>
      <c r="AE134" s="267">
        <v>298980</v>
      </c>
      <c r="AF134" s="168"/>
      <c r="AG134" s="168"/>
      <c r="AH134" s="168"/>
      <c r="AI134" s="267">
        <v>312214</v>
      </c>
      <c r="AJ134" s="168"/>
      <c r="AK134" s="168"/>
      <c r="AL134" s="168"/>
      <c r="AM134" s="267">
        <v>279597</v>
      </c>
      <c r="AN134" s="168"/>
      <c r="AO134" s="168"/>
      <c r="AP134" s="168"/>
      <c r="AQ134" s="267" t="s">
        <v>769</v>
      </c>
      <c r="AR134" s="168"/>
      <c r="AS134" s="168"/>
      <c r="AT134" s="168"/>
      <c r="AU134" s="267" t="s">
        <v>767</v>
      </c>
      <c r="AV134" s="168"/>
      <c r="AW134" s="168"/>
      <c r="AX134" s="209"/>
      <c r="AY134">
        <f>$AY$132</f>
        <v>1</v>
      </c>
    </row>
    <row r="135" spans="1:51" ht="39.75" customHeight="1" x14ac:dyDescent="0.15">
      <c r="A135" s="986"/>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767</v>
      </c>
      <c r="AC135" s="176"/>
      <c r="AD135" s="176"/>
      <c r="AE135" s="267" t="s">
        <v>767</v>
      </c>
      <c r="AF135" s="168"/>
      <c r="AG135" s="168"/>
      <c r="AH135" s="168"/>
      <c r="AI135" s="267" t="s">
        <v>767</v>
      </c>
      <c r="AJ135" s="168"/>
      <c r="AK135" s="168"/>
      <c r="AL135" s="168"/>
      <c r="AM135" s="267" t="s">
        <v>713</v>
      </c>
      <c r="AN135" s="168"/>
      <c r="AO135" s="168"/>
      <c r="AP135" s="168"/>
      <c r="AQ135" s="267" t="s">
        <v>769</v>
      </c>
      <c r="AR135" s="168"/>
      <c r="AS135" s="168"/>
      <c r="AT135" s="168"/>
      <c r="AU135" s="267">
        <v>300000</v>
      </c>
      <c r="AV135" s="168"/>
      <c r="AW135" s="168"/>
      <c r="AX135" s="209"/>
      <c r="AY135">
        <f>$AY$132</f>
        <v>1</v>
      </c>
    </row>
    <row r="136" spans="1:51" ht="18.75" hidden="1" customHeight="1" x14ac:dyDescent="0.15">
      <c r="A136" s="986"/>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6"/>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6"/>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t="s">
        <v>713</v>
      </c>
      <c r="AN138" s="168"/>
      <c r="AO138" s="168"/>
      <c r="AP138" s="168"/>
      <c r="AQ138" s="267"/>
      <c r="AR138" s="168"/>
      <c r="AS138" s="168"/>
      <c r="AT138" s="168"/>
      <c r="AU138" s="267"/>
      <c r="AV138" s="168"/>
      <c r="AW138" s="168"/>
      <c r="AX138" s="209"/>
      <c r="AY138">
        <f>$AY$136</f>
        <v>0</v>
      </c>
    </row>
    <row r="139" spans="1:51" ht="39.75" hidden="1" customHeight="1" x14ac:dyDescent="0.15">
      <c r="A139" s="986"/>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t="s">
        <v>713</v>
      </c>
      <c r="AN139" s="168"/>
      <c r="AO139" s="168"/>
      <c r="AP139" s="168"/>
      <c r="AQ139" s="267"/>
      <c r="AR139" s="168"/>
      <c r="AS139" s="168"/>
      <c r="AT139" s="168"/>
      <c r="AU139" s="267"/>
      <c r="AV139" s="168"/>
      <c r="AW139" s="168"/>
      <c r="AX139" s="209"/>
      <c r="AY139">
        <f>$AY$136</f>
        <v>0</v>
      </c>
    </row>
    <row r="140" spans="1:51" ht="18.75" hidden="1" customHeight="1" x14ac:dyDescent="0.15">
      <c r="A140" s="986"/>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6"/>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6"/>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$AY$140</f>
        <v>0</v>
      </c>
    </row>
    <row r="143" spans="1:51" ht="39.75" hidden="1" customHeight="1" x14ac:dyDescent="0.15">
      <c r="A143" s="986"/>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$AY$140</f>
        <v>0</v>
      </c>
    </row>
    <row r="144" spans="1:51" ht="18.75" hidden="1" customHeight="1" x14ac:dyDescent="0.15">
      <c r="A144" s="986"/>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6"/>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6"/>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$AY$144</f>
        <v>0</v>
      </c>
    </row>
    <row r="147" spans="1:51" ht="39.75" hidden="1" customHeight="1" x14ac:dyDescent="0.15">
      <c r="A147" s="986"/>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$AY$144</f>
        <v>0</v>
      </c>
    </row>
    <row r="148" spans="1:51" ht="18.75" hidden="1" customHeight="1" x14ac:dyDescent="0.15">
      <c r="A148" s="986"/>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6"/>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6"/>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$AY$148</f>
        <v>0</v>
      </c>
    </row>
    <row r="151" spans="1:51" ht="39.75" hidden="1" customHeight="1" x14ac:dyDescent="0.15">
      <c r="A151" s="986"/>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$AY$148</f>
        <v>0</v>
      </c>
    </row>
    <row r="152" spans="1:51" ht="22.5" hidden="1" customHeight="1" x14ac:dyDescent="0.15">
      <c r="A152" s="986"/>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6"/>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0</v>
      </c>
    </row>
    <row r="154" spans="1:51" ht="22.5" hidden="1" customHeight="1" x14ac:dyDescent="0.15">
      <c r="A154" s="986"/>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3"/>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si="6"/>
        <v>0</v>
      </c>
    </row>
    <row r="155" spans="1:51" ht="22.5" hidden="1" customHeight="1" x14ac:dyDescent="0.15">
      <c r="A155" s="986"/>
      <c r="B155" s="254"/>
      <c r="C155" s="253"/>
      <c r="D155" s="254"/>
      <c r="E155" s="253"/>
      <c r="F155" s="315"/>
      <c r="G155" s="235"/>
      <c r="H155" s="236"/>
      <c r="I155" s="236"/>
      <c r="J155" s="236"/>
      <c r="K155" s="236"/>
      <c r="L155" s="236"/>
      <c r="M155" s="236"/>
      <c r="N155" s="236"/>
      <c r="O155" s="236"/>
      <c r="P155" s="237"/>
      <c r="Q155" s="433"/>
      <c r="R155" s="236"/>
      <c r="S155" s="236"/>
      <c r="T155" s="236"/>
      <c r="U155" s="236"/>
      <c r="V155" s="236"/>
      <c r="W155" s="236"/>
      <c r="X155" s="236"/>
      <c r="Y155" s="236"/>
      <c r="Z155" s="236"/>
      <c r="AA155" s="91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6"/>
        <v>0</v>
      </c>
    </row>
    <row r="156" spans="1:51" ht="25.5" hidden="1" customHeight="1" x14ac:dyDescent="0.15">
      <c r="A156" s="986"/>
      <c r="B156" s="254"/>
      <c r="C156" s="253"/>
      <c r="D156" s="254"/>
      <c r="E156" s="253"/>
      <c r="F156" s="315"/>
      <c r="G156" s="235"/>
      <c r="H156" s="236"/>
      <c r="I156" s="236"/>
      <c r="J156" s="236"/>
      <c r="K156" s="236"/>
      <c r="L156" s="236"/>
      <c r="M156" s="236"/>
      <c r="N156" s="236"/>
      <c r="O156" s="236"/>
      <c r="P156" s="237"/>
      <c r="Q156" s="433"/>
      <c r="R156" s="236"/>
      <c r="S156" s="236"/>
      <c r="T156" s="236"/>
      <c r="U156" s="236"/>
      <c r="V156" s="236"/>
      <c r="W156" s="236"/>
      <c r="X156" s="236"/>
      <c r="Y156" s="236"/>
      <c r="Z156" s="236"/>
      <c r="AA156" s="914"/>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6"/>
        <v>0</v>
      </c>
    </row>
    <row r="157" spans="1:51" ht="22.5" hidden="1" customHeight="1" x14ac:dyDescent="0.15">
      <c r="A157" s="986"/>
      <c r="B157" s="254"/>
      <c r="C157" s="253"/>
      <c r="D157" s="254"/>
      <c r="E157" s="253"/>
      <c r="F157" s="315"/>
      <c r="G157" s="235"/>
      <c r="H157" s="236"/>
      <c r="I157" s="236"/>
      <c r="J157" s="236"/>
      <c r="K157" s="236"/>
      <c r="L157" s="236"/>
      <c r="M157" s="236"/>
      <c r="N157" s="236"/>
      <c r="O157" s="236"/>
      <c r="P157" s="237"/>
      <c r="Q157" s="433"/>
      <c r="R157" s="236"/>
      <c r="S157" s="236"/>
      <c r="T157" s="236"/>
      <c r="U157" s="236"/>
      <c r="V157" s="236"/>
      <c r="W157" s="236"/>
      <c r="X157" s="236"/>
      <c r="Y157" s="236"/>
      <c r="Z157" s="236"/>
      <c r="AA157" s="914"/>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6"/>
        <v>0</v>
      </c>
    </row>
    <row r="158" spans="1:51" ht="22.5" hidden="1" customHeight="1" x14ac:dyDescent="0.15">
      <c r="A158" s="986"/>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5"/>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6"/>
        <v>0</v>
      </c>
    </row>
    <row r="159" spans="1:51" ht="22.5" hidden="1" customHeight="1" x14ac:dyDescent="0.15">
      <c r="A159" s="986"/>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6"/>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 t="shared" ref="AY160:AY165" si="7">$AY$159</f>
        <v>0</v>
      </c>
    </row>
    <row r="161" spans="1:51" ht="22.5" hidden="1" customHeight="1" x14ac:dyDescent="0.15">
      <c r="A161" s="986"/>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si="7"/>
        <v>0</v>
      </c>
    </row>
    <row r="162" spans="1:51" ht="22.5" hidden="1" customHeight="1" x14ac:dyDescent="0.15">
      <c r="A162" s="986"/>
      <c r="B162" s="254"/>
      <c r="C162" s="253"/>
      <c r="D162" s="254"/>
      <c r="E162" s="253"/>
      <c r="F162" s="315"/>
      <c r="G162" s="235"/>
      <c r="H162" s="236"/>
      <c r="I162" s="236"/>
      <c r="J162" s="236"/>
      <c r="K162" s="236"/>
      <c r="L162" s="236"/>
      <c r="M162" s="236"/>
      <c r="N162" s="236"/>
      <c r="O162" s="236"/>
      <c r="P162" s="237"/>
      <c r="Q162" s="433"/>
      <c r="R162" s="236"/>
      <c r="S162" s="236"/>
      <c r="T162" s="236"/>
      <c r="U162" s="236"/>
      <c r="V162" s="236"/>
      <c r="W162" s="236"/>
      <c r="X162" s="236"/>
      <c r="Y162" s="236"/>
      <c r="Z162" s="236"/>
      <c r="AA162" s="91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7"/>
        <v>0</v>
      </c>
    </row>
    <row r="163" spans="1:51" ht="25.5" hidden="1" customHeight="1" x14ac:dyDescent="0.15">
      <c r="A163" s="986"/>
      <c r="B163" s="254"/>
      <c r="C163" s="253"/>
      <c r="D163" s="254"/>
      <c r="E163" s="253"/>
      <c r="F163" s="315"/>
      <c r="G163" s="235"/>
      <c r="H163" s="236"/>
      <c r="I163" s="236"/>
      <c r="J163" s="236"/>
      <c r="K163" s="236"/>
      <c r="L163" s="236"/>
      <c r="M163" s="236"/>
      <c r="N163" s="236"/>
      <c r="O163" s="236"/>
      <c r="P163" s="237"/>
      <c r="Q163" s="433"/>
      <c r="R163" s="236"/>
      <c r="S163" s="236"/>
      <c r="T163" s="236"/>
      <c r="U163" s="236"/>
      <c r="V163" s="236"/>
      <c r="W163" s="236"/>
      <c r="X163" s="236"/>
      <c r="Y163" s="236"/>
      <c r="Z163" s="236"/>
      <c r="AA163" s="914"/>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7"/>
        <v>0</v>
      </c>
    </row>
    <row r="164" spans="1:51" ht="22.5" hidden="1" customHeight="1" x14ac:dyDescent="0.15">
      <c r="A164" s="986"/>
      <c r="B164" s="254"/>
      <c r="C164" s="253"/>
      <c r="D164" s="254"/>
      <c r="E164" s="253"/>
      <c r="F164" s="315"/>
      <c r="G164" s="235"/>
      <c r="H164" s="236"/>
      <c r="I164" s="236"/>
      <c r="J164" s="236"/>
      <c r="K164" s="236"/>
      <c r="L164" s="236"/>
      <c r="M164" s="236"/>
      <c r="N164" s="236"/>
      <c r="O164" s="236"/>
      <c r="P164" s="237"/>
      <c r="Q164" s="433"/>
      <c r="R164" s="236"/>
      <c r="S164" s="236"/>
      <c r="T164" s="236"/>
      <c r="U164" s="236"/>
      <c r="V164" s="236"/>
      <c r="W164" s="236"/>
      <c r="X164" s="236"/>
      <c r="Y164" s="236"/>
      <c r="Z164" s="236"/>
      <c r="AA164" s="914"/>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7"/>
        <v>0</v>
      </c>
    </row>
    <row r="165" spans="1:51" ht="22.5" hidden="1" customHeight="1" x14ac:dyDescent="0.15">
      <c r="A165" s="986"/>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5"/>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7"/>
        <v>0</v>
      </c>
    </row>
    <row r="166" spans="1:51" ht="22.5" hidden="1" customHeight="1" x14ac:dyDescent="0.15">
      <c r="A166" s="986"/>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6"/>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 t="shared" ref="AY167:AY172" si="8">$AY$166</f>
        <v>0</v>
      </c>
    </row>
    <row r="168" spans="1:51" ht="22.5" hidden="1" customHeight="1" x14ac:dyDescent="0.15">
      <c r="A168" s="986"/>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si="8"/>
        <v>0</v>
      </c>
    </row>
    <row r="169" spans="1:51" ht="22.5" hidden="1" customHeight="1" x14ac:dyDescent="0.15">
      <c r="A169" s="986"/>
      <c r="B169" s="254"/>
      <c r="C169" s="253"/>
      <c r="D169" s="254"/>
      <c r="E169" s="253"/>
      <c r="F169" s="315"/>
      <c r="G169" s="235"/>
      <c r="H169" s="236"/>
      <c r="I169" s="236"/>
      <c r="J169" s="236"/>
      <c r="K169" s="236"/>
      <c r="L169" s="236"/>
      <c r="M169" s="236"/>
      <c r="N169" s="236"/>
      <c r="O169" s="236"/>
      <c r="P169" s="237"/>
      <c r="Q169" s="433"/>
      <c r="R169" s="236"/>
      <c r="S169" s="236"/>
      <c r="T169" s="236"/>
      <c r="U169" s="236"/>
      <c r="V169" s="236"/>
      <c r="W169" s="236"/>
      <c r="X169" s="236"/>
      <c r="Y169" s="236"/>
      <c r="Z169" s="236"/>
      <c r="AA169" s="91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8"/>
        <v>0</v>
      </c>
    </row>
    <row r="170" spans="1:51" ht="25.5" hidden="1" customHeight="1" x14ac:dyDescent="0.15">
      <c r="A170" s="986"/>
      <c r="B170" s="254"/>
      <c r="C170" s="253"/>
      <c r="D170" s="254"/>
      <c r="E170" s="253"/>
      <c r="F170" s="315"/>
      <c r="G170" s="235"/>
      <c r="H170" s="236"/>
      <c r="I170" s="236"/>
      <c r="J170" s="236"/>
      <c r="K170" s="236"/>
      <c r="L170" s="236"/>
      <c r="M170" s="236"/>
      <c r="N170" s="236"/>
      <c r="O170" s="236"/>
      <c r="P170" s="237"/>
      <c r="Q170" s="433"/>
      <c r="R170" s="236"/>
      <c r="S170" s="236"/>
      <c r="T170" s="236"/>
      <c r="U170" s="236"/>
      <c r="V170" s="236"/>
      <c r="W170" s="236"/>
      <c r="X170" s="236"/>
      <c r="Y170" s="236"/>
      <c r="Z170" s="236"/>
      <c r="AA170" s="914"/>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8"/>
        <v>0</v>
      </c>
    </row>
    <row r="171" spans="1:51" ht="22.5" hidden="1" customHeight="1" x14ac:dyDescent="0.15">
      <c r="A171" s="986"/>
      <c r="B171" s="254"/>
      <c r="C171" s="253"/>
      <c r="D171" s="254"/>
      <c r="E171" s="253"/>
      <c r="F171" s="315"/>
      <c r="G171" s="235"/>
      <c r="H171" s="236"/>
      <c r="I171" s="236"/>
      <c r="J171" s="236"/>
      <c r="K171" s="236"/>
      <c r="L171" s="236"/>
      <c r="M171" s="236"/>
      <c r="N171" s="236"/>
      <c r="O171" s="236"/>
      <c r="P171" s="237"/>
      <c r="Q171" s="433"/>
      <c r="R171" s="236"/>
      <c r="S171" s="236"/>
      <c r="T171" s="236"/>
      <c r="U171" s="236"/>
      <c r="V171" s="236"/>
      <c r="W171" s="236"/>
      <c r="X171" s="236"/>
      <c r="Y171" s="236"/>
      <c r="Z171" s="236"/>
      <c r="AA171" s="914"/>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8"/>
        <v>0</v>
      </c>
    </row>
    <row r="172" spans="1:51" ht="22.5" hidden="1" customHeight="1" x14ac:dyDescent="0.15">
      <c r="A172" s="986"/>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5"/>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8"/>
        <v>0</v>
      </c>
    </row>
    <row r="173" spans="1:51" ht="22.5" hidden="1" customHeight="1" x14ac:dyDescent="0.15">
      <c r="A173" s="986"/>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6"/>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 t="shared" ref="AY174:AY179" si="9">$AY$173</f>
        <v>0</v>
      </c>
    </row>
    <row r="175" spans="1:51" ht="22.5" hidden="1" customHeight="1" x14ac:dyDescent="0.15">
      <c r="A175" s="986"/>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si="9"/>
        <v>0</v>
      </c>
    </row>
    <row r="176" spans="1:51" ht="22.5" hidden="1" customHeight="1" x14ac:dyDescent="0.15">
      <c r="A176" s="986"/>
      <c r="B176" s="254"/>
      <c r="C176" s="253"/>
      <c r="D176" s="254"/>
      <c r="E176" s="253"/>
      <c r="F176" s="315"/>
      <c r="G176" s="235"/>
      <c r="H176" s="236"/>
      <c r="I176" s="236"/>
      <c r="J176" s="236"/>
      <c r="K176" s="236"/>
      <c r="L176" s="236"/>
      <c r="M176" s="236"/>
      <c r="N176" s="236"/>
      <c r="O176" s="236"/>
      <c r="P176" s="237"/>
      <c r="Q176" s="433"/>
      <c r="R176" s="236"/>
      <c r="S176" s="236"/>
      <c r="T176" s="236"/>
      <c r="U176" s="236"/>
      <c r="V176" s="236"/>
      <c r="W176" s="236"/>
      <c r="X176" s="236"/>
      <c r="Y176" s="236"/>
      <c r="Z176" s="236"/>
      <c r="AA176" s="91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9"/>
        <v>0</v>
      </c>
    </row>
    <row r="177" spans="1:51" ht="25.5" hidden="1" customHeight="1" x14ac:dyDescent="0.15">
      <c r="A177" s="986"/>
      <c r="B177" s="254"/>
      <c r="C177" s="253"/>
      <c r="D177" s="254"/>
      <c r="E177" s="253"/>
      <c r="F177" s="315"/>
      <c r="G177" s="235"/>
      <c r="H177" s="236"/>
      <c r="I177" s="236"/>
      <c r="J177" s="236"/>
      <c r="K177" s="236"/>
      <c r="L177" s="236"/>
      <c r="M177" s="236"/>
      <c r="N177" s="236"/>
      <c r="O177" s="236"/>
      <c r="P177" s="237"/>
      <c r="Q177" s="433"/>
      <c r="R177" s="236"/>
      <c r="S177" s="236"/>
      <c r="T177" s="236"/>
      <c r="U177" s="236"/>
      <c r="V177" s="236"/>
      <c r="W177" s="236"/>
      <c r="X177" s="236"/>
      <c r="Y177" s="236"/>
      <c r="Z177" s="236"/>
      <c r="AA177" s="914"/>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9"/>
        <v>0</v>
      </c>
    </row>
    <row r="178" spans="1:51" ht="22.5" hidden="1" customHeight="1" x14ac:dyDescent="0.15">
      <c r="A178" s="986"/>
      <c r="B178" s="254"/>
      <c r="C178" s="253"/>
      <c r="D178" s="254"/>
      <c r="E178" s="253"/>
      <c r="F178" s="315"/>
      <c r="G178" s="235"/>
      <c r="H178" s="236"/>
      <c r="I178" s="236"/>
      <c r="J178" s="236"/>
      <c r="K178" s="236"/>
      <c r="L178" s="236"/>
      <c r="M178" s="236"/>
      <c r="N178" s="236"/>
      <c r="O178" s="236"/>
      <c r="P178" s="237"/>
      <c r="Q178" s="433"/>
      <c r="R178" s="236"/>
      <c r="S178" s="236"/>
      <c r="T178" s="236"/>
      <c r="U178" s="236"/>
      <c r="V178" s="236"/>
      <c r="W178" s="236"/>
      <c r="X178" s="236"/>
      <c r="Y178" s="236"/>
      <c r="Z178" s="236"/>
      <c r="AA178" s="914"/>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9"/>
        <v>0</v>
      </c>
    </row>
    <row r="179" spans="1:51" ht="22.5" hidden="1" customHeight="1" x14ac:dyDescent="0.15">
      <c r="A179" s="986"/>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5"/>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9"/>
        <v>0</v>
      </c>
    </row>
    <row r="180" spans="1:51" ht="22.5" hidden="1" customHeight="1" x14ac:dyDescent="0.15">
      <c r="A180" s="986"/>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6"/>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 t="shared" ref="AY181:AY186" si="10">$AY$180</f>
        <v>0</v>
      </c>
    </row>
    <row r="182" spans="1:51" ht="22.5" hidden="1" customHeight="1" x14ac:dyDescent="0.15">
      <c r="A182" s="986"/>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si="10"/>
        <v>0</v>
      </c>
    </row>
    <row r="183" spans="1:51" ht="22.5" hidden="1" customHeight="1" x14ac:dyDescent="0.15">
      <c r="A183" s="986"/>
      <c r="B183" s="254"/>
      <c r="C183" s="253"/>
      <c r="D183" s="254"/>
      <c r="E183" s="253"/>
      <c r="F183" s="315"/>
      <c r="G183" s="235"/>
      <c r="H183" s="236"/>
      <c r="I183" s="236"/>
      <c r="J183" s="236"/>
      <c r="K183" s="236"/>
      <c r="L183" s="236"/>
      <c r="M183" s="236"/>
      <c r="N183" s="236"/>
      <c r="O183" s="236"/>
      <c r="P183" s="237"/>
      <c r="Q183" s="433"/>
      <c r="R183" s="236"/>
      <c r="S183" s="236"/>
      <c r="T183" s="236"/>
      <c r="U183" s="236"/>
      <c r="V183" s="236"/>
      <c r="W183" s="236"/>
      <c r="X183" s="236"/>
      <c r="Y183" s="236"/>
      <c r="Z183" s="236"/>
      <c r="AA183" s="91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10"/>
        <v>0</v>
      </c>
    </row>
    <row r="184" spans="1:51" ht="25.5" hidden="1" customHeight="1" x14ac:dyDescent="0.15">
      <c r="A184" s="986"/>
      <c r="B184" s="254"/>
      <c r="C184" s="253"/>
      <c r="D184" s="254"/>
      <c r="E184" s="253"/>
      <c r="F184" s="315"/>
      <c r="G184" s="235"/>
      <c r="H184" s="236"/>
      <c r="I184" s="236"/>
      <c r="J184" s="236"/>
      <c r="K184" s="236"/>
      <c r="L184" s="236"/>
      <c r="M184" s="236"/>
      <c r="N184" s="236"/>
      <c r="O184" s="236"/>
      <c r="P184" s="237"/>
      <c r="Q184" s="433"/>
      <c r="R184" s="236"/>
      <c r="S184" s="236"/>
      <c r="T184" s="236"/>
      <c r="U184" s="236"/>
      <c r="V184" s="236"/>
      <c r="W184" s="236"/>
      <c r="X184" s="236"/>
      <c r="Y184" s="236"/>
      <c r="Z184" s="236"/>
      <c r="AA184" s="914"/>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10"/>
        <v>0</v>
      </c>
    </row>
    <row r="185" spans="1:51" ht="22.5" hidden="1" customHeight="1" x14ac:dyDescent="0.15">
      <c r="A185" s="986"/>
      <c r="B185" s="254"/>
      <c r="C185" s="253"/>
      <c r="D185" s="254"/>
      <c r="E185" s="253"/>
      <c r="F185" s="315"/>
      <c r="G185" s="235"/>
      <c r="H185" s="236"/>
      <c r="I185" s="236"/>
      <c r="J185" s="236"/>
      <c r="K185" s="236"/>
      <c r="L185" s="236"/>
      <c r="M185" s="236"/>
      <c r="N185" s="236"/>
      <c r="O185" s="236"/>
      <c r="P185" s="237"/>
      <c r="Q185" s="433"/>
      <c r="R185" s="236"/>
      <c r="S185" s="236"/>
      <c r="T185" s="236"/>
      <c r="U185" s="236"/>
      <c r="V185" s="236"/>
      <c r="W185" s="236"/>
      <c r="X185" s="236"/>
      <c r="Y185" s="236"/>
      <c r="Z185" s="236"/>
      <c r="AA185" s="914"/>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10"/>
        <v>0</v>
      </c>
    </row>
    <row r="186" spans="1:51" ht="22.5" hidden="1" customHeight="1" x14ac:dyDescent="0.15">
      <c r="A186" s="986"/>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5"/>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10"/>
        <v>0</v>
      </c>
    </row>
    <row r="187" spans="1:51" ht="23.25" customHeight="1" x14ac:dyDescent="0.15">
      <c r="A187" s="986"/>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6"/>
      <c r="B188" s="254"/>
      <c r="C188" s="253"/>
      <c r="D188" s="254"/>
      <c r="E188" s="191" t="s">
        <v>768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9" customHeight="1" x14ac:dyDescent="0.15">
      <c r="A189" s="986"/>
      <c r="B189" s="254"/>
      <c r="C189" s="253"/>
      <c r="D189" s="254"/>
      <c r="E189" s="433"/>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4"/>
      <c r="AY189">
        <f>$AY$187</f>
        <v>1</v>
      </c>
    </row>
    <row r="190" spans="1:51" ht="45" hidden="1" customHeight="1" x14ac:dyDescent="0.15">
      <c r="A190" s="986"/>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6"/>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6"/>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6"/>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6"/>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t="s">
        <v>713</v>
      </c>
      <c r="AN194" s="168"/>
      <c r="AO194" s="168"/>
      <c r="AP194" s="168"/>
      <c r="AQ194" s="267"/>
      <c r="AR194" s="168"/>
      <c r="AS194" s="168"/>
      <c r="AT194" s="168"/>
      <c r="AU194" s="267"/>
      <c r="AV194" s="168"/>
      <c r="AW194" s="168"/>
      <c r="AX194" s="209"/>
      <c r="AY194">
        <f>$AY$192</f>
        <v>0</v>
      </c>
    </row>
    <row r="195" spans="1:51" ht="39.75" hidden="1" customHeight="1" x14ac:dyDescent="0.15">
      <c r="A195" s="986"/>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t="s">
        <v>713</v>
      </c>
      <c r="AN195" s="168"/>
      <c r="AO195" s="168"/>
      <c r="AP195" s="168"/>
      <c r="AQ195" s="267"/>
      <c r="AR195" s="168"/>
      <c r="AS195" s="168"/>
      <c r="AT195" s="168"/>
      <c r="AU195" s="267"/>
      <c r="AV195" s="168"/>
      <c r="AW195" s="168"/>
      <c r="AX195" s="209"/>
      <c r="AY195">
        <f>$AY$192</f>
        <v>0</v>
      </c>
    </row>
    <row r="196" spans="1:51" ht="18.75" hidden="1" customHeight="1" x14ac:dyDescent="0.15">
      <c r="A196" s="986"/>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6"/>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6"/>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t="s">
        <v>713</v>
      </c>
      <c r="AN198" s="168"/>
      <c r="AO198" s="168"/>
      <c r="AP198" s="168"/>
      <c r="AQ198" s="267"/>
      <c r="AR198" s="168"/>
      <c r="AS198" s="168"/>
      <c r="AT198" s="168"/>
      <c r="AU198" s="267"/>
      <c r="AV198" s="168"/>
      <c r="AW198" s="168"/>
      <c r="AX198" s="209"/>
      <c r="AY198">
        <f>$AY$196</f>
        <v>0</v>
      </c>
    </row>
    <row r="199" spans="1:51" ht="39.75" hidden="1" customHeight="1" x14ac:dyDescent="0.15">
      <c r="A199" s="986"/>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t="s">
        <v>713</v>
      </c>
      <c r="AN199" s="168"/>
      <c r="AO199" s="168"/>
      <c r="AP199" s="168"/>
      <c r="AQ199" s="267"/>
      <c r="AR199" s="168"/>
      <c r="AS199" s="168"/>
      <c r="AT199" s="168"/>
      <c r="AU199" s="267"/>
      <c r="AV199" s="168"/>
      <c r="AW199" s="168"/>
      <c r="AX199" s="209"/>
      <c r="AY199">
        <f>$AY$196</f>
        <v>0</v>
      </c>
    </row>
    <row r="200" spans="1:51" ht="18.75" hidden="1" customHeight="1" x14ac:dyDescent="0.15">
      <c r="A200" s="986"/>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6"/>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6"/>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$AY$200</f>
        <v>0</v>
      </c>
    </row>
    <row r="203" spans="1:51" ht="39.75" hidden="1" customHeight="1" x14ac:dyDescent="0.15">
      <c r="A203" s="986"/>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$AY$200</f>
        <v>0</v>
      </c>
    </row>
    <row r="204" spans="1:51" ht="18.75" hidden="1" customHeight="1" x14ac:dyDescent="0.15">
      <c r="A204" s="986"/>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6"/>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6"/>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$AY$204</f>
        <v>0</v>
      </c>
    </row>
    <row r="207" spans="1:51" ht="39.75" hidden="1" customHeight="1" x14ac:dyDescent="0.15">
      <c r="A207" s="986"/>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$AY$204</f>
        <v>0</v>
      </c>
    </row>
    <row r="208" spans="1:51" ht="18.75" hidden="1" customHeight="1" x14ac:dyDescent="0.15">
      <c r="A208" s="986"/>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6"/>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6"/>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$AY$208</f>
        <v>0</v>
      </c>
    </row>
    <row r="211" spans="1:51" ht="39.75" hidden="1" customHeight="1" x14ac:dyDescent="0.15">
      <c r="A211" s="986"/>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$AY$208</f>
        <v>0</v>
      </c>
    </row>
    <row r="212" spans="1:51" ht="22.5" hidden="1" customHeight="1" x14ac:dyDescent="0.15">
      <c r="A212" s="986"/>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6"/>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22.5" hidden="1" customHeight="1" x14ac:dyDescent="0.15">
      <c r="A214" s="986"/>
      <c r="B214" s="254"/>
      <c r="C214" s="253"/>
      <c r="D214" s="254"/>
      <c r="E214" s="253"/>
      <c r="F214" s="315"/>
      <c r="G214" s="233"/>
      <c r="H214" s="192"/>
      <c r="I214" s="192"/>
      <c r="J214" s="192"/>
      <c r="K214" s="192"/>
      <c r="L214" s="192"/>
      <c r="M214" s="192"/>
      <c r="N214" s="192"/>
      <c r="O214" s="192"/>
      <c r="P214" s="234"/>
      <c r="Q214" s="973"/>
      <c r="R214" s="974"/>
      <c r="S214" s="974"/>
      <c r="T214" s="974"/>
      <c r="U214" s="974"/>
      <c r="V214" s="974"/>
      <c r="W214" s="974"/>
      <c r="X214" s="974"/>
      <c r="Y214" s="974"/>
      <c r="Z214" s="974"/>
      <c r="AA214" s="97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si="11"/>
        <v>0</v>
      </c>
    </row>
    <row r="215" spans="1:51" ht="22.5" hidden="1" customHeight="1" x14ac:dyDescent="0.15">
      <c r="A215" s="986"/>
      <c r="B215" s="254"/>
      <c r="C215" s="253"/>
      <c r="D215" s="254"/>
      <c r="E215" s="253"/>
      <c r="F215" s="315"/>
      <c r="G215" s="235"/>
      <c r="H215" s="236"/>
      <c r="I215" s="236"/>
      <c r="J215" s="236"/>
      <c r="K215" s="236"/>
      <c r="L215" s="236"/>
      <c r="M215" s="236"/>
      <c r="N215" s="236"/>
      <c r="O215" s="236"/>
      <c r="P215" s="237"/>
      <c r="Q215" s="976"/>
      <c r="R215" s="977"/>
      <c r="S215" s="977"/>
      <c r="T215" s="977"/>
      <c r="U215" s="977"/>
      <c r="V215" s="977"/>
      <c r="W215" s="977"/>
      <c r="X215" s="977"/>
      <c r="Y215" s="977"/>
      <c r="Z215" s="977"/>
      <c r="AA215" s="97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11"/>
        <v>0</v>
      </c>
    </row>
    <row r="216" spans="1:51" ht="25.5" hidden="1" customHeight="1" x14ac:dyDescent="0.15">
      <c r="A216" s="986"/>
      <c r="B216" s="254"/>
      <c r="C216" s="253"/>
      <c r="D216" s="254"/>
      <c r="E216" s="253"/>
      <c r="F216" s="315"/>
      <c r="G216" s="235"/>
      <c r="H216" s="236"/>
      <c r="I216" s="236"/>
      <c r="J216" s="236"/>
      <c r="K216" s="236"/>
      <c r="L216" s="236"/>
      <c r="M216" s="236"/>
      <c r="N216" s="236"/>
      <c r="O216" s="236"/>
      <c r="P216" s="237"/>
      <c r="Q216" s="976"/>
      <c r="R216" s="977"/>
      <c r="S216" s="977"/>
      <c r="T216" s="977"/>
      <c r="U216" s="977"/>
      <c r="V216" s="977"/>
      <c r="W216" s="977"/>
      <c r="X216" s="977"/>
      <c r="Y216" s="977"/>
      <c r="Z216" s="977"/>
      <c r="AA216" s="978"/>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11"/>
        <v>0</v>
      </c>
    </row>
    <row r="217" spans="1:51" ht="22.5" hidden="1" customHeight="1" x14ac:dyDescent="0.15">
      <c r="A217" s="986"/>
      <c r="B217" s="254"/>
      <c r="C217" s="253"/>
      <c r="D217" s="254"/>
      <c r="E217" s="253"/>
      <c r="F217" s="315"/>
      <c r="G217" s="235"/>
      <c r="H217" s="236"/>
      <c r="I217" s="236"/>
      <c r="J217" s="236"/>
      <c r="K217" s="236"/>
      <c r="L217" s="236"/>
      <c r="M217" s="236"/>
      <c r="N217" s="236"/>
      <c r="O217" s="236"/>
      <c r="P217" s="237"/>
      <c r="Q217" s="976"/>
      <c r="R217" s="977"/>
      <c r="S217" s="977"/>
      <c r="T217" s="977"/>
      <c r="U217" s="977"/>
      <c r="V217" s="977"/>
      <c r="W217" s="977"/>
      <c r="X217" s="977"/>
      <c r="Y217" s="977"/>
      <c r="Z217" s="977"/>
      <c r="AA217" s="978"/>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11"/>
        <v>0</v>
      </c>
    </row>
    <row r="218" spans="1:51" ht="22.5" hidden="1" customHeight="1" x14ac:dyDescent="0.15">
      <c r="A218" s="986"/>
      <c r="B218" s="254"/>
      <c r="C218" s="253"/>
      <c r="D218" s="254"/>
      <c r="E218" s="253"/>
      <c r="F218" s="315"/>
      <c r="G218" s="238"/>
      <c r="H218" s="195"/>
      <c r="I218" s="195"/>
      <c r="J218" s="195"/>
      <c r="K218" s="195"/>
      <c r="L218" s="195"/>
      <c r="M218" s="195"/>
      <c r="N218" s="195"/>
      <c r="O218" s="195"/>
      <c r="P218" s="239"/>
      <c r="Q218" s="979"/>
      <c r="R218" s="980"/>
      <c r="S218" s="980"/>
      <c r="T218" s="980"/>
      <c r="U218" s="980"/>
      <c r="V218" s="980"/>
      <c r="W218" s="980"/>
      <c r="X218" s="980"/>
      <c r="Y218" s="980"/>
      <c r="Z218" s="980"/>
      <c r="AA218" s="981"/>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11"/>
        <v>0</v>
      </c>
    </row>
    <row r="219" spans="1:51" ht="22.5" hidden="1" customHeight="1" x14ac:dyDescent="0.15">
      <c r="A219" s="986"/>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6"/>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 t="shared" ref="AY220:AY225" si="12">$AY$219</f>
        <v>0</v>
      </c>
    </row>
    <row r="221" spans="1:51" ht="22.5" hidden="1" customHeight="1" x14ac:dyDescent="0.15">
      <c r="A221" s="986"/>
      <c r="B221" s="254"/>
      <c r="C221" s="253"/>
      <c r="D221" s="254"/>
      <c r="E221" s="253"/>
      <c r="F221" s="315"/>
      <c r="G221" s="233"/>
      <c r="H221" s="192"/>
      <c r="I221" s="192"/>
      <c r="J221" s="192"/>
      <c r="K221" s="192"/>
      <c r="L221" s="192"/>
      <c r="M221" s="192"/>
      <c r="N221" s="192"/>
      <c r="O221" s="192"/>
      <c r="P221" s="234"/>
      <c r="Q221" s="973"/>
      <c r="R221" s="974"/>
      <c r="S221" s="974"/>
      <c r="T221" s="974"/>
      <c r="U221" s="974"/>
      <c r="V221" s="974"/>
      <c r="W221" s="974"/>
      <c r="X221" s="974"/>
      <c r="Y221" s="974"/>
      <c r="Z221" s="974"/>
      <c r="AA221" s="97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si="12"/>
        <v>0</v>
      </c>
    </row>
    <row r="222" spans="1:51" ht="22.5" hidden="1" customHeight="1" x14ac:dyDescent="0.15">
      <c r="A222" s="986"/>
      <c r="B222" s="254"/>
      <c r="C222" s="253"/>
      <c r="D222" s="254"/>
      <c r="E222" s="253"/>
      <c r="F222" s="315"/>
      <c r="G222" s="235"/>
      <c r="H222" s="236"/>
      <c r="I222" s="236"/>
      <c r="J222" s="236"/>
      <c r="K222" s="236"/>
      <c r="L222" s="236"/>
      <c r="M222" s="236"/>
      <c r="N222" s="236"/>
      <c r="O222" s="236"/>
      <c r="P222" s="237"/>
      <c r="Q222" s="976"/>
      <c r="R222" s="977"/>
      <c r="S222" s="977"/>
      <c r="T222" s="977"/>
      <c r="U222" s="977"/>
      <c r="V222" s="977"/>
      <c r="W222" s="977"/>
      <c r="X222" s="977"/>
      <c r="Y222" s="977"/>
      <c r="Z222" s="977"/>
      <c r="AA222" s="97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12"/>
        <v>0</v>
      </c>
    </row>
    <row r="223" spans="1:51" ht="25.5" hidden="1" customHeight="1" x14ac:dyDescent="0.15">
      <c r="A223" s="986"/>
      <c r="B223" s="254"/>
      <c r="C223" s="253"/>
      <c r="D223" s="254"/>
      <c r="E223" s="253"/>
      <c r="F223" s="315"/>
      <c r="G223" s="235"/>
      <c r="H223" s="236"/>
      <c r="I223" s="236"/>
      <c r="J223" s="236"/>
      <c r="K223" s="236"/>
      <c r="L223" s="236"/>
      <c r="M223" s="236"/>
      <c r="N223" s="236"/>
      <c r="O223" s="236"/>
      <c r="P223" s="237"/>
      <c r="Q223" s="976"/>
      <c r="R223" s="977"/>
      <c r="S223" s="977"/>
      <c r="T223" s="977"/>
      <c r="U223" s="977"/>
      <c r="V223" s="977"/>
      <c r="W223" s="977"/>
      <c r="X223" s="977"/>
      <c r="Y223" s="977"/>
      <c r="Z223" s="977"/>
      <c r="AA223" s="978"/>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12"/>
        <v>0</v>
      </c>
    </row>
    <row r="224" spans="1:51" ht="22.5" hidden="1" customHeight="1" x14ac:dyDescent="0.15">
      <c r="A224" s="986"/>
      <c r="B224" s="254"/>
      <c r="C224" s="253"/>
      <c r="D224" s="254"/>
      <c r="E224" s="253"/>
      <c r="F224" s="315"/>
      <c r="G224" s="235"/>
      <c r="H224" s="236"/>
      <c r="I224" s="236"/>
      <c r="J224" s="236"/>
      <c r="K224" s="236"/>
      <c r="L224" s="236"/>
      <c r="M224" s="236"/>
      <c r="N224" s="236"/>
      <c r="O224" s="236"/>
      <c r="P224" s="237"/>
      <c r="Q224" s="976"/>
      <c r="R224" s="977"/>
      <c r="S224" s="977"/>
      <c r="T224" s="977"/>
      <c r="U224" s="977"/>
      <c r="V224" s="977"/>
      <c r="W224" s="977"/>
      <c r="X224" s="977"/>
      <c r="Y224" s="977"/>
      <c r="Z224" s="977"/>
      <c r="AA224" s="978"/>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12"/>
        <v>0</v>
      </c>
    </row>
    <row r="225" spans="1:51" ht="22.5" hidden="1" customHeight="1" x14ac:dyDescent="0.15">
      <c r="A225" s="986"/>
      <c r="B225" s="254"/>
      <c r="C225" s="253"/>
      <c r="D225" s="254"/>
      <c r="E225" s="253"/>
      <c r="F225" s="315"/>
      <c r="G225" s="238"/>
      <c r="H225" s="195"/>
      <c r="I225" s="195"/>
      <c r="J225" s="195"/>
      <c r="K225" s="195"/>
      <c r="L225" s="195"/>
      <c r="M225" s="195"/>
      <c r="N225" s="195"/>
      <c r="O225" s="195"/>
      <c r="P225" s="239"/>
      <c r="Q225" s="979"/>
      <c r="R225" s="980"/>
      <c r="S225" s="980"/>
      <c r="T225" s="980"/>
      <c r="U225" s="980"/>
      <c r="V225" s="980"/>
      <c r="W225" s="980"/>
      <c r="X225" s="980"/>
      <c r="Y225" s="980"/>
      <c r="Z225" s="980"/>
      <c r="AA225" s="981"/>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12"/>
        <v>0</v>
      </c>
    </row>
    <row r="226" spans="1:51" ht="22.5" hidden="1" customHeight="1" x14ac:dyDescent="0.15">
      <c r="A226" s="986"/>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6"/>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 t="shared" ref="AY227:AY232" si="13">$AY$226</f>
        <v>0</v>
      </c>
    </row>
    <row r="228" spans="1:51" ht="22.5" hidden="1" customHeight="1" x14ac:dyDescent="0.15">
      <c r="A228" s="986"/>
      <c r="B228" s="254"/>
      <c r="C228" s="253"/>
      <c r="D228" s="254"/>
      <c r="E228" s="253"/>
      <c r="F228" s="315"/>
      <c r="G228" s="233"/>
      <c r="H228" s="192"/>
      <c r="I228" s="192"/>
      <c r="J228" s="192"/>
      <c r="K228" s="192"/>
      <c r="L228" s="192"/>
      <c r="M228" s="192"/>
      <c r="N228" s="192"/>
      <c r="O228" s="192"/>
      <c r="P228" s="234"/>
      <c r="Q228" s="973"/>
      <c r="R228" s="974"/>
      <c r="S228" s="974"/>
      <c r="T228" s="974"/>
      <c r="U228" s="974"/>
      <c r="V228" s="974"/>
      <c r="W228" s="974"/>
      <c r="X228" s="974"/>
      <c r="Y228" s="974"/>
      <c r="Z228" s="974"/>
      <c r="AA228" s="97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si="13"/>
        <v>0</v>
      </c>
    </row>
    <row r="229" spans="1:51" ht="22.5" hidden="1" customHeight="1" x14ac:dyDescent="0.15">
      <c r="A229" s="986"/>
      <c r="B229" s="254"/>
      <c r="C229" s="253"/>
      <c r="D229" s="254"/>
      <c r="E229" s="253"/>
      <c r="F229" s="315"/>
      <c r="G229" s="235"/>
      <c r="H229" s="236"/>
      <c r="I229" s="236"/>
      <c r="J229" s="236"/>
      <c r="K229" s="236"/>
      <c r="L229" s="236"/>
      <c r="M229" s="236"/>
      <c r="N229" s="236"/>
      <c r="O229" s="236"/>
      <c r="P229" s="237"/>
      <c r="Q229" s="976"/>
      <c r="R229" s="977"/>
      <c r="S229" s="977"/>
      <c r="T229" s="977"/>
      <c r="U229" s="977"/>
      <c r="V229" s="977"/>
      <c r="W229" s="977"/>
      <c r="X229" s="977"/>
      <c r="Y229" s="977"/>
      <c r="Z229" s="977"/>
      <c r="AA229" s="97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13"/>
        <v>0</v>
      </c>
    </row>
    <row r="230" spans="1:51" ht="25.5" hidden="1" customHeight="1" x14ac:dyDescent="0.15">
      <c r="A230" s="986"/>
      <c r="B230" s="254"/>
      <c r="C230" s="253"/>
      <c r="D230" s="254"/>
      <c r="E230" s="253"/>
      <c r="F230" s="315"/>
      <c r="G230" s="235"/>
      <c r="H230" s="236"/>
      <c r="I230" s="236"/>
      <c r="J230" s="236"/>
      <c r="K230" s="236"/>
      <c r="L230" s="236"/>
      <c r="M230" s="236"/>
      <c r="N230" s="236"/>
      <c r="O230" s="236"/>
      <c r="P230" s="237"/>
      <c r="Q230" s="976"/>
      <c r="R230" s="977"/>
      <c r="S230" s="977"/>
      <c r="T230" s="977"/>
      <c r="U230" s="977"/>
      <c r="V230" s="977"/>
      <c r="W230" s="977"/>
      <c r="X230" s="977"/>
      <c r="Y230" s="977"/>
      <c r="Z230" s="977"/>
      <c r="AA230" s="978"/>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13"/>
        <v>0</v>
      </c>
    </row>
    <row r="231" spans="1:51" ht="22.5" hidden="1" customHeight="1" x14ac:dyDescent="0.15">
      <c r="A231" s="986"/>
      <c r="B231" s="254"/>
      <c r="C231" s="253"/>
      <c r="D231" s="254"/>
      <c r="E231" s="253"/>
      <c r="F231" s="315"/>
      <c r="G231" s="235"/>
      <c r="H231" s="236"/>
      <c r="I231" s="236"/>
      <c r="J231" s="236"/>
      <c r="K231" s="236"/>
      <c r="L231" s="236"/>
      <c r="M231" s="236"/>
      <c r="N231" s="236"/>
      <c r="O231" s="236"/>
      <c r="P231" s="237"/>
      <c r="Q231" s="976"/>
      <c r="R231" s="977"/>
      <c r="S231" s="977"/>
      <c r="T231" s="977"/>
      <c r="U231" s="977"/>
      <c r="V231" s="977"/>
      <c r="W231" s="977"/>
      <c r="X231" s="977"/>
      <c r="Y231" s="977"/>
      <c r="Z231" s="977"/>
      <c r="AA231" s="978"/>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13"/>
        <v>0</v>
      </c>
    </row>
    <row r="232" spans="1:51" ht="22.5" hidden="1" customHeight="1" x14ac:dyDescent="0.15">
      <c r="A232" s="986"/>
      <c r="B232" s="254"/>
      <c r="C232" s="253"/>
      <c r="D232" s="254"/>
      <c r="E232" s="253"/>
      <c r="F232" s="315"/>
      <c r="G232" s="238"/>
      <c r="H232" s="195"/>
      <c r="I232" s="195"/>
      <c r="J232" s="195"/>
      <c r="K232" s="195"/>
      <c r="L232" s="195"/>
      <c r="M232" s="195"/>
      <c r="N232" s="195"/>
      <c r="O232" s="195"/>
      <c r="P232" s="239"/>
      <c r="Q232" s="979"/>
      <c r="R232" s="980"/>
      <c r="S232" s="980"/>
      <c r="T232" s="980"/>
      <c r="U232" s="980"/>
      <c r="V232" s="980"/>
      <c r="W232" s="980"/>
      <c r="X232" s="980"/>
      <c r="Y232" s="980"/>
      <c r="Z232" s="980"/>
      <c r="AA232" s="981"/>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13"/>
        <v>0</v>
      </c>
    </row>
    <row r="233" spans="1:51" ht="22.5" hidden="1" customHeight="1" x14ac:dyDescent="0.15">
      <c r="A233" s="986"/>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6"/>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 t="shared" ref="AY234:AY239" si="14">$AY$233</f>
        <v>0</v>
      </c>
    </row>
    <row r="235" spans="1:51" ht="22.5" hidden="1" customHeight="1" x14ac:dyDescent="0.15">
      <c r="A235" s="986"/>
      <c r="B235" s="254"/>
      <c r="C235" s="253"/>
      <c r="D235" s="254"/>
      <c r="E235" s="253"/>
      <c r="F235" s="315"/>
      <c r="G235" s="233"/>
      <c r="H235" s="192"/>
      <c r="I235" s="192"/>
      <c r="J235" s="192"/>
      <c r="K235" s="192"/>
      <c r="L235" s="192"/>
      <c r="M235" s="192"/>
      <c r="N235" s="192"/>
      <c r="O235" s="192"/>
      <c r="P235" s="234"/>
      <c r="Q235" s="973"/>
      <c r="R235" s="974"/>
      <c r="S235" s="974"/>
      <c r="T235" s="974"/>
      <c r="U235" s="974"/>
      <c r="V235" s="974"/>
      <c r="W235" s="974"/>
      <c r="X235" s="974"/>
      <c r="Y235" s="974"/>
      <c r="Z235" s="974"/>
      <c r="AA235" s="97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si="14"/>
        <v>0</v>
      </c>
    </row>
    <row r="236" spans="1:51" ht="22.5" hidden="1" customHeight="1" x14ac:dyDescent="0.15">
      <c r="A236" s="986"/>
      <c r="B236" s="254"/>
      <c r="C236" s="253"/>
      <c r="D236" s="254"/>
      <c r="E236" s="253"/>
      <c r="F236" s="315"/>
      <c r="G236" s="235"/>
      <c r="H236" s="236"/>
      <c r="I236" s="236"/>
      <c r="J236" s="236"/>
      <c r="K236" s="236"/>
      <c r="L236" s="236"/>
      <c r="M236" s="236"/>
      <c r="N236" s="236"/>
      <c r="O236" s="236"/>
      <c r="P236" s="237"/>
      <c r="Q236" s="976"/>
      <c r="R236" s="977"/>
      <c r="S236" s="977"/>
      <c r="T236" s="977"/>
      <c r="U236" s="977"/>
      <c r="V236" s="977"/>
      <c r="W236" s="977"/>
      <c r="X236" s="977"/>
      <c r="Y236" s="977"/>
      <c r="Z236" s="977"/>
      <c r="AA236" s="97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14"/>
        <v>0</v>
      </c>
    </row>
    <row r="237" spans="1:51" ht="25.5" hidden="1" customHeight="1" x14ac:dyDescent="0.15">
      <c r="A237" s="986"/>
      <c r="B237" s="254"/>
      <c r="C237" s="253"/>
      <c r="D237" s="254"/>
      <c r="E237" s="253"/>
      <c r="F237" s="315"/>
      <c r="G237" s="235"/>
      <c r="H237" s="236"/>
      <c r="I237" s="236"/>
      <c r="J237" s="236"/>
      <c r="K237" s="236"/>
      <c r="L237" s="236"/>
      <c r="M237" s="236"/>
      <c r="N237" s="236"/>
      <c r="O237" s="236"/>
      <c r="P237" s="237"/>
      <c r="Q237" s="976"/>
      <c r="R237" s="977"/>
      <c r="S237" s="977"/>
      <c r="T237" s="977"/>
      <c r="U237" s="977"/>
      <c r="V237" s="977"/>
      <c r="W237" s="977"/>
      <c r="X237" s="977"/>
      <c r="Y237" s="977"/>
      <c r="Z237" s="977"/>
      <c r="AA237" s="978"/>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14"/>
        <v>0</v>
      </c>
    </row>
    <row r="238" spans="1:51" ht="22.5" hidden="1" customHeight="1" x14ac:dyDescent="0.15">
      <c r="A238" s="986"/>
      <c r="B238" s="254"/>
      <c r="C238" s="253"/>
      <c r="D238" s="254"/>
      <c r="E238" s="253"/>
      <c r="F238" s="315"/>
      <c r="G238" s="235"/>
      <c r="H238" s="236"/>
      <c r="I238" s="236"/>
      <c r="J238" s="236"/>
      <c r="K238" s="236"/>
      <c r="L238" s="236"/>
      <c r="M238" s="236"/>
      <c r="N238" s="236"/>
      <c r="O238" s="236"/>
      <c r="P238" s="237"/>
      <c r="Q238" s="976"/>
      <c r="R238" s="977"/>
      <c r="S238" s="977"/>
      <c r="T238" s="977"/>
      <c r="U238" s="977"/>
      <c r="V238" s="977"/>
      <c r="W238" s="977"/>
      <c r="X238" s="977"/>
      <c r="Y238" s="977"/>
      <c r="Z238" s="977"/>
      <c r="AA238" s="978"/>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14"/>
        <v>0</v>
      </c>
    </row>
    <row r="239" spans="1:51" ht="22.5" hidden="1" customHeight="1" x14ac:dyDescent="0.15">
      <c r="A239" s="986"/>
      <c r="B239" s="254"/>
      <c r="C239" s="253"/>
      <c r="D239" s="254"/>
      <c r="E239" s="253"/>
      <c r="F239" s="315"/>
      <c r="G239" s="238"/>
      <c r="H239" s="195"/>
      <c r="I239" s="195"/>
      <c r="J239" s="195"/>
      <c r="K239" s="195"/>
      <c r="L239" s="195"/>
      <c r="M239" s="195"/>
      <c r="N239" s="195"/>
      <c r="O239" s="195"/>
      <c r="P239" s="239"/>
      <c r="Q239" s="979"/>
      <c r="R239" s="980"/>
      <c r="S239" s="980"/>
      <c r="T239" s="980"/>
      <c r="U239" s="980"/>
      <c r="V239" s="980"/>
      <c r="W239" s="980"/>
      <c r="X239" s="980"/>
      <c r="Y239" s="980"/>
      <c r="Z239" s="980"/>
      <c r="AA239" s="981"/>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14"/>
        <v>0</v>
      </c>
    </row>
    <row r="240" spans="1:51" ht="22.5" hidden="1" customHeight="1" x14ac:dyDescent="0.15">
      <c r="A240" s="986"/>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6"/>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 t="shared" ref="AY241:AY246" si="15">$AY$240</f>
        <v>0</v>
      </c>
    </row>
    <row r="242" spans="1:51" ht="22.5" hidden="1" customHeight="1" x14ac:dyDescent="0.15">
      <c r="A242" s="986"/>
      <c r="B242" s="254"/>
      <c r="C242" s="253"/>
      <c r="D242" s="254"/>
      <c r="E242" s="253"/>
      <c r="F242" s="315"/>
      <c r="G242" s="233"/>
      <c r="H242" s="192"/>
      <c r="I242" s="192"/>
      <c r="J242" s="192"/>
      <c r="K242" s="192"/>
      <c r="L242" s="192"/>
      <c r="M242" s="192"/>
      <c r="N242" s="192"/>
      <c r="O242" s="192"/>
      <c r="P242" s="234"/>
      <c r="Q242" s="973"/>
      <c r="R242" s="974"/>
      <c r="S242" s="974"/>
      <c r="T242" s="974"/>
      <c r="U242" s="974"/>
      <c r="V242" s="974"/>
      <c r="W242" s="974"/>
      <c r="X242" s="974"/>
      <c r="Y242" s="974"/>
      <c r="Z242" s="974"/>
      <c r="AA242" s="97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si="15"/>
        <v>0</v>
      </c>
    </row>
    <row r="243" spans="1:51" ht="22.5" hidden="1" customHeight="1" x14ac:dyDescent="0.15">
      <c r="A243" s="986"/>
      <c r="B243" s="254"/>
      <c r="C243" s="253"/>
      <c r="D243" s="254"/>
      <c r="E243" s="253"/>
      <c r="F243" s="315"/>
      <c r="G243" s="235"/>
      <c r="H243" s="236"/>
      <c r="I243" s="236"/>
      <c r="J243" s="236"/>
      <c r="K243" s="236"/>
      <c r="L243" s="236"/>
      <c r="M243" s="236"/>
      <c r="N243" s="236"/>
      <c r="O243" s="236"/>
      <c r="P243" s="237"/>
      <c r="Q243" s="976"/>
      <c r="R243" s="977"/>
      <c r="S243" s="977"/>
      <c r="T243" s="977"/>
      <c r="U243" s="977"/>
      <c r="V243" s="977"/>
      <c r="W243" s="977"/>
      <c r="X243" s="977"/>
      <c r="Y243" s="977"/>
      <c r="Z243" s="977"/>
      <c r="AA243" s="97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15"/>
        <v>0</v>
      </c>
    </row>
    <row r="244" spans="1:51" ht="25.5" hidden="1" customHeight="1" x14ac:dyDescent="0.15">
      <c r="A244" s="986"/>
      <c r="B244" s="254"/>
      <c r="C244" s="253"/>
      <c r="D244" s="254"/>
      <c r="E244" s="253"/>
      <c r="F244" s="315"/>
      <c r="G244" s="235"/>
      <c r="H244" s="236"/>
      <c r="I244" s="236"/>
      <c r="J244" s="236"/>
      <c r="K244" s="236"/>
      <c r="L244" s="236"/>
      <c r="M244" s="236"/>
      <c r="N244" s="236"/>
      <c r="O244" s="236"/>
      <c r="P244" s="237"/>
      <c r="Q244" s="976"/>
      <c r="R244" s="977"/>
      <c r="S244" s="977"/>
      <c r="T244" s="977"/>
      <c r="U244" s="977"/>
      <c r="V244" s="977"/>
      <c r="W244" s="977"/>
      <c r="X244" s="977"/>
      <c r="Y244" s="977"/>
      <c r="Z244" s="977"/>
      <c r="AA244" s="978"/>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15"/>
        <v>0</v>
      </c>
    </row>
    <row r="245" spans="1:51" ht="22.5" hidden="1" customHeight="1" x14ac:dyDescent="0.15">
      <c r="A245" s="986"/>
      <c r="B245" s="254"/>
      <c r="C245" s="253"/>
      <c r="D245" s="254"/>
      <c r="E245" s="253"/>
      <c r="F245" s="315"/>
      <c r="G245" s="235"/>
      <c r="H245" s="236"/>
      <c r="I245" s="236"/>
      <c r="J245" s="236"/>
      <c r="K245" s="236"/>
      <c r="L245" s="236"/>
      <c r="M245" s="236"/>
      <c r="N245" s="236"/>
      <c r="O245" s="236"/>
      <c r="P245" s="237"/>
      <c r="Q245" s="976"/>
      <c r="R245" s="977"/>
      <c r="S245" s="977"/>
      <c r="T245" s="977"/>
      <c r="U245" s="977"/>
      <c r="V245" s="977"/>
      <c r="W245" s="977"/>
      <c r="X245" s="977"/>
      <c r="Y245" s="977"/>
      <c r="Z245" s="977"/>
      <c r="AA245" s="978"/>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15"/>
        <v>0</v>
      </c>
    </row>
    <row r="246" spans="1:51" ht="22.5" hidden="1" customHeight="1" x14ac:dyDescent="0.15">
      <c r="A246" s="986"/>
      <c r="B246" s="254"/>
      <c r="C246" s="253"/>
      <c r="D246" s="254"/>
      <c r="E246" s="316"/>
      <c r="F246" s="317"/>
      <c r="G246" s="238"/>
      <c r="H246" s="195"/>
      <c r="I246" s="195"/>
      <c r="J246" s="195"/>
      <c r="K246" s="195"/>
      <c r="L246" s="195"/>
      <c r="M246" s="195"/>
      <c r="N246" s="195"/>
      <c r="O246" s="195"/>
      <c r="P246" s="239"/>
      <c r="Q246" s="979"/>
      <c r="R246" s="980"/>
      <c r="S246" s="980"/>
      <c r="T246" s="980"/>
      <c r="U246" s="980"/>
      <c r="V246" s="980"/>
      <c r="W246" s="980"/>
      <c r="X246" s="980"/>
      <c r="Y246" s="980"/>
      <c r="Z246" s="980"/>
      <c r="AA246" s="981"/>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15"/>
        <v>0</v>
      </c>
    </row>
    <row r="247" spans="1:51" ht="23.25" hidden="1" customHeight="1" x14ac:dyDescent="0.15">
      <c r="A247" s="986"/>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6"/>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6"/>
      <c r="B249" s="254"/>
      <c r="C249" s="253"/>
      <c r="D249" s="254"/>
      <c r="E249" s="433"/>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4"/>
      <c r="AY249">
        <f>$AY$247</f>
        <v>0</v>
      </c>
    </row>
    <row r="250" spans="1:51" ht="45" hidden="1" customHeight="1" x14ac:dyDescent="0.15">
      <c r="A250" s="986"/>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6"/>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6"/>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6"/>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6"/>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$AY$252</f>
        <v>0</v>
      </c>
    </row>
    <row r="255" spans="1:51" ht="39.75" hidden="1" customHeight="1" x14ac:dyDescent="0.15">
      <c r="A255" s="986"/>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$AY$252</f>
        <v>0</v>
      </c>
    </row>
    <row r="256" spans="1:51" ht="18.75" hidden="1" customHeight="1" x14ac:dyDescent="0.15">
      <c r="A256" s="986"/>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6"/>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6"/>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$AY$256</f>
        <v>0</v>
      </c>
    </row>
    <row r="259" spans="1:51" ht="39.75" hidden="1" customHeight="1" x14ac:dyDescent="0.15">
      <c r="A259" s="986"/>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$AY$256</f>
        <v>0</v>
      </c>
    </row>
    <row r="260" spans="1:51" ht="18.75" hidden="1" customHeight="1" x14ac:dyDescent="0.15">
      <c r="A260" s="986"/>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6"/>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6"/>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$AY$260</f>
        <v>0</v>
      </c>
    </row>
    <row r="263" spans="1:51" ht="39.75" hidden="1" customHeight="1" x14ac:dyDescent="0.15">
      <c r="A263" s="986"/>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$AY$260</f>
        <v>0</v>
      </c>
    </row>
    <row r="264" spans="1:51" ht="18.75" hidden="1" customHeight="1" x14ac:dyDescent="0.15">
      <c r="A264" s="986"/>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6"/>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6"/>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$AY$264</f>
        <v>0</v>
      </c>
    </row>
    <row r="267" spans="1:51" ht="39.75" hidden="1" customHeight="1" x14ac:dyDescent="0.15">
      <c r="A267" s="986"/>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$AY$264</f>
        <v>0</v>
      </c>
    </row>
    <row r="268" spans="1:51" ht="18.75" hidden="1" customHeight="1" x14ac:dyDescent="0.15">
      <c r="A268" s="986"/>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6"/>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6"/>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$AY$268</f>
        <v>0</v>
      </c>
    </row>
    <row r="271" spans="1:51" ht="39.75" hidden="1" customHeight="1" x14ac:dyDescent="0.15">
      <c r="A271" s="986"/>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$AY$268</f>
        <v>0</v>
      </c>
    </row>
    <row r="272" spans="1:51" ht="22.5" hidden="1" customHeight="1" x14ac:dyDescent="0.15">
      <c r="A272" s="986"/>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6"/>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22.5" hidden="1" customHeight="1" x14ac:dyDescent="0.15">
      <c r="A274" s="986"/>
      <c r="B274" s="254"/>
      <c r="C274" s="253"/>
      <c r="D274" s="254"/>
      <c r="E274" s="253"/>
      <c r="F274" s="315"/>
      <c r="G274" s="233"/>
      <c r="H274" s="192"/>
      <c r="I274" s="192"/>
      <c r="J274" s="192"/>
      <c r="K274" s="192"/>
      <c r="L274" s="192"/>
      <c r="M274" s="192"/>
      <c r="N274" s="192"/>
      <c r="O274" s="192"/>
      <c r="P274" s="234"/>
      <c r="Q274" s="973"/>
      <c r="R274" s="974"/>
      <c r="S274" s="974"/>
      <c r="T274" s="974"/>
      <c r="U274" s="974"/>
      <c r="V274" s="974"/>
      <c r="W274" s="974"/>
      <c r="X274" s="974"/>
      <c r="Y274" s="974"/>
      <c r="Z274" s="974"/>
      <c r="AA274" s="97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si="16"/>
        <v>0</v>
      </c>
    </row>
    <row r="275" spans="1:51" ht="22.5" hidden="1" customHeight="1" x14ac:dyDescent="0.15">
      <c r="A275" s="986"/>
      <c r="B275" s="254"/>
      <c r="C275" s="253"/>
      <c r="D275" s="254"/>
      <c r="E275" s="253"/>
      <c r="F275" s="315"/>
      <c r="G275" s="235"/>
      <c r="H275" s="236"/>
      <c r="I275" s="236"/>
      <c r="J275" s="236"/>
      <c r="K275" s="236"/>
      <c r="L275" s="236"/>
      <c r="M275" s="236"/>
      <c r="N275" s="236"/>
      <c r="O275" s="236"/>
      <c r="P275" s="237"/>
      <c r="Q275" s="976"/>
      <c r="R275" s="977"/>
      <c r="S275" s="977"/>
      <c r="T275" s="977"/>
      <c r="U275" s="977"/>
      <c r="V275" s="977"/>
      <c r="W275" s="977"/>
      <c r="X275" s="977"/>
      <c r="Y275" s="977"/>
      <c r="Z275" s="977"/>
      <c r="AA275" s="97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16"/>
        <v>0</v>
      </c>
    </row>
    <row r="276" spans="1:51" ht="25.5" hidden="1" customHeight="1" x14ac:dyDescent="0.15">
      <c r="A276" s="986"/>
      <c r="B276" s="254"/>
      <c r="C276" s="253"/>
      <c r="D276" s="254"/>
      <c r="E276" s="253"/>
      <c r="F276" s="315"/>
      <c r="G276" s="235"/>
      <c r="H276" s="236"/>
      <c r="I276" s="236"/>
      <c r="J276" s="236"/>
      <c r="K276" s="236"/>
      <c r="L276" s="236"/>
      <c r="M276" s="236"/>
      <c r="N276" s="236"/>
      <c r="O276" s="236"/>
      <c r="P276" s="237"/>
      <c r="Q276" s="976"/>
      <c r="R276" s="977"/>
      <c r="S276" s="977"/>
      <c r="T276" s="977"/>
      <c r="U276" s="977"/>
      <c r="V276" s="977"/>
      <c r="W276" s="977"/>
      <c r="X276" s="977"/>
      <c r="Y276" s="977"/>
      <c r="Z276" s="977"/>
      <c r="AA276" s="978"/>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16"/>
        <v>0</v>
      </c>
    </row>
    <row r="277" spans="1:51" ht="22.5" hidden="1" customHeight="1" x14ac:dyDescent="0.15">
      <c r="A277" s="986"/>
      <c r="B277" s="254"/>
      <c r="C277" s="253"/>
      <c r="D277" s="254"/>
      <c r="E277" s="253"/>
      <c r="F277" s="315"/>
      <c r="G277" s="235"/>
      <c r="H277" s="236"/>
      <c r="I277" s="236"/>
      <c r="J277" s="236"/>
      <c r="K277" s="236"/>
      <c r="L277" s="236"/>
      <c r="M277" s="236"/>
      <c r="N277" s="236"/>
      <c r="O277" s="236"/>
      <c r="P277" s="237"/>
      <c r="Q277" s="976"/>
      <c r="R277" s="977"/>
      <c r="S277" s="977"/>
      <c r="T277" s="977"/>
      <c r="U277" s="977"/>
      <c r="V277" s="977"/>
      <c r="W277" s="977"/>
      <c r="X277" s="977"/>
      <c r="Y277" s="977"/>
      <c r="Z277" s="977"/>
      <c r="AA277" s="978"/>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16"/>
        <v>0</v>
      </c>
    </row>
    <row r="278" spans="1:51" ht="22.5" hidden="1" customHeight="1" x14ac:dyDescent="0.15">
      <c r="A278" s="986"/>
      <c r="B278" s="254"/>
      <c r="C278" s="253"/>
      <c r="D278" s="254"/>
      <c r="E278" s="253"/>
      <c r="F278" s="315"/>
      <c r="G278" s="238"/>
      <c r="H278" s="195"/>
      <c r="I278" s="195"/>
      <c r="J278" s="195"/>
      <c r="K278" s="195"/>
      <c r="L278" s="195"/>
      <c r="M278" s="195"/>
      <c r="N278" s="195"/>
      <c r="O278" s="195"/>
      <c r="P278" s="239"/>
      <c r="Q278" s="979"/>
      <c r="R278" s="980"/>
      <c r="S278" s="980"/>
      <c r="T278" s="980"/>
      <c r="U278" s="980"/>
      <c r="V278" s="980"/>
      <c r="W278" s="980"/>
      <c r="X278" s="980"/>
      <c r="Y278" s="980"/>
      <c r="Z278" s="980"/>
      <c r="AA278" s="981"/>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16"/>
        <v>0</v>
      </c>
    </row>
    <row r="279" spans="1:51" ht="22.5" hidden="1" customHeight="1" x14ac:dyDescent="0.15">
      <c r="A279" s="986"/>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6"/>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 t="shared" ref="AY280:AY285" si="17">$AY$279</f>
        <v>0</v>
      </c>
    </row>
    <row r="281" spans="1:51" ht="22.5" hidden="1" customHeight="1" x14ac:dyDescent="0.15">
      <c r="A281" s="986"/>
      <c r="B281" s="254"/>
      <c r="C281" s="253"/>
      <c r="D281" s="254"/>
      <c r="E281" s="253"/>
      <c r="F281" s="315"/>
      <c r="G281" s="233"/>
      <c r="H281" s="192"/>
      <c r="I281" s="192"/>
      <c r="J281" s="192"/>
      <c r="K281" s="192"/>
      <c r="L281" s="192"/>
      <c r="M281" s="192"/>
      <c r="N281" s="192"/>
      <c r="O281" s="192"/>
      <c r="P281" s="234"/>
      <c r="Q281" s="973"/>
      <c r="R281" s="974"/>
      <c r="S281" s="974"/>
      <c r="T281" s="974"/>
      <c r="U281" s="974"/>
      <c r="V281" s="974"/>
      <c r="W281" s="974"/>
      <c r="X281" s="974"/>
      <c r="Y281" s="974"/>
      <c r="Z281" s="974"/>
      <c r="AA281" s="97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si="17"/>
        <v>0</v>
      </c>
    </row>
    <row r="282" spans="1:51" ht="22.5" hidden="1" customHeight="1" x14ac:dyDescent="0.15">
      <c r="A282" s="986"/>
      <c r="B282" s="254"/>
      <c r="C282" s="253"/>
      <c r="D282" s="254"/>
      <c r="E282" s="253"/>
      <c r="F282" s="315"/>
      <c r="G282" s="235"/>
      <c r="H282" s="236"/>
      <c r="I282" s="236"/>
      <c r="J282" s="236"/>
      <c r="K282" s="236"/>
      <c r="L282" s="236"/>
      <c r="M282" s="236"/>
      <c r="N282" s="236"/>
      <c r="O282" s="236"/>
      <c r="P282" s="237"/>
      <c r="Q282" s="976"/>
      <c r="R282" s="977"/>
      <c r="S282" s="977"/>
      <c r="T282" s="977"/>
      <c r="U282" s="977"/>
      <c r="V282" s="977"/>
      <c r="W282" s="977"/>
      <c r="X282" s="977"/>
      <c r="Y282" s="977"/>
      <c r="Z282" s="977"/>
      <c r="AA282" s="97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17"/>
        <v>0</v>
      </c>
    </row>
    <row r="283" spans="1:51" ht="25.5" hidden="1" customHeight="1" x14ac:dyDescent="0.15">
      <c r="A283" s="986"/>
      <c r="B283" s="254"/>
      <c r="C283" s="253"/>
      <c r="D283" s="254"/>
      <c r="E283" s="253"/>
      <c r="F283" s="315"/>
      <c r="G283" s="235"/>
      <c r="H283" s="236"/>
      <c r="I283" s="236"/>
      <c r="J283" s="236"/>
      <c r="K283" s="236"/>
      <c r="L283" s="236"/>
      <c r="M283" s="236"/>
      <c r="N283" s="236"/>
      <c r="O283" s="236"/>
      <c r="P283" s="237"/>
      <c r="Q283" s="976"/>
      <c r="R283" s="977"/>
      <c r="S283" s="977"/>
      <c r="T283" s="977"/>
      <c r="U283" s="977"/>
      <c r="V283" s="977"/>
      <c r="W283" s="977"/>
      <c r="X283" s="977"/>
      <c r="Y283" s="977"/>
      <c r="Z283" s="977"/>
      <c r="AA283" s="978"/>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17"/>
        <v>0</v>
      </c>
    </row>
    <row r="284" spans="1:51" ht="22.5" hidden="1" customHeight="1" x14ac:dyDescent="0.15">
      <c r="A284" s="986"/>
      <c r="B284" s="254"/>
      <c r="C284" s="253"/>
      <c r="D284" s="254"/>
      <c r="E284" s="253"/>
      <c r="F284" s="315"/>
      <c r="G284" s="235"/>
      <c r="H284" s="236"/>
      <c r="I284" s="236"/>
      <c r="J284" s="236"/>
      <c r="K284" s="236"/>
      <c r="L284" s="236"/>
      <c r="M284" s="236"/>
      <c r="N284" s="236"/>
      <c r="O284" s="236"/>
      <c r="P284" s="237"/>
      <c r="Q284" s="976"/>
      <c r="R284" s="977"/>
      <c r="S284" s="977"/>
      <c r="T284" s="977"/>
      <c r="U284" s="977"/>
      <c r="V284" s="977"/>
      <c r="W284" s="977"/>
      <c r="X284" s="977"/>
      <c r="Y284" s="977"/>
      <c r="Z284" s="977"/>
      <c r="AA284" s="978"/>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17"/>
        <v>0</v>
      </c>
    </row>
    <row r="285" spans="1:51" ht="22.5" hidden="1" customHeight="1" x14ac:dyDescent="0.15">
      <c r="A285" s="986"/>
      <c r="B285" s="254"/>
      <c r="C285" s="253"/>
      <c r="D285" s="254"/>
      <c r="E285" s="253"/>
      <c r="F285" s="315"/>
      <c r="G285" s="238"/>
      <c r="H285" s="195"/>
      <c r="I285" s="195"/>
      <c r="J285" s="195"/>
      <c r="K285" s="195"/>
      <c r="L285" s="195"/>
      <c r="M285" s="195"/>
      <c r="N285" s="195"/>
      <c r="O285" s="195"/>
      <c r="P285" s="239"/>
      <c r="Q285" s="979"/>
      <c r="R285" s="980"/>
      <c r="S285" s="980"/>
      <c r="T285" s="980"/>
      <c r="U285" s="980"/>
      <c r="V285" s="980"/>
      <c r="W285" s="980"/>
      <c r="X285" s="980"/>
      <c r="Y285" s="980"/>
      <c r="Z285" s="980"/>
      <c r="AA285" s="981"/>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17"/>
        <v>0</v>
      </c>
    </row>
    <row r="286" spans="1:51" ht="22.5" hidden="1" customHeight="1" x14ac:dyDescent="0.15">
      <c r="A286" s="986"/>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6"/>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 t="shared" ref="AY287:AY292" si="18">$AY$286</f>
        <v>0</v>
      </c>
    </row>
    <row r="288" spans="1:51" ht="22.5" hidden="1" customHeight="1" x14ac:dyDescent="0.15">
      <c r="A288" s="986"/>
      <c r="B288" s="254"/>
      <c r="C288" s="253"/>
      <c r="D288" s="254"/>
      <c r="E288" s="253"/>
      <c r="F288" s="315"/>
      <c r="G288" s="233"/>
      <c r="H288" s="192"/>
      <c r="I288" s="192"/>
      <c r="J288" s="192"/>
      <c r="K288" s="192"/>
      <c r="L288" s="192"/>
      <c r="M288" s="192"/>
      <c r="N288" s="192"/>
      <c r="O288" s="192"/>
      <c r="P288" s="234"/>
      <c r="Q288" s="973"/>
      <c r="R288" s="974"/>
      <c r="S288" s="974"/>
      <c r="T288" s="974"/>
      <c r="U288" s="974"/>
      <c r="V288" s="974"/>
      <c r="W288" s="974"/>
      <c r="X288" s="974"/>
      <c r="Y288" s="974"/>
      <c r="Z288" s="974"/>
      <c r="AA288" s="97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si="18"/>
        <v>0</v>
      </c>
    </row>
    <row r="289" spans="1:51" ht="22.5" hidden="1" customHeight="1" x14ac:dyDescent="0.15">
      <c r="A289" s="986"/>
      <c r="B289" s="254"/>
      <c r="C289" s="253"/>
      <c r="D289" s="254"/>
      <c r="E289" s="253"/>
      <c r="F289" s="315"/>
      <c r="G289" s="235"/>
      <c r="H289" s="236"/>
      <c r="I289" s="236"/>
      <c r="J289" s="236"/>
      <c r="K289" s="236"/>
      <c r="L289" s="236"/>
      <c r="M289" s="236"/>
      <c r="N289" s="236"/>
      <c r="O289" s="236"/>
      <c r="P289" s="237"/>
      <c r="Q289" s="976"/>
      <c r="R289" s="977"/>
      <c r="S289" s="977"/>
      <c r="T289" s="977"/>
      <c r="U289" s="977"/>
      <c r="V289" s="977"/>
      <c r="W289" s="977"/>
      <c r="X289" s="977"/>
      <c r="Y289" s="977"/>
      <c r="Z289" s="977"/>
      <c r="AA289" s="97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18"/>
        <v>0</v>
      </c>
    </row>
    <row r="290" spans="1:51" ht="25.5" hidden="1" customHeight="1" x14ac:dyDescent="0.15">
      <c r="A290" s="986"/>
      <c r="B290" s="254"/>
      <c r="C290" s="253"/>
      <c r="D290" s="254"/>
      <c r="E290" s="253"/>
      <c r="F290" s="315"/>
      <c r="G290" s="235"/>
      <c r="H290" s="236"/>
      <c r="I290" s="236"/>
      <c r="J290" s="236"/>
      <c r="K290" s="236"/>
      <c r="L290" s="236"/>
      <c r="M290" s="236"/>
      <c r="N290" s="236"/>
      <c r="O290" s="236"/>
      <c r="P290" s="237"/>
      <c r="Q290" s="976"/>
      <c r="R290" s="977"/>
      <c r="S290" s="977"/>
      <c r="T290" s="977"/>
      <c r="U290" s="977"/>
      <c r="V290" s="977"/>
      <c r="W290" s="977"/>
      <c r="X290" s="977"/>
      <c r="Y290" s="977"/>
      <c r="Z290" s="977"/>
      <c r="AA290" s="978"/>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18"/>
        <v>0</v>
      </c>
    </row>
    <row r="291" spans="1:51" ht="22.5" hidden="1" customHeight="1" x14ac:dyDescent="0.15">
      <c r="A291" s="986"/>
      <c r="B291" s="254"/>
      <c r="C291" s="253"/>
      <c r="D291" s="254"/>
      <c r="E291" s="253"/>
      <c r="F291" s="315"/>
      <c r="G291" s="235"/>
      <c r="H291" s="236"/>
      <c r="I291" s="236"/>
      <c r="J291" s="236"/>
      <c r="K291" s="236"/>
      <c r="L291" s="236"/>
      <c r="M291" s="236"/>
      <c r="N291" s="236"/>
      <c r="O291" s="236"/>
      <c r="P291" s="237"/>
      <c r="Q291" s="976"/>
      <c r="R291" s="977"/>
      <c r="S291" s="977"/>
      <c r="T291" s="977"/>
      <c r="U291" s="977"/>
      <c r="V291" s="977"/>
      <c r="W291" s="977"/>
      <c r="X291" s="977"/>
      <c r="Y291" s="977"/>
      <c r="Z291" s="977"/>
      <c r="AA291" s="978"/>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18"/>
        <v>0</v>
      </c>
    </row>
    <row r="292" spans="1:51" ht="22.5" hidden="1" customHeight="1" x14ac:dyDescent="0.15">
      <c r="A292" s="986"/>
      <c r="B292" s="254"/>
      <c r="C292" s="253"/>
      <c r="D292" s="254"/>
      <c r="E292" s="253"/>
      <c r="F292" s="315"/>
      <c r="G292" s="238"/>
      <c r="H292" s="195"/>
      <c r="I292" s="195"/>
      <c r="J292" s="195"/>
      <c r="K292" s="195"/>
      <c r="L292" s="195"/>
      <c r="M292" s="195"/>
      <c r="N292" s="195"/>
      <c r="O292" s="195"/>
      <c r="P292" s="239"/>
      <c r="Q292" s="979"/>
      <c r="R292" s="980"/>
      <c r="S292" s="980"/>
      <c r="T292" s="980"/>
      <c r="U292" s="980"/>
      <c r="V292" s="980"/>
      <c r="W292" s="980"/>
      <c r="X292" s="980"/>
      <c r="Y292" s="980"/>
      <c r="Z292" s="980"/>
      <c r="AA292" s="981"/>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18"/>
        <v>0</v>
      </c>
    </row>
    <row r="293" spans="1:51" ht="22.5" hidden="1" customHeight="1" x14ac:dyDescent="0.15">
      <c r="A293" s="986"/>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6"/>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 t="shared" ref="AY294:AY299" si="19">$AY$293</f>
        <v>0</v>
      </c>
    </row>
    <row r="295" spans="1:51" ht="22.5" hidden="1" customHeight="1" x14ac:dyDescent="0.15">
      <c r="A295" s="986"/>
      <c r="B295" s="254"/>
      <c r="C295" s="253"/>
      <c r="D295" s="254"/>
      <c r="E295" s="253"/>
      <c r="F295" s="315"/>
      <c r="G295" s="233"/>
      <c r="H295" s="192"/>
      <c r="I295" s="192"/>
      <c r="J295" s="192"/>
      <c r="K295" s="192"/>
      <c r="L295" s="192"/>
      <c r="M295" s="192"/>
      <c r="N295" s="192"/>
      <c r="O295" s="192"/>
      <c r="P295" s="234"/>
      <c r="Q295" s="973"/>
      <c r="R295" s="974"/>
      <c r="S295" s="974"/>
      <c r="T295" s="974"/>
      <c r="U295" s="974"/>
      <c r="V295" s="974"/>
      <c r="W295" s="974"/>
      <c r="X295" s="974"/>
      <c r="Y295" s="974"/>
      <c r="Z295" s="974"/>
      <c r="AA295" s="97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si="19"/>
        <v>0</v>
      </c>
    </row>
    <row r="296" spans="1:51" ht="22.5" hidden="1" customHeight="1" x14ac:dyDescent="0.15">
      <c r="A296" s="986"/>
      <c r="B296" s="254"/>
      <c r="C296" s="253"/>
      <c r="D296" s="254"/>
      <c r="E296" s="253"/>
      <c r="F296" s="315"/>
      <c r="G296" s="235"/>
      <c r="H296" s="236"/>
      <c r="I296" s="236"/>
      <c r="J296" s="236"/>
      <c r="K296" s="236"/>
      <c r="L296" s="236"/>
      <c r="M296" s="236"/>
      <c r="N296" s="236"/>
      <c r="O296" s="236"/>
      <c r="P296" s="237"/>
      <c r="Q296" s="976"/>
      <c r="R296" s="977"/>
      <c r="S296" s="977"/>
      <c r="T296" s="977"/>
      <c r="U296" s="977"/>
      <c r="V296" s="977"/>
      <c r="W296" s="977"/>
      <c r="X296" s="977"/>
      <c r="Y296" s="977"/>
      <c r="Z296" s="977"/>
      <c r="AA296" s="97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19"/>
        <v>0</v>
      </c>
    </row>
    <row r="297" spans="1:51" ht="25.5" hidden="1" customHeight="1" x14ac:dyDescent="0.15">
      <c r="A297" s="986"/>
      <c r="B297" s="254"/>
      <c r="C297" s="253"/>
      <c r="D297" s="254"/>
      <c r="E297" s="253"/>
      <c r="F297" s="315"/>
      <c r="G297" s="235"/>
      <c r="H297" s="236"/>
      <c r="I297" s="236"/>
      <c r="J297" s="236"/>
      <c r="K297" s="236"/>
      <c r="L297" s="236"/>
      <c r="M297" s="236"/>
      <c r="N297" s="236"/>
      <c r="O297" s="236"/>
      <c r="P297" s="237"/>
      <c r="Q297" s="976"/>
      <c r="R297" s="977"/>
      <c r="S297" s="977"/>
      <c r="T297" s="977"/>
      <c r="U297" s="977"/>
      <c r="V297" s="977"/>
      <c r="W297" s="977"/>
      <c r="X297" s="977"/>
      <c r="Y297" s="977"/>
      <c r="Z297" s="977"/>
      <c r="AA297" s="978"/>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19"/>
        <v>0</v>
      </c>
    </row>
    <row r="298" spans="1:51" ht="22.5" hidden="1" customHeight="1" x14ac:dyDescent="0.15">
      <c r="A298" s="986"/>
      <c r="B298" s="254"/>
      <c r="C298" s="253"/>
      <c r="D298" s="254"/>
      <c r="E298" s="253"/>
      <c r="F298" s="315"/>
      <c r="G298" s="235"/>
      <c r="H298" s="236"/>
      <c r="I298" s="236"/>
      <c r="J298" s="236"/>
      <c r="K298" s="236"/>
      <c r="L298" s="236"/>
      <c r="M298" s="236"/>
      <c r="N298" s="236"/>
      <c r="O298" s="236"/>
      <c r="P298" s="237"/>
      <c r="Q298" s="976"/>
      <c r="R298" s="977"/>
      <c r="S298" s="977"/>
      <c r="T298" s="977"/>
      <c r="U298" s="977"/>
      <c r="V298" s="977"/>
      <c r="W298" s="977"/>
      <c r="X298" s="977"/>
      <c r="Y298" s="977"/>
      <c r="Z298" s="977"/>
      <c r="AA298" s="978"/>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19"/>
        <v>0</v>
      </c>
    </row>
    <row r="299" spans="1:51" ht="22.5" hidden="1" customHeight="1" x14ac:dyDescent="0.15">
      <c r="A299" s="986"/>
      <c r="B299" s="254"/>
      <c r="C299" s="253"/>
      <c r="D299" s="254"/>
      <c r="E299" s="253"/>
      <c r="F299" s="315"/>
      <c r="G299" s="238"/>
      <c r="H299" s="195"/>
      <c r="I299" s="195"/>
      <c r="J299" s="195"/>
      <c r="K299" s="195"/>
      <c r="L299" s="195"/>
      <c r="M299" s="195"/>
      <c r="N299" s="195"/>
      <c r="O299" s="195"/>
      <c r="P299" s="239"/>
      <c r="Q299" s="979"/>
      <c r="R299" s="980"/>
      <c r="S299" s="980"/>
      <c r="T299" s="980"/>
      <c r="U299" s="980"/>
      <c r="V299" s="980"/>
      <c r="W299" s="980"/>
      <c r="X299" s="980"/>
      <c r="Y299" s="980"/>
      <c r="Z299" s="980"/>
      <c r="AA299" s="981"/>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19"/>
        <v>0</v>
      </c>
    </row>
    <row r="300" spans="1:51" ht="22.5" hidden="1" customHeight="1" x14ac:dyDescent="0.15">
      <c r="A300" s="986"/>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6"/>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 t="shared" ref="AY301:AY306" si="20">$AY$300</f>
        <v>0</v>
      </c>
    </row>
    <row r="302" spans="1:51" ht="22.5" hidden="1" customHeight="1" x14ac:dyDescent="0.15">
      <c r="A302" s="986"/>
      <c r="B302" s="254"/>
      <c r="C302" s="253"/>
      <c r="D302" s="254"/>
      <c r="E302" s="253"/>
      <c r="F302" s="315"/>
      <c r="G302" s="233"/>
      <c r="H302" s="192"/>
      <c r="I302" s="192"/>
      <c r="J302" s="192"/>
      <c r="K302" s="192"/>
      <c r="L302" s="192"/>
      <c r="M302" s="192"/>
      <c r="N302" s="192"/>
      <c r="O302" s="192"/>
      <c r="P302" s="234"/>
      <c r="Q302" s="973"/>
      <c r="R302" s="974"/>
      <c r="S302" s="974"/>
      <c r="T302" s="974"/>
      <c r="U302" s="974"/>
      <c r="V302" s="974"/>
      <c r="W302" s="974"/>
      <c r="X302" s="974"/>
      <c r="Y302" s="974"/>
      <c r="Z302" s="974"/>
      <c r="AA302" s="97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si="20"/>
        <v>0</v>
      </c>
    </row>
    <row r="303" spans="1:51" ht="22.5" hidden="1" customHeight="1" x14ac:dyDescent="0.15">
      <c r="A303" s="986"/>
      <c r="B303" s="254"/>
      <c r="C303" s="253"/>
      <c r="D303" s="254"/>
      <c r="E303" s="253"/>
      <c r="F303" s="315"/>
      <c r="G303" s="235"/>
      <c r="H303" s="236"/>
      <c r="I303" s="236"/>
      <c r="J303" s="236"/>
      <c r="K303" s="236"/>
      <c r="L303" s="236"/>
      <c r="M303" s="236"/>
      <c r="N303" s="236"/>
      <c r="O303" s="236"/>
      <c r="P303" s="237"/>
      <c r="Q303" s="976"/>
      <c r="R303" s="977"/>
      <c r="S303" s="977"/>
      <c r="T303" s="977"/>
      <c r="U303" s="977"/>
      <c r="V303" s="977"/>
      <c r="W303" s="977"/>
      <c r="X303" s="977"/>
      <c r="Y303" s="977"/>
      <c r="Z303" s="977"/>
      <c r="AA303" s="97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20"/>
        <v>0</v>
      </c>
    </row>
    <row r="304" spans="1:51" ht="25.5" hidden="1" customHeight="1" x14ac:dyDescent="0.15">
      <c r="A304" s="986"/>
      <c r="B304" s="254"/>
      <c r="C304" s="253"/>
      <c r="D304" s="254"/>
      <c r="E304" s="253"/>
      <c r="F304" s="315"/>
      <c r="G304" s="235"/>
      <c r="H304" s="236"/>
      <c r="I304" s="236"/>
      <c r="J304" s="236"/>
      <c r="K304" s="236"/>
      <c r="L304" s="236"/>
      <c r="M304" s="236"/>
      <c r="N304" s="236"/>
      <c r="O304" s="236"/>
      <c r="P304" s="237"/>
      <c r="Q304" s="976"/>
      <c r="R304" s="977"/>
      <c r="S304" s="977"/>
      <c r="T304" s="977"/>
      <c r="U304" s="977"/>
      <c r="V304" s="977"/>
      <c r="W304" s="977"/>
      <c r="X304" s="977"/>
      <c r="Y304" s="977"/>
      <c r="Z304" s="977"/>
      <c r="AA304" s="978"/>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20"/>
        <v>0</v>
      </c>
    </row>
    <row r="305" spans="1:51" ht="22.5" hidden="1" customHeight="1" x14ac:dyDescent="0.15">
      <c r="A305" s="986"/>
      <c r="B305" s="254"/>
      <c r="C305" s="253"/>
      <c r="D305" s="254"/>
      <c r="E305" s="253"/>
      <c r="F305" s="315"/>
      <c r="G305" s="235"/>
      <c r="H305" s="236"/>
      <c r="I305" s="236"/>
      <c r="J305" s="236"/>
      <c r="K305" s="236"/>
      <c r="L305" s="236"/>
      <c r="M305" s="236"/>
      <c r="N305" s="236"/>
      <c r="O305" s="236"/>
      <c r="P305" s="237"/>
      <c r="Q305" s="976"/>
      <c r="R305" s="977"/>
      <c r="S305" s="977"/>
      <c r="T305" s="977"/>
      <c r="U305" s="977"/>
      <c r="V305" s="977"/>
      <c r="W305" s="977"/>
      <c r="X305" s="977"/>
      <c r="Y305" s="977"/>
      <c r="Z305" s="977"/>
      <c r="AA305" s="978"/>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20"/>
        <v>0</v>
      </c>
    </row>
    <row r="306" spans="1:51" ht="22.5" hidden="1" customHeight="1" x14ac:dyDescent="0.15">
      <c r="A306" s="986"/>
      <c r="B306" s="254"/>
      <c r="C306" s="253"/>
      <c r="D306" s="254"/>
      <c r="E306" s="316"/>
      <c r="F306" s="317"/>
      <c r="G306" s="238"/>
      <c r="H306" s="195"/>
      <c r="I306" s="195"/>
      <c r="J306" s="195"/>
      <c r="K306" s="195"/>
      <c r="L306" s="195"/>
      <c r="M306" s="195"/>
      <c r="N306" s="195"/>
      <c r="O306" s="195"/>
      <c r="P306" s="239"/>
      <c r="Q306" s="979"/>
      <c r="R306" s="980"/>
      <c r="S306" s="980"/>
      <c r="T306" s="980"/>
      <c r="U306" s="980"/>
      <c r="V306" s="980"/>
      <c r="W306" s="980"/>
      <c r="X306" s="980"/>
      <c r="Y306" s="980"/>
      <c r="Z306" s="980"/>
      <c r="AA306" s="981"/>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20"/>
        <v>0</v>
      </c>
    </row>
    <row r="307" spans="1:51" ht="23.25" hidden="1" customHeight="1" x14ac:dyDescent="0.15">
      <c r="A307" s="986"/>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6"/>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6"/>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6"/>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6"/>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6"/>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6"/>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$AY$312</f>
        <v>0</v>
      </c>
    </row>
    <row r="315" spans="1:51" ht="39.75" hidden="1" customHeight="1" x14ac:dyDescent="0.15">
      <c r="A315" s="986"/>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$AY$312</f>
        <v>0</v>
      </c>
    </row>
    <row r="316" spans="1:51" ht="18.75" hidden="1" customHeight="1" x14ac:dyDescent="0.15">
      <c r="A316" s="986"/>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6"/>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6"/>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$AY$316</f>
        <v>0</v>
      </c>
    </row>
    <row r="319" spans="1:51" ht="39.75" hidden="1" customHeight="1" x14ac:dyDescent="0.15">
      <c r="A319" s="986"/>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$AY$316</f>
        <v>0</v>
      </c>
    </row>
    <row r="320" spans="1:51" ht="18.75" hidden="1" customHeight="1" x14ac:dyDescent="0.15">
      <c r="A320" s="986"/>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6"/>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6"/>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$AY$320</f>
        <v>0</v>
      </c>
    </row>
    <row r="323" spans="1:51" ht="39.75" hidden="1" customHeight="1" x14ac:dyDescent="0.15">
      <c r="A323" s="986"/>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$AY$320</f>
        <v>0</v>
      </c>
    </row>
    <row r="324" spans="1:51" ht="18.75" hidden="1" customHeight="1" x14ac:dyDescent="0.15">
      <c r="A324" s="986"/>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6"/>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6"/>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$AY$324</f>
        <v>0</v>
      </c>
    </row>
    <row r="327" spans="1:51" ht="39.75" hidden="1" customHeight="1" x14ac:dyDescent="0.15">
      <c r="A327" s="986"/>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$AY$324</f>
        <v>0</v>
      </c>
    </row>
    <row r="328" spans="1:51" ht="18.75" hidden="1" customHeight="1" x14ac:dyDescent="0.15">
      <c r="A328" s="986"/>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6"/>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6"/>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$AY$328</f>
        <v>0</v>
      </c>
    </row>
    <row r="331" spans="1:51" ht="39.75" hidden="1" customHeight="1" x14ac:dyDescent="0.15">
      <c r="A331" s="986"/>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$AY$328</f>
        <v>0</v>
      </c>
    </row>
    <row r="332" spans="1:51" ht="22.5" hidden="1" customHeight="1" x14ac:dyDescent="0.15">
      <c r="A332" s="986"/>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6"/>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22.5" hidden="1" customHeight="1" x14ac:dyDescent="0.15">
      <c r="A334" s="986"/>
      <c r="B334" s="254"/>
      <c r="C334" s="253"/>
      <c r="D334" s="254"/>
      <c r="E334" s="253"/>
      <c r="F334" s="315"/>
      <c r="G334" s="233"/>
      <c r="H334" s="192"/>
      <c r="I334" s="192"/>
      <c r="J334" s="192"/>
      <c r="K334" s="192"/>
      <c r="L334" s="192"/>
      <c r="M334" s="192"/>
      <c r="N334" s="192"/>
      <c r="O334" s="192"/>
      <c r="P334" s="234"/>
      <c r="Q334" s="973"/>
      <c r="R334" s="974"/>
      <c r="S334" s="974"/>
      <c r="T334" s="974"/>
      <c r="U334" s="974"/>
      <c r="V334" s="974"/>
      <c r="W334" s="974"/>
      <c r="X334" s="974"/>
      <c r="Y334" s="974"/>
      <c r="Z334" s="974"/>
      <c r="AA334" s="97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si="21"/>
        <v>0</v>
      </c>
    </row>
    <row r="335" spans="1:51" ht="22.5" hidden="1" customHeight="1" x14ac:dyDescent="0.15">
      <c r="A335" s="986"/>
      <c r="B335" s="254"/>
      <c r="C335" s="253"/>
      <c r="D335" s="254"/>
      <c r="E335" s="253"/>
      <c r="F335" s="315"/>
      <c r="G335" s="235"/>
      <c r="H335" s="236"/>
      <c r="I335" s="236"/>
      <c r="J335" s="236"/>
      <c r="K335" s="236"/>
      <c r="L335" s="236"/>
      <c r="M335" s="236"/>
      <c r="N335" s="236"/>
      <c r="O335" s="236"/>
      <c r="P335" s="237"/>
      <c r="Q335" s="976"/>
      <c r="R335" s="977"/>
      <c r="S335" s="977"/>
      <c r="T335" s="977"/>
      <c r="U335" s="977"/>
      <c r="V335" s="977"/>
      <c r="W335" s="977"/>
      <c r="X335" s="977"/>
      <c r="Y335" s="977"/>
      <c r="Z335" s="977"/>
      <c r="AA335" s="97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21"/>
        <v>0</v>
      </c>
    </row>
    <row r="336" spans="1:51" ht="25.5" hidden="1" customHeight="1" x14ac:dyDescent="0.15">
      <c r="A336" s="986"/>
      <c r="B336" s="254"/>
      <c r="C336" s="253"/>
      <c r="D336" s="254"/>
      <c r="E336" s="253"/>
      <c r="F336" s="315"/>
      <c r="G336" s="235"/>
      <c r="H336" s="236"/>
      <c r="I336" s="236"/>
      <c r="J336" s="236"/>
      <c r="K336" s="236"/>
      <c r="L336" s="236"/>
      <c r="M336" s="236"/>
      <c r="N336" s="236"/>
      <c r="O336" s="236"/>
      <c r="P336" s="237"/>
      <c r="Q336" s="976"/>
      <c r="R336" s="977"/>
      <c r="S336" s="977"/>
      <c r="T336" s="977"/>
      <c r="U336" s="977"/>
      <c r="V336" s="977"/>
      <c r="W336" s="977"/>
      <c r="X336" s="977"/>
      <c r="Y336" s="977"/>
      <c r="Z336" s="977"/>
      <c r="AA336" s="978"/>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21"/>
        <v>0</v>
      </c>
    </row>
    <row r="337" spans="1:51" ht="22.5" hidden="1" customHeight="1" x14ac:dyDescent="0.15">
      <c r="A337" s="986"/>
      <c r="B337" s="254"/>
      <c r="C337" s="253"/>
      <c r="D337" s="254"/>
      <c r="E337" s="253"/>
      <c r="F337" s="315"/>
      <c r="G337" s="235"/>
      <c r="H337" s="236"/>
      <c r="I337" s="236"/>
      <c r="J337" s="236"/>
      <c r="K337" s="236"/>
      <c r="L337" s="236"/>
      <c r="M337" s="236"/>
      <c r="N337" s="236"/>
      <c r="O337" s="236"/>
      <c r="P337" s="237"/>
      <c r="Q337" s="976"/>
      <c r="R337" s="977"/>
      <c r="S337" s="977"/>
      <c r="T337" s="977"/>
      <c r="U337" s="977"/>
      <c r="V337" s="977"/>
      <c r="W337" s="977"/>
      <c r="X337" s="977"/>
      <c r="Y337" s="977"/>
      <c r="Z337" s="977"/>
      <c r="AA337" s="978"/>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21"/>
        <v>0</v>
      </c>
    </row>
    <row r="338" spans="1:51" ht="22.5" hidden="1" customHeight="1" x14ac:dyDescent="0.15">
      <c r="A338" s="986"/>
      <c r="B338" s="254"/>
      <c r="C338" s="253"/>
      <c r="D338" s="254"/>
      <c r="E338" s="253"/>
      <c r="F338" s="315"/>
      <c r="G338" s="238"/>
      <c r="H338" s="195"/>
      <c r="I338" s="195"/>
      <c r="J338" s="195"/>
      <c r="K338" s="195"/>
      <c r="L338" s="195"/>
      <c r="M338" s="195"/>
      <c r="N338" s="195"/>
      <c r="O338" s="195"/>
      <c r="P338" s="239"/>
      <c r="Q338" s="979"/>
      <c r="R338" s="980"/>
      <c r="S338" s="980"/>
      <c r="T338" s="980"/>
      <c r="U338" s="980"/>
      <c r="V338" s="980"/>
      <c r="W338" s="980"/>
      <c r="X338" s="980"/>
      <c r="Y338" s="980"/>
      <c r="Z338" s="980"/>
      <c r="AA338" s="981"/>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21"/>
        <v>0</v>
      </c>
    </row>
    <row r="339" spans="1:51" ht="22.5" hidden="1" customHeight="1" x14ac:dyDescent="0.15">
      <c r="A339" s="986"/>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6"/>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 t="shared" ref="AY340:AY345" si="22">$AY$339</f>
        <v>0</v>
      </c>
    </row>
    <row r="341" spans="1:51" ht="22.5" hidden="1" customHeight="1" x14ac:dyDescent="0.15">
      <c r="A341" s="986"/>
      <c r="B341" s="254"/>
      <c r="C341" s="253"/>
      <c r="D341" s="254"/>
      <c r="E341" s="253"/>
      <c r="F341" s="315"/>
      <c r="G341" s="233"/>
      <c r="H341" s="192"/>
      <c r="I341" s="192"/>
      <c r="J341" s="192"/>
      <c r="K341" s="192"/>
      <c r="L341" s="192"/>
      <c r="M341" s="192"/>
      <c r="N341" s="192"/>
      <c r="O341" s="192"/>
      <c r="P341" s="234"/>
      <c r="Q341" s="973"/>
      <c r="R341" s="974"/>
      <c r="S341" s="974"/>
      <c r="T341" s="974"/>
      <c r="U341" s="974"/>
      <c r="V341" s="974"/>
      <c r="W341" s="974"/>
      <c r="X341" s="974"/>
      <c r="Y341" s="974"/>
      <c r="Z341" s="974"/>
      <c r="AA341" s="97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si="22"/>
        <v>0</v>
      </c>
    </row>
    <row r="342" spans="1:51" ht="22.5" hidden="1" customHeight="1" x14ac:dyDescent="0.15">
      <c r="A342" s="986"/>
      <c r="B342" s="254"/>
      <c r="C342" s="253"/>
      <c r="D342" s="254"/>
      <c r="E342" s="253"/>
      <c r="F342" s="315"/>
      <c r="G342" s="235"/>
      <c r="H342" s="236"/>
      <c r="I342" s="236"/>
      <c r="J342" s="236"/>
      <c r="K342" s="236"/>
      <c r="L342" s="236"/>
      <c r="M342" s="236"/>
      <c r="N342" s="236"/>
      <c r="O342" s="236"/>
      <c r="P342" s="237"/>
      <c r="Q342" s="976"/>
      <c r="R342" s="977"/>
      <c r="S342" s="977"/>
      <c r="T342" s="977"/>
      <c r="U342" s="977"/>
      <c r="V342" s="977"/>
      <c r="W342" s="977"/>
      <c r="X342" s="977"/>
      <c r="Y342" s="977"/>
      <c r="Z342" s="977"/>
      <c r="AA342" s="97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22"/>
        <v>0</v>
      </c>
    </row>
    <row r="343" spans="1:51" ht="25.5" hidden="1" customHeight="1" x14ac:dyDescent="0.15">
      <c r="A343" s="986"/>
      <c r="B343" s="254"/>
      <c r="C343" s="253"/>
      <c r="D343" s="254"/>
      <c r="E343" s="253"/>
      <c r="F343" s="315"/>
      <c r="G343" s="235"/>
      <c r="H343" s="236"/>
      <c r="I343" s="236"/>
      <c r="J343" s="236"/>
      <c r="K343" s="236"/>
      <c r="L343" s="236"/>
      <c r="M343" s="236"/>
      <c r="N343" s="236"/>
      <c r="O343" s="236"/>
      <c r="P343" s="237"/>
      <c r="Q343" s="976"/>
      <c r="R343" s="977"/>
      <c r="S343" s="977"/>
      <c r="T343" s="977"/>
      <c r="U343" s="977"/>
      <c r="V343" s="977"/>
      <c r="W343" s="977"/>
      <c r="X343" s="977"/>
      <c r="Y343" s="977"/>
      <c r="Z343" s="977"/>
      <c r="AA343" s="978"/>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22"/>
        <v>0</v>
      </c>
    </row>
    <row r="344" spans="1:51" ht="22.5" hidden="1" customHeight="1" x14ac:dyDescent="0.15">
      <c r="A344" s="986"/>
      <c r="B344" s="254"/>
      <c r="C344" s="253"/>
      <c r="D344" s="254"/>
      <c r="E344" s="253"/>
      <c r="F344" s="315"/>
      <c r="G344" s="235"/>
      <c r="H344" s="236"/>
      <c r="I344" s="236"/>
      <c r="J344" s="236"/>
      <c r="K344" s="236"/>
      <c r="L344" s="236"/>
      <c r="M344" s="236"/>
      <c r="N344" s="236"/>
      <c r="O344" s="236"/>
      <c r="P344" s="237"/>
      <c r="Q344" s="976"/>
      <c r="R344" s="977"/>
      <c r="S344" s="977"/>
      <c r="T344" s="977"/>
      <c r="U344" s="977"/>
      <c r="V344" s="977"/>
      <c r="W344" s="977"/>
      <c r="X344" s="977"/>
      <c r="Y344" s="977"/>
      <c r="Z344" s="977"/>
      <c r="AA344" s="978"/>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22"/>
        <v>0</v>
      </c>
    </row>
    <row r="345" spans="1:51" ht="22.5" hidden="1" customHeight="1" x14ac:dyDescent="0.15">
      <c r="A345" s="986"/>
      <c r="B345" s="254"/>
      <c r="C345" s="253"/>
      <c r="D345" s="254"/>
      <c r="E345" s="253"/>
      <c r="F345" s="315"/>
      <c r="G345" s="238"/>
      <c r="H345" s="195"/>
      <c r="I345" s="195"/>
      <c r="J345" s="195"/>
      <c r="K345" s="195"/>
      <c r="L345" s="195"/>
      <c r="M345" s="195"/>
      <c r="N345" s="195"/>
      <c r="O345" s="195"/>
      <c r="P345" s="239"/>
      <c r="Q345" s="979"/>
      <c r="R345" s="980"/>
      <c r="S345" s="980"/>
      <c r="T345" s="980"/>
      <c r="U345" s="980"/>
      <c r="V345" s="980"/>
      <c r="W345" s="980"/>
      <c r="X345" s="980"/>
      <c r="Y345" s="980"/>
      <c r="Z345" s="980"/>
      <c r="AA345" s="981"/>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22"/>
        <v>0</v>
      </c>
    </row>
    <row r="346" spans="1:51" ht="22.5" hidden="1" customHeight="1" x14ac:dyDescent="0.15">
      <c r="A346" s="986"/>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6"/>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 t="shared" ref="AY347:AY352" si="23">$AY$346</f>
        <v>0</v>
      </c>
    </row>
    <row r="348" spans="1:51" ht="22.5" hidden="1" customHeight="1" x14ac:dyDescent="0.15">
      <c r="A348" s="986"/>
      <c r="B348" s="254"/>
      <c r="C348" s="253"/>
      <c r="D348" s="254"/>
      <c r="E348" s="253"/>
      <c r="F348" s="315"/>
      <c r="G348" s="233"/>
      <c r="H348" s="192"/>
      <c r="I348" s="192"/>
      <c r="J348" s="192"/>
      <c r="K348" s="192"/>
      <c r="L348" s="192"/>
      <c r="M348" s="192"/>
      <c r="N348" s="192"/>
      <c r="O348" s="192"/>
      <c r="P348" s="234"/>
      <c r="Q348" s="973"/>
      <c r="R348" s="974"/>
      <c r="S348" s="974"/>
      <c r="T348" s="974"/>
      <c r="U348" s="974"/>
      <c r="V348" s="974"/>
      <c r="W348" s="974"/>
      <c r="X348" s="974"/>
      <c r="Y348" s="974"/>
      <c r="Z348" s="974"/>
      <c r="AA348" s="97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si="23"/>
        <v>0</v>
      </c>
    </row>
    <row r="349" spans="1:51" ht="22.5" hidden="1" customHeight="1" x14ac:dyDescent="0.15">
      <c r="A349" s="986"/>
      <c r="B349" s="254"/>
      <c r="C349" s="253"/>
      <c r="D349" s="254"/>
      <c r="E349" s="253"/>
      <c r="F349" s="315"/>
      <c r="G349" s="235"/>
      <c r="H349" s="236"/>
      <c r="I349" s="236"/>
      <c r="J349" s="236"/>
      <c r="K349" s="236"/>
      <c r="L349" s="236"/>
      <c r="M349" s="236"/>
      <c r="N349" s="236"/>
      <c r="O349" s="236"/>
      <c r="P349" s="237"/>
      <c r="Q349" s="976"/>
      <c r="R349" s="977"/>
      <c r="S349" s="977"/>
      <c r="T349" s="977"/>
      <c r="U349" s="977"/>
      <c r="V349" s="977"/>
      <c r="W349" s="977"/>
      <c r="X349" s="977"/>
      <c r="Y349" s="977"/>
      <c r="Z349" s="977"/>
      <c r="AA349" s="97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23"/>
        <v>0</v>
      </c>
    </row>
    <row r="350" spans="1:51" ht="25.5" hidden="1" customHeight="1" x14ac:dyDescent="0.15">
      <c r="A350" s="986"/>
      <c r="B350" s="254"/>
      <c r="C350" s="253"/>
      <c r="D350" s="254"/>
      <c r="E350" s="253"/>
      <c r="F350" s="315"/>
      <c r="G350" s="235"/>
      <c r="H350" s="236"/>
      <c r="I350" s="236"/>
      <c r="J350" s="236"/>
      <c r="K350" s="236"/>
      <c r="L350" s="236"/>
      <c r="M350" s="236"/>
      <c r="N350" s="236"/>
      <c r="O350" s="236"/>
      <c r="P350" s="237"/>
      <c r="Q350" s="976"/>
      <c r="R350" s="977"/>
      <c r="S350" s="977"/>
      <c r="T350" s="977"/>
      <c r="U350" s="977"/>
      <c r="V350" s="977"/>
      <c r="W350" s="977"/>
      <c r="X350" s="977"/>
      <c r="Y350" s="977"/>
      <c r="Z350" s="977"/>
      <c r="AA350" s="978"/>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23"/>
        <v>0</v>
      </c>
    </row>
    <row r="351" spans="1:51" ht="22.5" hidden="1" customHeight="1" x14ac:dyDescent="0.15">
      <c r="A351" s="986"/>
      <c r="B351" s="254"/>
      <c r="C351" s="253"/>
      <c r="D351" s="254"/>
      <c r="E351" s="253"/>
      <c r="F351" s="315"/>
      <c r="G351" s="235"/>
      <c r="H351" s="236"/>
      <c r="I351" s="236"/>
      <c r="J351" s="236"/>
      <c r="K351" s="236"/>
      <c r="L351" s="236"/>
      <c r="M351" s="236"/>
      <c r="N351" s="236"/>
      <c r="O351" s="236"/>
      <c r="P351" s="237"/>
      <c r="Q351" s="976"/>
      <c r="R351" s="977"/>
      <c r="S351" s="977"/>
      <c r="T351" s="977"/>
      <c r="U351" s="977"/>
      <c r="V351" s="977"/>
      <c r="W351" s="977"/>
      <c r="X351" s="977"/>
      <c r="Y351" s="977"/>
      <c r="Z351" s="977"/>
      <c r="AA351" s="978"/>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23"/>
        <v>0</v>
      </c>
    </row>
    <row r="352" spans="1:51" ht="22.5" hidden="1" customHeight="1" x14ac:dyDescent="0.15">
      <c r="A352" s="986"/>
      <c r="B352" s="254"/>
      <c r="C352" s="253"/>
      <c r="D352" s="254"/>
      <c r="E352" s="253"/>
      <c r="F352" s="315"/>
      <c r="G352" s="238"/>
      <c r="H352" s="195"/>
      <c r="I352" s="195"/>
      <c r="J352" s="195"/>
      <c r="K352" s="195"/>
      <c r="L352" s="195"/>
      <c r="M352" s="195"/>
      <c r="N352" s="195"/>
      <c r="O352" s="195"/>
      <c r="P352" s="239"/>
      <c r="Q352" s="979"/>
      <c r="R352" s="980"/>
      <c r="S352" s="980"/>
      <c r="T352" s="980"/>
      <c r="U352" s="980"/>
      <c r="V352" s="980"/>
      <c r="W352" s="980"/>
      <c r="X352" s="980"/>
      <c r="Y352" s="980"/>
      <c r="Z352" s="980"/>
      <c r="AA352" s="981"/>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23"/>
        <v>0</v>
      </c>
    </row>
    <row r="353" spans="1:51" ht="22.5" hidden="1" customHeight="1" x14ac:dyDescent="0.15">
      <c r="A353" s="986"/>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6"/>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 t="shared" ref="AY354:AY359" si="24">$AY$353</f>
        <v>0</v>
      </c>
    </row>
    <row r="355" spans="1:51" ht="22.5" hidden="1" customHeight="1" x14ac:dyDescent="0.15">
      <c r="A355" s="986"/>
      <c r="B355" s="254"/>
      <c r="C355" s="253"/>
      <c r="D355" s="254"/>
      <c r="E355" s="253"/>
      <c r="F355" s="315"/>
      <c r="G355" s="233"/>
      <c r="H355" s="192"/>
      <c r="I355" s="192"/>
      <c r="J355" s="192"/>
      <c r="K355" s="192"/>
      <c r="L355" s="192"/>
      <c r="M355" s="192"/>
      <c r="N355" s="192"/>
      <c r="O355" s="192"/>
      <c r="P355" s="234"/>
      <c r="Q355" s="973"/>
      <c r="R355" s="974"/>
      <c r="S355" s="974"/>
      <c r="T355" s="974"/>
      <c r="U355" s="974"/>
      <c r="V355" s="974"/>
      <c r="W355" s="974"/>
      <c r="X355" s="974"/>
      <c r="Y355" s="974"/>
      <c r="Z355" s="974"/>
      <c r="AA355" s="97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si="24"/>
        <v>0</v>
      </c>
    </row>
    <row r="356" spans="1:51" ht="22.5" hidden="1" customHeight="1" x14ac:dyDescent="0.15">
      <c r="A356" s="986"/>
      <c r="B356" s="254"/>
      <c r="C356" s="253"/>
      <c r="D356" s="254"/>
      <c r="E356" s="253"/>
      <c r="F356" s="315"/>
      <c r="G356" s="235"/>
      <c r="H356" s="236"/>
      <c r="I356" s="236"/>
      <c r="J356" s="236"/>
      <c r="K356" s="236"/>
      <c r="L356" s="236"/>
      <c r="M356" s="236"/>
      <c r="N356" s="236"/>
      <c r="O356" s="236"/>
      <c r="P356" s="237"/>
      <c r="Q356" s="976"/>
      <c r="R356" s="977"/>
      <c r="S356" s="977"/>
      <c r="T356" s="977"/>
      <c r="U356" s="977"/>
      <c r="V356" s="977"/>
      <c r="W356" s="977"/>
      <c r="X356" s="977"/>
      <c r="Y356" s="977"/>
      <c r="Z356" s="977"/>
      <c r="AA356" s="97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24"/>
        <v>0</v>
      </c>
    </row>
    <row r="357" spans="1:51" ht="25.5" hidden="1" customHeight="1" x14ac:dyDescent="0.15">
      <c r="A357" s="986"/>
      <c r="B357" s="254"/>
      <c r="C357" s="253"/>
      <c r="D357" s="254"/>
      <c r="E357" s="253"/>
      <c r="F357" s="315"/>
      <c r="G357" s="235"/>
      <c r="H357" s="236"/>
      <c r="I357" s="236"/>
      <c r="J357" s="236"/>
      <c r="K357" s="236"/>
      <c r="L357" s="236"/>
      <c r="M357" s="236"/>
      <c r="N357" s="236"/>
      <c r="O357" s="236"/>
      <c r="P357" s="237"/>
      <c r="Q357" s="976"/>
      <c r="R357" s="977"/>
      <c r="S357" s="977"/>
      <c r="T357" s="977"/>
      <c r="U357" s="977"/>
      <c r="V357" s="977"/>
      <c r="W357" s="977"/>
      <c r="X357" s="977"/>
      <c r="Y357" s="977"/>
      <c r="Z357" s="977"/>
      <c r="AA357" s="978"/>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24"/>
        <v>0</v>
      </c>
    </row>
    <row r="358" spans="1:51" ht="22.5" hidden="1" customHeight="1" x14ac:dyDescent="0.15">
      <c r="A358" s="986"/>
      <c r="B358" s="254"/>
      <c r="C358" s="253"/>
      <c r="D358" s="254"/>
      <c r="E358" s="253"/>
      <c r="F358" s="315"/>
      <c r="G358" s="235"/>
      <c r="H358" s="236"/>
      <c r="I358" s="236"/>
      <c r="J358" s="236"/>
      <c r="K358" s="236"/>
      <c r="L358" s="236"/>
      <c r="M358" s="236"/>
      <c r="N358" s="236"/>
      <c r="O358" s="236"/>
      <c r="P358" s="237"/>
      <c r="Q358" s="976"/>
      <c r="R358" s="977"/>
      <c r="S358" s="977"/>
      <c r="T358" s="977"/>
      <c r="U358" s="977"/>
      <c r="V358" s="977"/>
      <c r="W358" s="977"/>
      <c r="X358" s="977"/>
      <c r="Y358" s="977"/>
      <c r="Z358" s="977"/>
      <c r="AA358" s="978"/>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24"/>
        <v>0</v>
      </c>
    </row>
    <row r="359" spans="1:51" ht="22.5" hidden="1" customHeight="1" x14ac:dyDescent="0.15">
      <c r="A359" s="986"/>
      <c r="B359" s="254"/>
      <c r="C359" s="253"/>
      <c r="D359" s="254"/>
      <c r="E359" s="253"/>
      <c r="F359" s="315"/>
      <c r="G359" s="238"/>
      <c r="H359" s="195"/>
      <c r="I359" s="195"/>
      <c r="J359" s="195"/>
      <c r="K359" s="195"/>
      <c r="L359" s="195"/>
      <c r="M359" s="195"/>
      <c r="N359" s="195"/>
      <c r="O359" s="195"/>
      <c r="P359" s="239"/>
      <c r="Q359" s="979"/>
      <c r="R359" s="980"/>
      <c r="S359" s="980"/>
      <c r="T359" s="980"/>
      <c r="U359" s="980"/>
      <c r="V359" s="980"/>
      <c r="W359" s="980"/>
      <c r="X359" s="980"/>
      <c r="Y359" s="980"/>
      <c r="Z359" s="980"/>
      <c r="AA359" s="981"/>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24"/>
        <v>0</v>
      </c>
    </row>
    <row r="360" spans="1:51" ht="22.5" hidden="1" customHeight="1" x14ac:dyDescent="0.15">
      <c r="A360" s="986"/>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6"/>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 t="shared" ref="AY361:AY366" si="25">$AY$360</f>
        <v>0</v>
      </c>
    </row>
    <row r="362" spans="1:51" ht="22.5" hidden="1" customHeight="1" x14ac:dyDescent="0.15">
      <c r="A362" s="986"/>
      <c r="B362" s="254"/>
      <c r="C362" s="253"/>
      <c r="D362" s="254"/>
      <c r="E362" s="253"/>
      <c r="F362" s="315"/>
      <c r="G362" s="233"/>
      <c r="H362" s="192"/>
      <c r="I362" s="192"/>
      <c r="J362" s="192"/>
      <c r="K362" s="192"/>
      <c r="L362" s="192"/>
      <c r="M362" s="192"/>
      <c r="N362" s="192"/>
      <c r="O362" s="192"/>
      <c r="P362" s="234"/>
      <c r="Q362" s="973"/>
      <c r="R362" s="974"/>
      <c r="S362" s="974"/>
      <c r="T362" s="974"/>
      <c r="U362" s="974"/>
      <c r="V362" s="974"/>
      <c r="W362" s="974"/>
      <c r="X362" s="974"/>
      <c r="Y362" s="974"/>
      <c r="Z362" s="974"/>
      <c r="AA362" s="97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si="25"/>
        <v>0</v>
      </c>
    </row>
    <row r="363" spans="1:51" ht="22.5" hidden="1" customHeight="1" x14ac:dyDescent="0.15">
      <c r="A363" s="986"/>
      <c r="B363" s="254"/>
      <c r="C363" s="253"/>
      <c r="D363" s="254"/>
      <c r="E363" s="253"/>
      <c r="F363" s="315"/>
      <c r="G363" s="235"/>
      <c r="H363" s="236"/>
      <c r="I363" s="236"/>
      <c r="J363" s="236"/>
      <c r="K363" s="236"/>
      <c r="L363" s="236"/>
      <c r="M363" s="236"/>
      <c r="N363" s="236"/>
      <c r="O363" s="236"/>
      <c r="P363" s="237"/>
      <c r="Q363" s="976"/>
      <c r="R363" s="977"/>
      <c r="S363" s="977"/>
      <c r="T363" s="977"/>
      <c r="U363" s="977"/>
      <c r="V363" s="977"/>
      <c r="W363" s="977"/>
      <c r="X363" s="977"/>
      <c r="Y363" s="977"/>
      <c r="Z363" s="977"/>
      <c r="AA363" s="97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25"/>
        <v>0</v>
      </c>
    </row>
    <row r="364" spans="1:51" ht="25.5" hidden="1" customHeight="1" x14ac:dyDescent="0.15">
      <c r="A364" s="986"/>
      <c r="B364" s="254"/>
      <c r="C364" s="253"/>
      <c r="D364" s="254"/>
      <c r="E364" s="253"/>
      <c r="F364" s="315"/>
      <c r="G364" s="235"/>
      <c r="H364" s="236"/>
      <c r="I364" s="236"/>
      <c r="J364" s="236"/>
      <c r="K364" s="236"/>
      <c r="L364" s="236"/>
      <c r="M364" s="236"/>
      <c r="N364" s="236"/>
      <c r="O364" s="236"/>
      <c r="P364" s="237"/>
      <c r="Q364" s="976"/>
      <c r="R364" s="977"/>
      <c r="S364" s="977"/>
      <c r="T364" s="977"/>
      <c r="U364" s="977"/>
      <c r="V364" s="977"/>
      <c r="W364" s="977"/>
      <c r="X364" s="977"/>
      <c r="Y364" s="977"/>
      <c r="Z364" s="977"/>
      <c r="AA364" s="978"/>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25"/>
        <v>0</v>
      </c>
    </row>
    <row r="365" spans="1:51" ht="22.5" hidden="1" customHeight="1" x14ac:dyDescent="0.15">
      <c r="A365" s="986"/>
      <c r="B365" s="254"/>
      <c r="C365" s="253"/>
      <c r="D365" s="254"/>
      <c r="E365" s="253"/>
      <c r="F365" s="315"/>
      <c r="G365" s="235"/>
      <c r="H365" s="236"/>
      <c r="I365" s="236"/>
      <c r="J365" s="236"/>
      <c r="K365" s="236"/>
      <c r="L365" s="236"/>
      <c r="M365" s="236"/>
      <c r="N365" s="236"/>
      <c r="O365" s="236"/>
      <c r="P365" s="237"/>
      <c r="Q365" s="976"/>
      <c r="R365" s="977"/>
      <c r="S365" s="977"/>
      <c r="T365" s="977"/>
      <c r="U365" s="977"/>
      <c r="V365" s="977"/>
      <c r="W365" s="977"/>
      <c r="X365" s="977"/>
      <c r="Y365" s="977"/>
      <c r="Z365" s="977"/>
      <c r="AA365" s="978"/>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25"/>
        <v>0</v>
      </c>
    </row>
    <row r="366" spans="1:51" ht="22.5" hidden="1" customHeight="1" x14ac:dyDescent="0.15">
      <c r="A366" s="986"/>
      <c r="B366" s="254"/>
      <c r="C366" s="253"/>
      <c r="D366" s="254"/>
      <c r="E366" s="316"/>
      <c r="F366" s="317"/>
      <c r="G366" s="238"/>
      <c r="H366" s="195"/>
      <c r="I366" s="195"/>
      <c r="J366" s="195"/>
      <c r="K366" s="195"/>
      <c r="L366" s="195"/>
      <c r="M366" s="195"/>
      <c r="N366" s="195"/>
      <c r="O366" s="195"/>
      <c r="P366" s="239"/>
      <c r="Q366" s="979"/>
      <c r="R366" s="980"/>
      <c r="S366" s="980"/>
      <c r="T366" s="980"/>
      <c r="U366" s="980"/>
      <c r="V366" s="980"/>
      <c r="W366" s="980"/>
      <c r="X366" s="980"/>
      <c r="Y366" s="980"/>
      <c r="Z366" s="980"/>
      <c r="AA366" s="981"/>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25"/>
        <v>0</v>
      </c>
    </row>
    <row r="367" spans="1:51" ht="23.25" hidden="1" customHeight="1" x14ac:dyDescent="0.15">
      <c r="A367" s="986"/>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6"/>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6"/>
      <c r="B369" s="254"/>
      <c r="C369" s="253"/>
      <c r="D369" s="254"/>
      <c r="E369" s="433"/>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4"/>
      <c r="AY369">
        <f>$AY$367</f>
        <v>0</v>
      </c>
    </row>
    <row r="370" spans="1:51" ht="45" hidden="1" customHeight="1" x14ac:dyDescent="0.15">
      <c r="A370" s="986"/>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6"/>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6"/>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6"/>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6"/>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$AY$372</f>
        <v>0</v>
      </c>
    </row>
    <row r="375" spans="1:51" ht="39.75" hidden="1" customHeight="1" x14ac:dyDescent="0.15">
      <c r="A375" s="986"/>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$AY$372</f>
        <v>0</v>
      </c>
    </row>
    <row r="376" spans="1:51" ht="18.75" hidden="1" customHeight="1" x14ac:dyDescent="0.15">
      <c r="A376" s="986"/>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6"/>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6"/>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$AY$376</f>
        <v>0</v>
      </c>
    </row>
    <row r="379" spans="1:51" ht="39.75" hidden="1" customHeight="1" x14ac:dyDescent="0.15">
      <c r="A379" s="986"/>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$AY$376</f>
        <v>0</v>
      </c>
    </row>
    <row r="380" spans="1:51" ht="18.75" hidden="1" customHeight="1" x14ac:dyDescent="0.15">
      <c r="A380" s="986"/>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6"/>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6"/>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$AY$380</f>
        <v>0</v>
      </c>
    </row>
    <row r="383" spans="1:51" ht="39.75" hidden="1" customHeight="1" x14ac:dyDescent="0.15">
      <c r="A383" s="986"/>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$AY$380</f>
        <v>0</v>
      </c>
    </row>
    <row r="384" spans="1:51" ht="18.75" hidden="1" customHeight="1" x14ac:dyDescent="0.15">
      <c r="A384" s="986"/>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6"/>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6"/>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$AY$384</f>
        <v>0</v>
      </c>
    </row>
    <row r="387" spans="1:51" ht="39.75" hidden="1" customHeight="1" x14ac:dyDescent="0.15">
      <c r="A387" s="986"/>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$AY$384</f>
        <v>0</v>
      </c>
    </row>
    <row r="388" spans="1:51" ht="18.75" hidden="1" customHeight="1" x14ac:dyDescent="0.15">
      <c r="A388" s="986"/>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6"/>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6"/>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$AY$388</f>
        <v>0</v>
      </c>
    </row>
    <row r="391" spans="1:51" ht="39.75" hidden="1" customHeight="1" x14ac:dyDescent="0.15">
      <c r="A391" s="986"/>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$AY$388</f>
        <v>0</v>
      </c>
    </row>
    <row r="392" spans="1:51" ht="22.5" hidden="1" customHeight="1" x14ac:dyDescent="0.15">
      <c r="A392" s="986"/>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6"/>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22.5" hidden="1" customHeight="1" x14ac:dyDescent="0.15">
      <c r="A394" s="986"/>
      <c r="B394" s="254"/>
      <c r="C394" s="253"/>
      <c r="D394" s="254"/>
      <c r="E394" s="253"/>
      <c r="F394" s="315"/>
      <c r="G394" s="233"/>
      <c r="H394" s="192"/>
      <c r="I394" s="192"/>
      <c r="J394" s="192"/>
      <c r="K394" s="192"/>
      <c r="L394" s="192"/>
      <c r="M394" s="192"/>
      <c r="N394" s="192"/>
      <c r="O394" s="192"/>
      <c r="P394" s="234"/>
      <c r="Q394" s="973"/>
      <c r="R394" s="974"/>
      <c r="S394" s="974"/>
      <c r="T394" s="974"/>
      <c r="U394" s="974"/>
      <c r="V394" s="974"/>
      <c r="W394" s="974"/>
      <c r="X394" s="974"/>
      <c r="Y394" s="974"/>
      <c r="Z394" s="974"/>
      <c r="AA394" s="97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si="26"/>
        <v>0</v>
      </c>
    </row>
    <row r="395" spans="1:51" ht="22.5" hidden="1" customHeight="1" x14ac:dyDescent="0.15">
      <c r="A395" s="986"/>
      <c r="B395" s="254"/>
      <c r="C395" s="253"/>
      <c r="D395" s="254"/>
      <c r="E395" s="253"/>
      <c r="F395" s="315"/>
      <c r="G395" s="235"/>
      <c r="H395" s="236"/>
      <c r="I395" s="236"/>
      <c r="J395" s="236"/>
      <c r="K395" s="236"/>
      <c r="L395" s="236"/>
      <c r="M395" s="236"/>
      <c r="N395" s="236"/>
      <c r="O395" s="236"/>
      <c r="P395" s="237"/>
      <c r="Q395" s="976"/>
      <c r="R395" s="977"/>
      <c r="S395" s="977"/>
      <c r="T395" s="977"/>
      <c r="U395" s="977"/>
      <c r="V395" s="977"/>
      <c r="W395" s="977"/>
      <c r="X395" s="977"/>
      <c r="Y395" s="977"/>
      <c r="Z395" s="977"/>
      <c r="AA395" s="97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26"/>
        <v>0</v>
      </c>
    </row>
    <row r="396" spans="1:51" ht="25.5" hidden="1" customHeight="1" x14ac:dyDescent="0.15">
      <c r="A396" s="986"/>
      <c r="B396" s="254"/>
      <c r="C396" s="253"/>
      <c r="D396" s="254"/>
      <c r="E396" s="253"/>
      <c r="F396" s="315"/>
      <c r="G396" s="235"/>
      <c r="H396" s="236"/>
      <c r="I396" s="236"/>
      <c r="J396" s="236"/>
      <c r="K396" s="236"/>
      <c r="L396" s="236"/>
      <c r="M396" s="236"/>
      <c r="N396" s="236"/>
      <c r="O396" s="236"/>
      <c r="P396" s="237"/>
      <c r="Q396" s="976"/>
      <c r="R396" s="977"/>
      <c r="S396" s="977"/>
      <c r="T396" s="977"/>
      <c r="U396" s="977"/>
      <c r="V396" s="977"/>
      <c r="W396" s="977"/>
      <c r="X396" s="977"/>
      <c r="Y396" s="977"/>
      <c r="Z396" s="977"/>
      <c r="AA396" s="978"/>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26"/>
        <v>0</v>
      </c>
    </row>
    <row r="397" spans="1:51" ht="22.5" hidden="1" customHeight="1" x14ac:dyDescent="0.15">
      <c r="A397" s="986"/>
      <c r="B397" s="254"/>
      <c r="C397" s="253"/>
      <c r="D397" s="254"/>
      <c r="E397" s="253"/>
      <c r="F397" s="315"/>
      <c r="G397" s="235"/>
      <c r="H397" s="236"/>
      <c r="I397" s="236"/>
      <c r="J397" s="236"/>
      <c r="K397" s="236"/>
      <c r="L397" s="236"/>
      <c r="M397" s="236"/>
      <c r="N397" s="236"/>
      <c r="O397" s="236"/>
      <c r="P397" s="237"/>
      <c r="Q397" s="976"/>
      <c r="R397" s="977"/>
      <c r="S397" s="977"/>
      <c r="T397" s="977"/>
      <c r="U397" s="977"/>
      <c r="V397" s="977"/>
      <c r="W397" s="977"/>
      <c r="X397" s="977"/>
      <c r="Y397" s="977"/>
      <c r="Z397" s="977"/>
      <c r="AA397" s="978"/>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26"/>
        <v>0</v>
      </c>
    </row>
    <row r="398" spans="1:51" ht="22.5" hidden="1" customHeight="1" x14ac:dyDescent="0.15">
      <c r="A398" s="986"/>
      <c r="B398" s="254"/>
      <c r="C398" s="253"/>
      <c r="D398" s="254"/>
      <c r="E398" s="253"/>
      <c r="F398" s="315"/>
      <c r="G398" s="238"/>
      <c r="H398" s="195"/>
      <c r="I398" s="195"/>
      <c r="J398" s="195"/>
      <c r="K398" s="195"/>
      <c r="L398" s="195"/>
      <c r="M398" s="195"/>
      <c r="N398" s="195"/>
      <c r="O398" s="195"/>
      <c r="P398" s="239"/>
      <c r="Q398" s="979"/>
      <c r="R398" s="980"/>
      <c r="S398" s="980"/>
      <c r="T398" s="980"/>
      <c r="U398" s="980"/>
      <c r="V398" s="980"/>
      <c r="W398" s="980"/>
      <c r="X398" s="980"/>
      <c r="Y398" s="980"/>
      <c r="Z398" s="980"/>
      <c r="AA398" s="981"/>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26"/>
        <v>0</v>
      </c>
    </row>
    <row r="399" spans="1:51" ht="22.5" hidden="1" customHeight="1" x14ac:dyDescent="0.15">
      <c r="A399" s="986"/>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6"/>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 t="shared" ref="AY400:AY405" si="27">$AY$399</f>
        <v>0</v>
      </c>
    </row>
    <row r="401" spans="1:51" ht="22.5" hidden="1" customHeight="1" x14ac:dyDescent="0.15">
      <c r="A401" s="986"/>
      <c r="B401" s="254"/>
      <c r="C401" s="253"/>
      <c r="D401" s="254"/>
      <c r="E401" s="253"/>
      <c r="F401" s="315"/>
      <c r="G401" s="233"/>
      <c r="H401" s="192"/>
      <c r="I401" s="192"/>
      <c r="J401" s="192"/>
      <c r="K401" s="192"/>
      <c r="L401" s="192"/>
      <c r="M401" s="192"/>
      <c r="N401" s="192"/>
      <c r="O401" s="192"/>
      <c r="P401" s="234"/>
      <c r="Q401" s="973"/>
      <c r="R401" s="974"/>
      <c r="S401" s="974"/>
      <c r="T401" s="974"/>
      <c r="U401" s="974"/>
      <c r="V401" s="974"/>
      <c r="W401" s="974"/>
      <c r="X401" s="974"/>
      <c r="Y401" s="974"/>
      <c r="Z401" s="974"/>
      <c r="AA401" s="97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si="27"/>
        <v>0</v>
      </c>
    </row>
    <row r="402" spans="1:51" ht="22.5" hidden="1" customHeight="1" x14ac:dyDescent="0.15">
      <c r="A402" s="986"/>
      <c r="B402" s="254"/>
      <c r="C402" s="253"/>
      <c r="D402" s="254"/>
      <c r="E402" s="253"/>
      <c r="F402" s="315"/>
      <c r="G402" s="235"/>
      <c r="H402" s="236"/>
      <c r="I402" s="236"/>
      <c r="J402" s="236"/>
      <c r="K402" s="236"/>
      <c r="L402" s="236"/>
      <c r="M402" s="236"/>
      <c r="N402" s="236"/>
      <c r="O402" s="236"/>
      <c r="P402" s="237"/>
      <c r="Q402" s="976"/>
      <c r="R402" s="977"/>
      <c r="S402" s="977"/>
      <c r="T402" s="977"/>
      <c r="U402" s="977"/>
      <c r="V402" s="977"/>
      <c r="W402" s="977"/>
      <c r="X402" s="977"/>
      <c r="Y402" s="977"/>
      <c r="Z402" s="977"/>
      <c r="AA402" s="97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27"/>
        <v>0</v>
      </c>
    </row>
    <row r="403" spans="1:51" ht="25.5" hidden="1" customHeight="1" x14ac:dyDescent="0.15">
      <c r="A403" s="986"/>
      <c r="B403" s="254"/>
      <c r="C403" s="253"/>
      <c r="D403" s="254"/>
      <c r="E403" s="253"/>
      <c r="F403" s="315"/>
      <c r="G403" s="235"/>
      <c r="H403" s="236"/>
      <c r="I403" s="236"/>
      <c r="J403" s="236"/>
      <c r="K403" s="236"/>
      <c r="L403" s="236"/>
      <c r="M403" s="236"/>
      <c r="N403" s="236"/>
      <c r="O403" s="236"/>
      <c r="P403" s="237"/>
      <c r="Q403" s="976"/>
      <c r="R403" s="977"/>
      <c r="S403" s="977"/>
      <c r="T403" s="977"/>
      <c r="U403" s="977"/>
      <c r="V403" s="977"/>
      <c r="W403" s="977"/>
      <c r="X403" s="977"/>
      <c r="Y403" s="977"/>
      <c r="Z403" s="977"/>
      <c r="AA403" s="978"/>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27"/>
        <v>0</v>
      </c>
    </row>
    <row r="404" spans="1:51" ht="22.5" hidden="1" customHeight="1" x14ac:dyDescent="0.15">
      <c r="A404" s="986"/>
      <c r="B404" s="254"/>
      <c r="C404" s="253"/>
      <c r="D404" s="254"/>
      <c r="E404" s="253"/>
      <c r="F404" s="315"/>
      <c r="G404" s="235"/>
      <c r="H404" s="236"/>
      <c r="I404" s="236"/>
      <c r="J404" s="236"/>
      <c r="K404" s="236"/>
      <c r="L404" s="236"/>
      <c r="M404" s="236"/>
      <c r="N404" s="236"/>
      <c r="O404" s="236"/>
      <c r="P404" s="237"/>
      <c r="Q404" s="976"/>
      <c r="R404" s="977"/>
      <c r="S404" s="977"/>
      <c r="T404" s="977"/>
      <c r="U404" s="977"/>
      <c r="V404" s="977"/>
      <c r="W404" s="977"/>
      <c r="X404" s="977"/>
      <c r="Y404" s="977"/>
      <c r="Z404" s="977"/>
      <c r="AA404" s="978"/>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27"/>
        <v>0</v>
      </c>
    </row>
    <row r="405" spans="1:51" ht="22.5" hidden="1" customHeight="1" x14ac:dyDescent="0.15">
      <c r="A405" s="986"/>
      <c r="B405" s="254"/>
      <c r="C405" s="253"/>
      <c r="D405" s="254"/>
      <c r="E405" s="253"/>
      <c r="F405" s="315"/>
      <c r="G405" s="238"/>
      <c r="H405" s="195"/>
      <c r="I405" s="195"/>
      <c r="J405" s="195"/>
      <c r="K405" s="195"/>
      <c r="L405" s="195"/>
      <c r="M405" s="195"/>
      <c r="N405" s="195"/>
      <c r="O405" s="195"/>
      <c r="P405" s="239"/>
      <c r="Q405" s="979"/>
      <c r="R405" s="980"/>
      <c r="S405" s="980"/>
      <c r="T405" s="980"/>
      <c r="U405" s="980"/>
      <c r="V405" s="980"/>
      <c r="W405" s="980"/>
      <c r="X405" s="980"/>
      <c r="Y405" s="980"/>
      <c r="Z405" s="980"/>
      <c r="AA405" s="981"/>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27"/>
        <v>0</v>
      </c>
    </row>
    <row r="406" spans="1:51" ht="22.5" hidden="1" customHeight="1" x14ac:dyDescent="0.15">
      <c r="A406" s="986"/>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6"/>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 t="shared" ref="AY407:AY412" si="28">$AY$406</f>
        <v>0</v>
      </c>
    </row>
    <row r="408" spans="1:51" ht="22.5" hidden="1" customHeight="1" x14ac:dyDescent="0.15">
      <c r="A408" s="986"/>
      <c r="B408" s="254"/>
      <c r="C408" s="253"/>
      <c r="D408" s="254"/>
      <c r="E408" s="253"/>
      <c r="F408" s="315"/>
      <c r="G408" s="233"/>
      <c r="H408" s="192"/>
      <c r="I408" s="192"/>
      <c r="J408" s="192"/>
      <c r="K408" s="192"/>
      <c r="L408" s="192"/>
      <c r="M408" s="192"/>
      <c r="N408" s="192"/>
      <c r="O408" s="192"/>
      <c r="P408" s="234"/>
      <c r="Q408" s="973"/>
      <c r="R408" s="974"/>
      <c r="S408" s="974"/>
      <c r="T408" s="974"/>
      <c r="U408" s="974"/>
      <c r="V408" s="974"/>
      <c r="W408" s="974"/>
      <c r="X408" s="974"/>
      <c r="Y408" s="974"/>
      <c r="Z408" s="974"/>
      <c r="AA408" s="97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si="28"/>
        <v>0</v>
      </c>
    </row>
    <row r="409" spans="1:51" ht="22.5" hidden="1" customHeight="1" x14ac:dyDescent="0.15">
      <c r="A409" s="986"/>
      <c r="B409" s="254"/>
      <c r="C409" s="253"/>
      <c r="D409" s="254"/>
      <c r="E409" s="253"/>
      <c r="F409" s="315"/>
      <c r="G409" s="235"/>
      <c r="H409" s="236"/>
      <c r="I409" s="236"/>
      <c r="J409" s="236"/>
      <c r="K409" s="236"/>
      <c r="L409" s="236"/>
      <c r="M409" s="236"/>
      <c r="N409" s="236"/>
      <c r="O409" s="236"/>
      <c r="P409" s="237"/>
      <c r="Q409" s="976"/>
      <c r="R409" s="977"/>
      <c r="S409" s="977"/>
      <c r="T409" s="977"/>
      <c r="U409" s="977"/>
      <c r="V409" s="977"/>
      <c r="W409" s="977"/>
      <c r="X409" s="977"/>
      <c r="Y409" s="977"/>
      <c r="Z409" s="977"/>
      <c r="AA409" s="97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28"/>
        <v>0</v>
      </c>
    </row>
    <row r="410" spans="1:51" ht="25.5" hidden="1" customHeight="1" x14ac:dyDescent="0.15">
      <c r="A410" s="986"/>
      <c r="B410" s="254"/>
      <c r="C410" s="253"/>
      <c r="D410" s="254"/>
      <c r="E410" s="253"/>
      <c r="F410" s="315"/>
      <c r="G410" s="235"/>
      <c r="H410" s="236"/>
      <c r="I410" s="236"/>
      <c r="J410" s="236"/>
      <c r="K410" s="236"/>
      <c r="L410" s="236"/>
      <c r="M410" s="236"/>
      <c r="N410" s="236"/>
      <c r="O410" s="236"/>
      <c r="P410" s="237"/>
      <c r="Q410" s="976"/>
      <c r="R410" s="977"/>
      <c r="S410" s="977"/>
      <c r="T410" s="977"/>
      <c r="U410" s="977"/>
      <c r="V410" s="977"/>
      <c r="W410" s="977"/>
      <c r="X410" s="977"/>
      <c r="Y410" s="977"/>
      <c r="Z410" s="977"/>
      <c r="AA410" s="978"/>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28"/>
        <v>0</v>
      </c>
    </row>
    <row r="411" spans="1:51" ht="22.5" hidden="1" customHeight="1" x14ac:dyDescent="0.15">
      <c r="A411" s="986"/>
      <c r="B411" s="254"/>
      <c r="C411" s="253"/>
      <c r="D411" s="254"/>
      <c r="E411" s="253"/>
      <c r="F411" s="315"/>
      <c r="G411" s="235"/>
      <c r="H411" s="236"/>
      <c r="I411" s="236"/>
      <c r="J411" s="236"/>
      <c r="K411" s="236"/>
      <c r="L411" s="236"/>
      <c r="M411" s="236"/>
      <c r="N411" s="236"/>
      <c r="O411" s="236"/>
      <c r="P411" s="237"/>
      <c r="Q411" s="976"/>
      <c r="R411" s="977"/>
      <c r="S411" s="977"/>
      <c r="T411" s="977"/>
      <c r="U411" s="977"/>
      <c r="V411" s="977"/>
      <c r="W411" s="977"/>
      <c r="X411" s="977"/>
      <c r="Y411" s="977"/>
      <c r="Z411" s="977"/>
      <c r="AA411" s="978"/>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28"/>
        <v>0</v>
      </c>
    </row>
    <row r="412" spans="1:51" ht="22.5" hidden="1" customHeight="1" x14ac:dyDescent="0.15">
      <c r="A412" s="986"/>
      <c r="B412" s="254"/>
      <c r="C412" s="253"/>
      <c r="D412" s="254"/>
      <c r="E412" s="253"/>
      <c r="F412" s="315"/>
      <c r="G412" s="238"/>
      <c r="H412" s="195"/>
      <c r="I412" s="195"/>
      <c r="J412" s="195"/>
      <c r="K412" s="195"/>
      <c r="L412" s="195"/>
      <c r="M412" s="195"/>
      <c r="N412" s="195"/>
      <c r="O412" s="195"/>
      <c r="P412" s="239"/>
      <c r="Q412" s="979"/>
      <c r="R412" s="980"/>
      <c r="S412" s="980"/>
      <c r="T412" s="980"/>
      <c r="U412" s="980"/>
      <c r="V412" s="980"/>
      <c r="W412" s="980"/>
      <c r="X412" s="980"/>
      <c r="Y412" s="980"/>
      <c r="Z412" s="980"/>
      <c r="AA412" s="981"/>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28"/>
        <v>0</v>
      </c>
    </row>
    <row r="413" spans="1:51" ht="22.5" hidden="1" customHeight="1" x14ac:dyDescent="0.15">
      <c r="A413" s="986"/>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6"/>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 t="shared" ref="AY414:AY419" si="29">$AY$413</f>
        <v>0</v>
      </c>
    </row>
    <row r="415" spans="1:51" ht="22.5" hidden="1" customHeight="1" x14ac:dyDescent="0.15">
      <c r="A415" s="986"/>
      <c r="B415" s="254"/>
      <c r="C415" s="253"/>
      <c r="D415" s="254"/>
      <c r="E415" s="253"/>
      <c r="F415" s="315"/>
      <c r="G415" s="233"/>
      <c r="H415" s="192"/>
      <c r="I415" s="192"/>
      <c r="J415" s="192"/>
      <c r="K415" s="192"/>
      <c r="L415" s="192"/>
      <c r="M415" s="192"/>
      <c r="N415" s="192"/>
      <c r="O415" s="192"/>
      <c r="P415" s="234"/>
      <c r="Q415" s="973"/>
      <c r="R415" s="974"/>
      <c r="S415" s="974"/>
      <c r="T415" s="974"/>
      <c r="U415" s="974"/>
      <c r="V415" s="974"/>
      <c r="W415" s="974"/>
      <c r="X415" s="974"/>
      <c r="Y415" s="974"/>
      <c r="Z415" s="974"/>
      <c r="AA415" s="97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si="29"/>
        <v>0</v>
      </c>
    </row>
    <row r="416" spans="1:51" ht="22.5" hidden="1" customHeight="1" x14ac:dyDescent="0.15">
      <c r="A416" s="986"/>
      <c r="B416" s="254"/>
      <c r="C416" s="253"/>
      <c r="D416" s="254"/>
      <c r="E416" s="253"/>
      <c r="F416" s="315"/>
      <c r="G416" s="235"/>
      <c r="H416" s="236"/>
      <c r="I416" s="236"/>
      <c r="J416" s="236"/>
      <c r="K416" s="236"/>
      <c r="L416" s="236"/>
      <c r="M416" s="236"/>
      <c r="N416" s="236"/>
      <c r="O416" s="236"/>
      <c r="P416" s="237"/>
      <c r="Q416" s="976"/>
      <c r="R416" s="977"/>
      <c r="S416" s="977"/>
      <c r="T416" s="977"/>
      <c r="U416" s="977"/>
      <c r="V416" s="977"/>
      <c r="W416" s="977"/>
      <c r="X416" s="977"/>
      <c r="Y416" s="977"/>
      <c r="Z416" s="977"/>
      <c r="AA416" s="97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29"/>
        <v>0</v>
      </c>
    </row>
    <row r="417" spans="1:51" ht="25.5" hidden="1" customHeight="1" x14ac:dyDescent="0.15">
      <c r="A417" s="986"/>
      <c r="B417" s="254"/>
      <c r="C417" s="253"/>
      <c r="D417" s="254"/>
      <c r="E417" s="253"/>
      <c r="F417" s="315"/>
      <c r="G417" s="235"/>
      <c r="H417" s="236"/>
      <c r="I417" s="236"/>
      <c r="J417" s="236"/>
      <c r="K417" s="236"/>
      <c r="L417" s="236"/>
      <c r="M417" s="236"/>
      <c r="N417" s="236"/>
      <c r="O417" s="236"/>
      <c r="P417" s="237"/>
      <c r="Q417" s="976"/>
      <c r="R417" s="977"/>
      <c r="S417" s="977"/>
      <c r="T417" s="977"/>
      <c r="U417" s="977"/>
      <c r="V417" s="977"/>
      <c r="W417" s="977"/>
      <c r="X417" s="977"/>
      <c r="Y417" s="977"/>
      <c r="Z417" s="977"/>
      <c r="AA417" s="978"/>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29"/>
        <v>0</v>
      </c>
    </row>
    <row r="418" spans="1:51" ht="22.5" hidden="1" customHeight="1" x14ac:dyDescent="0.15">
      <c r="A418" s="986"/>
      <c r="B418" s="254"/>
      <c r="C418" s="253"/>
      <c r="D418" s="254"/>
      <c r="E418" s="253"/>
      <c r="F418" s="315"/>
      <c r="G418" s="235"/>
      <c r="H418" s="236"/>
      <c r="I418" s="236"/>
      <c r="J418" s="236"/>
      <c r="K418" s="236"/>
      <c r="L418" s="236"/>
      <c r="M418" s="236"/>
      <c r="N418" s="236"/>
      <c r="O418" s="236"/>
      <c r="P418" s="237"/>
      <c r="Q418" s="976"/>
      <c r="R418" s="977"/>
      <c r="S418" s="977"/>
      <c r="T418" s="977"/>
      <c r="U418" s="977"/>
      <c r="V418" s="977"/>
      <c r="W418" s="977"/>
      <c r="X418" s="977"/>
      <c r="Y418" s="977"/>
      <c r="Z418" s="977"/>
      <c r="AA418" s="978"/>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29"/>
        <v>0</v>
      </c>
    </row>
    <row r="419" spans="1:51" ht="22.5" hidden="1" customHeight="1" x14ac:dyDescent="0.15">
      <c r="A419" s="986"/>
      <c r="B419" s="254"/>
      <c r="C419" s="253"/>
      <c r="D419" s="254"/>
      <c r="E419" s="253"/>
      <c r="F419" s="315"/>
      <c r="G419" s="238"/>
      <c r="H419" s="195"/>
      <c r="I419" s="195"/>
      <c r="J419" s="195"/>
      <c r="K419" s="195"/>
      <c r="L419" s="195"/>
      <c r="M419" s="195"/>
      <c r="N419" s="195"/>
      <c r="O419" s="195"/>
      <c r="P419" s="239"/>
      <c r="Q419" s="979"/>
      <c r="R419" s="980"/>
      <c r="S419" s="980"/>
      <c r="T419" s="980"/>
      <c r="U419" s="980"/>
      <c r="V419" s="980"/>
      <c r="W419" s="980"/>
      <c r="X419" s="980"/>
      <c r="Y419" s="980"/>
      <c r="Z419" s="980"/>
      <c r="AA419" s="981"/>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29"/>
        <v>0</v>
      </c>
    </row>
    <row r="420" spans="1:51" ht="22.5" hidden="1" customHeight="1" x14ac:dyDescent="0.15">
      <c r="A420" s="986"/>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6"/>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 t="shared" ref="AY421:AY426" si="30">$AY$420</f>
        <v>0</v>
      </c>
    </row>
    <row r="422" spans="1:51" ht="22.5" hidden="1" customHeight="1" x14ac:dyDescent="0.15">
      <c r="A422" s="986"/>
      <c r="B422" s="254"/>
      <c r="C422" s="253"/>
      <c r="D422" s="254"/>
      <c r="E422" s="253"/>
      <c r="F422" s="315"/>
      <c r="G422" s="233"/>
      <c r="H422" s="192"/>
      <c r="I422" s="192"/>
      <c r="J422" s="192"/>
      <c r="K422" s="192"/>
      <c r="L422" s="192"/>
      <c r="M422" s="192"/>
      <c r="N422" s="192"/>
      <c r="O422" s="192"/>
      <c r="P422" s="234"/>
      <c r="Q422" s="973"/>
      <c r="R422" s="974"/>
      <c r="S422" s="974"/>
      <c r="T422" s="974"/>
      <c r="U422" s="974"/>
      <c r="V422" s="974"/>
      <c r="W422" s="974"/>
      <c r="X422" s="974"/>
      <c r="Y422" s="974"/>
      <c r="Z422" s="974"/>
      <c r="AA422" s="97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si="30"/>
        <v>0</v>
      </c>
    </row>
    <row r="423" spans="1:51" ht="22.5" hidden="1" customHeight="1" x14ac:dyDescent="0.15">
      <c r="A423" s="986"/>
      <c r="B423" s="254"/>
      <c r="C423" s="253"/>
      <c r="D423" s="254"/>
      <c r="E423" s="253"/>
      <c r="F423" s="315"/>
      <c r="G423" s="235"/>
      <c r="H423" s="236"/>
      <c r="I423" s="236"/>
      <c r="J423" s="236"/>
      <c r="K423" s="236"/>
      <c r="L423" s="236"/>
      <c r="M423" s="236"/>
      <c r="N423" s="236"/>
      <c r="O423" s="236"/>
      <c r="P423" s="237"/>
      <c r="Q423" s="976"/>
      <c r="R423" s="977"/>
      <c r="S423" s="977"/>
      <c r="T423" s="977"/>
      <c r="U423" s="977"/>
      <c r="V423" s="977"/>
      <c r="W423" s="977"/>
      <c r="X423" s="977"/>
      <c r="Y423" s="977"/>
      <c r="Z423" s="977"/>
      <c r="AA423" s="97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30"/>
        <v>0</v>
      </c>
    </row>
    <row r="424" spans="1:51" ht="25.5" hidden="1" customHeight="1" x14ac:dyDescent="0.15">
      <c r="A424" s="986"/>
      <c r="B424" s="254"/>
      <c r="C424" s="253"/>
      <c r="D424" s="254"/>
      <c r="E424" s="253"/>
      <c r="F424" s="315"/>
      <c r="G424" s="235"/>
      <c r="H424" s="236"/>
      <c r="I424" s="236"/>
      <c r="J424" s="236"/>
      <c r="K424" s="236"/>
      <c r="L424" s="236"/>
      <c r="M424" s="236"/>
      <c r="N424" s="236"/>
      <c r="O424" s="236"/>
      <c r="P424" s="237"/>
      <c r="Q424" s="976"/>
      <c r="R424" s="977"/>
      <c r="S424" s="977"/>
      <c r="T424" s="977"/>
      <c r="U424" s="977"/>
      <c r="V424" s="977"/>
      <c r="W424" s="977"/>
      <c r="X424" s="977"/>
      <c r="Y424" s="977"/>
      <c r="Z424" s="977"/>
      <c r="AA424" s="978"/>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30"/>
        <v>0</v>
      </c>
    </row>
    <row r="425" spans="1:51" ht="22.5" hidden="1" customHeight="1" x14ac:dyDescent="0.15">
      <c r="A425" s="986"/>
      <c r="B425" s="254"/>
      <c r="C425" s="253"/>
      <c r="D425" s="254"/>
      <c r="E425" s="253"/>
      <c r="F425" s="315"/>
      <c r="G425" s="235"/>
      <c r="H425" s="236"/>
      <c r="I425" s="236"/>
      <c r="J425" s="236"/>
      <c r="K425" s="236"/>
      <c r="L425" s="236"/>
      <c r="M425" s="236"/>
      <c r="N425" s="236"/>
      <c r="O425" s="236"/>
      <c r="P425" s="237"/>
      <c r="Q425" s="976"/>
      <c r="R425" s="977"/>
      <c r="S425" s="977"/>
      <c r="T425" s="977"/>
      <c r="U425" s="977"/>
      <c r="V425" s="977"/>
      <c r="W425" s="977"/>
      <c r="X425" s="977"/>
      <c r="Y425" s="977"/>
      <c r="Z425" s="977"/>
      <c r="AA425" s="978"/>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30"/>
        <v>0</v>
      </c>
    </row>
    <row r="426" spans="1:51" ht="22.5" hidden="1" customHeight="1" x14ac:dyDescent="0.15">
      <c r="A426" s="986"/>
      <c r="B426" s="254"/>
      <c r="C426" s="253"/>
      <c r="D426" s="254"/>
      <c r="E426" s="316"/>
      <c r="F426" s="317"/>
      <c r="G426" s="238"/>
      <c r="H426" s="195"/>
      <c r="I426" s="195"/>
      <c r="J426" s="195"/>
      <c r="K426" s="195"/>
      <c r="L426" s="195"/>
      <c r="M426" s="195"/>
      <c r="N426" s="195"/>
      <c r="O426" s="195"/>
      <c r="P426" s="239"/>
      <c r="Q426" s="979"/>
      <c r="R426" s="980"/>
      <c r="S426" s="980"/>
      <c r="T426" s="980"/>
      <c r="U426" s="980"/>
      <c r="V426" s="980"/>
      <c r="W426" s="980"/>
      <c r="X426" s="980"/>
      <c r="Y426" s="980"/>
      <c r="Z426" s="980"/>
      <c r="AA426" s="981"/>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30"/>
        <v>0</v>
      </c>
    </row>
    <row r="427" spans="1:51" ht="23.25" hidden="1" customHeight="1" x14ac:dyDescent="0.15">
      <c r="A427" s="986"/>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6"/>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6"/>
      <c r="B429" s="254"/>
      <c r="C429" s="316"/>
      <c r="D429" s="984"/>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6"/>
      <c r="B430" s="254"/>
      <c r="C430" s="251" t="s">
        <v>672</v>
      </c>
      <c r="D430" s="252"/>
      <c r="E430" s="240" t="s">
        <v>400</v>
      </c>
      <c r="F430" s="446"/>
      <c r="G430" s="242" t="s">
        <v>252</v>
      </c>
      <c r="H430" s="189"/>
      <c r="I430" s="189"/>
      <c r="J430" s="243" t="s">
        <v>407</v>
      </c>
      <c r="K430" s="244"/>
      <c r="L430" s="244"/>
      <c r="M430" s="244"/>
      <c r="N430" s="244"/>
      <c r="O430" s="244"/>
      <c r="P430" s="244"/>
      <c r="Q430" s="244"/>
      <c r="R430" s="244"/>
      <c r="S430" s="244"/>
      <c r="T430" s="245"/>
      <c r="U430" s="246" t="s">
        <v>764</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6"/>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6"/>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407</v>
      </c>
      <c r="AF432" s="179"/>
      <c r="AG432" s="180" t="s">
        <v>233</v>
      </c>
      <c r="AH432" s="203"/>
      <c r="AI432" s="217"/>
      <c r="AJ432" s="217"/>
      <c r="AK432" s="217"/>
      <c r="AL432" s="218"/>
      <c r="AM432" s="217"/>
      <c r="AN432" s="217"/>
      <c r="AO432" s="217"/>
      <c r="AP432" s="218"/>
      <c r="AQ432" s="232" t="s">
        <v>407</v>
      </c>
      <c r="AR432" s="179"/>
      <c r="AS432" s="180" t="s">
        <v>233</v>
      </c>
      <c r="AT432" s="203"/>
      <c r="AU432" s="179" t="s">
        <v>407</v>
      </c>
      <c r="AV432" s="179"/>
      <c r="AW432" s="180" t="s">
        <v>179</v>
      </c>
      <c r="AX432" s="181"/>
      <c r="AY432">
        <f>$AY$431</f>
        <v>1</v>
      </c>
    </row>
    <row r="433" spans="1:51" ht="23.25" customHeight="1" x14ac:dyDescent="0.15">
      <c r="A433" s="986"/>
      <c r="B433" s="254"/>
      <c r="C433" s="253"/>
      <c r="D433" s="254"/>
      <c r="E433" s="197"/>
      <c r="F433" s="198"/>
      <c r="G433" s="233" t="s">
        <v>407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407</v>
      </c>
      <c r="AC433" s="176"/>
      <c r="AD433" s="176"/>
      <c r="AE433" s="167" t="s">
        <v>407</v>
      </c>
      <c r="AF433" s="168"/>
      <c r="AG433" s="168"/>
      <c r="AH433" s="168"/>
      <c r="AI433" s="167" t="s">
        <v>407</v>
      </c>
      <c r="AJ433" s="168"/>
      <c r="AK433" s="168"/>
      <c r="AL433" s="168"/>
      <c r="AM433" s="167" t="s">
        <v>713</v>
      </c>
      <c r="AN433" s="168"/>
      <c r="AO433" s="168"/>
      <c r="AP433" s="169"/>
      <c r="AQ433" s="167" t="s">
        <v>407</v>
      </c>
      <c r="AR433" s="168"/>
      <c r="AS433" s="168"/>
      <c r="AT433" s="169"/>
      <c r="AU433" s="168" t="s">
        <v>407</v>
      </c>
      <c r="AV433" s="168"/>
      <c r="AW433" s="168"/>
      <c r="AX433" s="209"/>
      <c r="AY433">
        <f>$AY$431</f>
        <v>1</v>
      </c>
    </row>
    <row r="434" spans="1:51" ht="23.25" customHeight="1" x14ac:dyDescent="0.15">
      <c r="A434" s="986"/>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407</v>
      </c>
      <c r="AC434" s="225"/>
      <c r="AD434" s="225"/>
      <c r="AE434" s="167" t="s">
        <v>407</v>
      </c>
      <c r="AF434" s="168"/>
      <c r="AG434" s="168"/>
      <c r="AH434" s="169"/>
      <c r="AI434" s="167" t="s">
        <v>407</v>
      </c>
      <c r="AJ434" s="168"/>
      <c r="AK434" s="168"/>
      <c r="AL434" s="168"/>
      <c r="AM434" s="167" t="s">
        <v>713</v>
      </c>
      <c r="AN434" s="168"/>
      <c r="AO434" s="168"/>
      <c r="AP434" s="169"/>
      <c r="AQ434" s="167" t="s">
        <v>407</v>
      </c>
      <c r="AR434" s="168"/>
      <c r="AS434" s="168"/>
      <c r="AT434" s="169"/>
      <c r="AU434" s="168" t="s">
        <v>407</v>
      </c>
      <c r="AV434" s="168"/>
      <c r="AW434" s="168"/>
      <c r="AX434" s="209"/>
      <c r="AY434">
        <f>$AY$431</f>
        <v>1</v>
      </c>
    </row>
    <row r="435" spans="1:51" ht="23.25" customHeight="1" x14ac:dyDescent="0.15">
      <c r="A435" s="986"/>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407</v>
      </c>
      <c r="AF435" s="168"/>
      <c r="AG435" s="168"/>
      <c r="AH435" s="169"/>
      <c r="AI435" s="167" t="s">
        <v>407</v>
      </c>
      <c r="AJ435" s="168"/>
      <c r="AK435" s="168"/>
      <c r="AL435" s="168"/>
      <c r="AM435" s="167" t="s">
        <v>713</v>
      </c>
      <c r="AN435" s="168"/>
      <c r="AO435" s="168"/>
      <c r="AP435" s="169"/>
      <c r="AQ435" s="167" t="s">
        <v>407</v>
      </c>
      <c r="AR435" s="168"/>
      <c r="AS435" s="168"/>
      <c r="AT435" s="169"/>
      <c r="AU435" s="168" t="s">
        <v>407</v>
      </c>
      <c r="AV435" s="168"/>
      <c r="AW435" s="168"/>
      <c r="AX435" s="209"/>
      <c r="AY435">
        <f>$AY$431</f>
        <v>1</v>
      </c>
    </row>
    <row r="436" spans="1:51" ht="18.75" hidden="1" customHeight="1" x14ac:dyDescent="0.15">
      <c r="A436" s="986"/>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6"/>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6"/>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$AY$436</f>
        <v>0</v>
      </c>
    </row>
    <row r="439" spans="1:51" ht="23.25" hidden="1" customHeight="1" x14ac:dyDescent="0.15">
      <c r="A439" s="986"/>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$AY$436</f>
        <v>0</v>
      </c>
    </row>
    <row r="440" spans="1:51" ht="23.25" hidden="1" customHeight="1" x14ac:dyDescent="0.15">
      <c r="A440" s="986"/>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$AY$436</f>
        <v>0</v>
      </c>
    </row>
    <row r="441" spans="1:51" ht="18.75" hidden="1" customHeight="1" x14ac:dyDescent="0.15">
      <c r="A441" s="986"/>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6"/>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6"/>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$AY$441</f>
        <v>0</v>
      </c>
    </row>
    <row r="444" spans="1:51" ht="23.25" hidden="1" customHeight="1" x14ac:dyDescent="0.15">
      <c r="A444" s="986"/>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$AY$441</f>
        <v>0</v>
      </c>
    </row>
    <row r="445" spans="1:51" ht="23.25" hidden="1" customHeight="1" x14ac:dyDescent="0.15">
      <c r="A445" s="986"/>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$AY$441</f>
        <v>0</v>
      </c>
    </row>
    <row r="446" spans="1:51" ht="18.75" hidden="1" customHeight="1" x14ac:dyDescent="0.15">
      <c r="A446" s="986"/>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6"/>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6"/>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$AY$446</f>
        <v>0</v>
      </c>
    </row>
    <row r="449" spans="1:51" ht="23.25" hidden="1" customHeight="1" x14ac:dyDescent="0.15">
      <c r="A449" s="986"/>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$AY$446</f>
        <v>0</v>
      </c>
    </row>
    <row r="450" spans="1:51" ht="23.25" hidden="1" customHeight="1" x14ac:dyDescent="0.15">
      <c r="A450" s="986"/>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$AY$446</f>
        <v>0</v>
      </c>
    </row>
    <row r="451" spans="1:51" ht="18.75" hidden="1" customHeight="1" x14ac:dyDescent="0.15">
      <c r="A451" s="986"/>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6"/>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6"/>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$AY$451</f>
        <v>0</v>
      </c>
    </row>
    <row r="454" spans="1:51" ht="23.25" hidden="1" customHeight="1" x14ac:dyDescent="0.15">
      <c r="A454" s="986"/>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$AY$451</f>
        <v>0</v>
      </c>
    </row>
    <row r="455" spans="1:51" ht="23.25" hidden="1" customHeight="1" x14ac:dyDescent="0.15">
      <c r="A455" s="986"/>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$AY$451</f>
        <v>0</v>
      </c>
    </row>
    <row r="456" spans="1:51" ht="18.75" customHeight="1" x14ac:dyDescent="0.15">
      <c r="A456" s="986"/>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6"/>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407</v>
      </c>
      <c r="AF457" s="179"/>
      <c r="AG457" s="180" t="s">
        <v>233</v>
      </c>
      <c r="AH457" s="203"/>
      <c r="AI457" s="217"/>
      <c r="AJ457" s="217"/>
      <c r="AK457" s="217"/>
      <c r="AL457" s="218"/>
      <c r="AM457" s="217"/>
      <c r="AN457" s="217"/>
      <c r="AO457" s="217"/>
      <c r="AP457" s="218"/>
      <c r="AQ457" s="232" t="s">
        <v>407</v>
      </c>
      <c r="AR457" s="179"/>
      <c r="AS457" s="180" t="s">
        <v>233</v>
      </c>
      <c r="AT457" s="203"/>
      <c r="AU457" s="179" t="s">
        <v>407</v>
      </c>
      <c r="AV457" s="179"/>
      <c r="AW457" s="180" t="s">
        <v>179</v>
      </c>
      <c r="AX457" s="181"/>
      <c r="AY457">
        <f>$AY$456</f>
        <v>1</v>
      </c>
    </row>
    <row r="458" spans="1:51" ht="23.25" customHeight="1" x14ac:dyDescent="0.15">
      <c r="A458" s="986"/>
      <c r="B458" s="254"/>
      <c r="C458" s="253"/>
      <c r="D458" s="254"/>
      <c r="E458" s="197"/>
      <c r="F458" s="198"/>
      <c r="G458" s="233" t="s">
        <v>407</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407</v>
      </c>
      <c r="AC458" s="176"/>
      <c r="AD458" s="176"/>
      <c r="AE458" s="167" t="s">
        <v>407</v>
      </c>
      <c r="AF458" s="168"/>
      <c r="AG458" s="168"/>
      <c r="AH458" s="168"/>
      <c r="AI458" s="167" t="s">
        <v>407</v>
      </c>
      <c r="AJ458" s="168"/>
      <c r="AK458" s="168"/>
      <c r="AL458" s="168"/>
      <c r="AM458" s="167" t="s">
        <v>713</v>
      </c>
      <c r="AN458" s="168"/>
      <c r="AO458" s="168"/>
      <c r="AP458" s="169"/>
      <c r="AQ458" s="167" t="s">
        <v>407</v>
      </c>
      <c r="AR458" s="168"/>
      <c r="AS458" s="168"/>
      <c r="AT458" s="169"/>
      <c r="AU458" s="168" t="s">
        <v>407</v>
      </c>
      <c r="AV458" s="168"/>
      <c r="AW458" s="168"/>
      <c r="AX458" s="209"/>
      <c r="AY458">
        <f>$AY$456</f>
        <v>1</v>
      </c>
    </row>
    <row r="459" spans="1:51" ht="23.25" customHeight="1" x14ac:dyDescent="0.15">
      <c r="A459" s="986"/>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407</v>
      </c>
      <c r="AC459" s="225"/>
      <c r="AD459" s="225"/>
      <c r="AE459" s="167" t="s">
        <v>407</v>
      </c>
      <c r="AF459" s="168"/>
      <c r="AG459" s="168"/>
      <c r="AH459" s="169"/>
      <c r="AI459" s="167" t="s">
        <v>407</v>
      </c>
      <c r="AJ459" s="168"/>
      <c r="AK459" s="168"/>
      <c r="AL459" s="168"/>
      <c r="AM459" s="167" t="s">
        <v>713</v>
      </c>
      <c r="AN459" s="168"/>
      <c r="AO459" s="168"/>
      <c r="AP459" s="169"/>
      <c r="AQ459" s="167" t="s">
        <v>407</v>
      </c>
      <c r="AR459" s="168"/>
      <c r="AS459" s="168"/>
      <c r="AT459" s="169"/>
      <c r="AU459" s="168" t="s">
        <v>407</v>
      </c>
      <c r="AV459" s="168"/>
      <c r="AW459" s="168"/>
      <c r="AX459" s="209"/>
      <c r="AY459">
        <f>$AY$456</f>
        <v>1</v>
      </c>
    </row>
    <row r="460" spans="1:51" ht="23.25" customHeight="1" x14ac:dyDescent="0.15">
      <c r="A460" s="986"/>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407</v>
      </c>
      <c r="AF460" s="168"/>
      <c r="AG460" s="168"/>
      <c r="AH460" s="169"/>
      <c r="AI460" s="167" t="s">
        <v>407</v>
      </c>
      <c r="AJ460" s="168"/>
      <c r="AK460" s="168"/>
      <c r="AL460" s="168"/>
      <c r="AM460" s="167" t="s">
        <v>713</v>
      </c>
      <c r="AN460" s="168"/>
      <c r="AO460" s="168"/>
      <c r="AP460" s="169"/>
      <c r="AQ460" s="167" t="s">
        <v>407</v>
      </c>
      <c r="AR460" s="168"/>
      <c r="AS460" s="168"/>
      <c r="AT460" s="169"/>
      <c r="AU460" s="168" t="s">
        <v>407</v>
      </c>
      <c r="AV460" s="168"/>
      <c r="AW460" s="168"/>
      <c r="AX460" s="209"/>
      <c r="AY460">
        <f>$AY$456</f>
        <v>1</v>
      </c>
    </row>
    <row r="461" spans="1:51" ht="18.75" hidden="1" customHeight="1" x14ac:dyDescent="0.15">
      <c r="A461" s="986"/>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6"/>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6"/>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$AY$461</f>
        <v>0</v>
      </c>
    </row>
    <row r="464" spans="1:51" ht="23.25" hidden="1" customHeight="1" x14ac:dyDescent="0.15">
      <c r="A464" s="986"/>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$AY$461</f>
        <v>0</v>
      </c>
    </row>
    <row r="465" spans="1:51" ht="23.25" hidden="1" customHeight="1" x14ac:dyDescent="0.15">
      <c r="A465" s="986"/>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$AY$461</f>
        <v>0</v>
      </c>
    </row>
    <row r="466" spans="1:51" ht="18.75" hidden="1" customHeight="1" x14ac:dyDescent="0.15">
      <c r="A466" s="986"/>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6"/>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6"/>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$AY$466</f>
        <v>0</v>
      </c>
    </row>
    <row r="469" spans="1:51" ht="23.25" hidden="1" customHeight="1" x14ac:dyDescent="0.15">
      <c r="A469" s="986"/>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$AY$466</f>
        <v>0</v>
      </c>
    </row>
    <row r="470" spans="1:51" ht="23.25" hidden="1" customHeight="1" x14ac:dyDescent="0.15">
      <c r="A470" s="986"/>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$AY$466</f>
        <v>0</v>
      </c>
    </row>
    <row r="471" spans="1:51" ht="18.75" hidden="1" customHeight="1" x14ac:dyDescent="0.15">
      <c r="A471" s="986"/>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6"/>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6"/>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$AY$471</f>
        <v>0</v>
      </c>
    </row>
    <row r="474" spans="1:51" ht="23.25" hidden="1" customHeight="1" x14ac:dyDescent="0.15">
      <c r="A474" s="986"/>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$AY$471</f>
        <v>0</v>
      </c>
    </row>
    <row r="475" spans="1:51" ht="23.25" hidden="1" customHeight="1" x14ac:dyDescent="0.15">
      <c r="A475" s="986"/>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$AY$471</f>
        <v>0</v>
      </c>
    </row>
    <row r="476" spans="1:51" ht="18.75" hidden="1" customHeight="1" x14ac:dyDescent="0.15">
      <c r="A476" s="986"/>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6"/>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6"/>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$AY$476</f>
        <v>0</v>
      </c>
    </row>
    <row r="479" spans="1:51" ht="23.25" hidden="1" customHeight="1" x14ac:dyDescent="0.15">
      <c r="A479" s="986"/>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$AY$476</f>
        <v>0</v>
      </c>
    </row>
    <row r="480" spans="1:51" ht="23.25" hidden="1" customHeight="1" x14ac:dyDescent="0.15">
      <c r="A480" s="986"/>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$AY$476</f>
        <v>0</v>
      </c>
    </row>
    <row r="481" spans="1:51" ht="23.85" customHeight="1" x14ac:dyDescent="0.15">
      <c r="A481" s="986"/>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6"/>
      <c r="B482" s="254"/>
      <c r="C482" s="253"/>
      <c r="D482" s="254"/>
      <c r="E482" s="191" t="s">
        <v>764</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6"/>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6"/>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6"/>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6"/>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6"/>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$AY$485</f>
        <v>0</v>
      </c>
    </row>
    <row r="488" spans="1:51" ht="23.25" hidden="1" customHeight="1" x14ac:dyDescent="0.15">
      <c r="A488" s="986"/>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$AY$485</f>
        <v>0</v>
      </c>
    </row>
    <row r="489" spans="1:51" ht="23.25" hidden="1" customHeight="1" x14ac:dyDescent="0.15">
      <c r="A489" s="986"/>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$AY$485</f>
        <v>0</v>
      </c>
    </row>
    <row r="490" spans="1:51" ht="18.75" hidden="1" customHeight="1" x14ac:dyDescent="0.15">
      <c r="A490" s="986"/>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6"/>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6"/>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$AY$490</f>
        <v>0</v>
      </c>
    </row>
    <row r="493" spans="1:51" ht="23.25" hidden="1" customHeight="1" x14ac:dyDescent="0.15">
      <c r="A493" s="986"/>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$AY$490</f>
        <v>0</v>
      </c>
    </row>
    <row r="494" spans="1:51" ht="23.25" hidden="1" customHeight="1" x14ac:dyDescent="0.15">
      <c r="A494" s="986"/>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$AY$490</f>
        <v>0</v>
      </c>
    </row>
    <row r="495" spans="1:51" ht="18.75" hidden="1" customHeight="1" x14ac:dyDescent="0.15">
      <c r="A495" s="986"/>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6"/>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6"/>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$AY$495</f>
        <v>0</v>
      </c>
    </row>
    <row r="498" spans="1:51" ht="23.25" hidden="1" customHeight="1" x14ac:dyDescent="0.15">
      <c r="A498" s="986"/>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$AY$495</f>
        <v>0</v>
      </c>
    </row>
    <row r="499" spans="1:51" ht="23.25" hidden="1" customHeight="1" x14ac:dyDescent="0.15">
      <c r="A499" s="986"/>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$AY$495</f>
        <v>0</v>
      </c>
    </row>
    <row r="500" spans="1:51" ht="18.75" hidden="1" customHeight="1" x14ac:dyDescent="0.15">
      <c r="A500" s="986"/>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6"/>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6"/>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$AY$500</f>
        <v>0</v>
      </c>
    </row>
    <row r="503" spans="1:51" ht="23.25" hidden="1" customHeight="1" x14ac:dyDescent="0.15">
      <c r="A503" s="986"/>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$AY$500</f>
        <v>0</v>
      </c>
    </row>
    <row r="504" spans="1:51" ht="23.25" hidden="1" customHeight="1" x14ac:dyDescent="0.15">
      <c r="A504" s="986"/>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$AY$500</f>
        <v>0</v>
      </c>
    </row>
    <row r="505" spans="1:51" ht="18.75" hidden="1" customHeight="1" x14ac:dyDescent="0.15">
      <c r="A505" s="986"/>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6"/>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6"/>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$AY$505</f>
        <v>0</v>
      </c>
    </row>
    <row r="508" spans="1:51" ht="23.25" hidden="1" customHeight="1" x14ac:dyDescent="0.15">
      <c r="A508" s="986"/>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$AY$505</f>
        <v>0</v>
      </c>
    </row>
    <row r="509" spans="1:51" ht="23.25" hidden="1" customHeight="1" x14ac:dyDescent="0.15">
      <c r="A509" s="986"/>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$AY$505</f>
        <v>0</v>
      </c>
    </row>
    <row r="510" spans="1:51" ht="18.75" hidden="1" customHeight="1" x14ac:dyDescent="0.15">
      <c r="A510" s="986"/>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6"/>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6"/>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$AY$510</f>
        <v>0</v>
      </c>
    </row>
    <row r="513" spans="1:51" ht="23.25" hidden="1" customHeight="1" x14ac:dyDescent="0.15">
      <c r="A513" s="986"/>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$AY$510</f>
        <v>0</v>
      </c>
    </row>
    <row r="514" spans="1:51" ht="23.25" hidden="1" customHeight="1" x14ac:dyDescent="0.15">
      <c r="A514" s="986"/>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$AY$510</f>
        <v>0</v>
      </c>
    </row>
    <row r="515" spans="1:51" ht="18.75" hidden="1" customHeight="1" x14ac:dyDescent="0.15">
      <c r="A515" s="986"/>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6"/>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6"/>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$AY$515</f>
        <v>0</v>
      </c>
    </row>
    <row r="518" spans="1:51" ht="23.25" hidden="1" customHeight="1" x14ac:dyDescent="0.15">
      <c r="A518" s="986"/>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$AY$515</f>
        <v>0</v>
      </c>
    </row>
    <row r="519" spans="1:51" ht="23.25" hidden="1" customHeight="1" x14ac:dyDescent="0.15">
      <c r="A519" s="986"/>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$AY$515</f>
        <v>0</v>
      </c>
    </row>
    <row r="520" spans="1:51" ht="18.75" hidden="1" customHeight="1" x14ac:dyDescent="0.15">
      <c r="A520" s="986"/>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6"/>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6"/>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$AY$520</f>
        <v>0</v>
      </c>
    </row>
    <row r="523" spans="1:51" ht="23.25" hidden="1" customHeight="1" x14ac:dyDescent="0.15">
      <c r="A523" s="986"/>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$AY$520</f>
        <v>0</v>
      </c>
    </row>
    <row r="524" spans="1:51" ht="23.25" hidden="1" customHeight="1" x14ac:dyDescent="0.15">
      <c r="A524" s="986"/>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$AY$520</f>
        <v>0</v>
      </c>
    </row>
    <row r="525" spans="1:51" ht="18.75" hidden="1" customHeight="1" x14ac:dyDescent="0.15">
      <c r="A525" s="986"/>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6"/>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6"/>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$AY$525</f>
        <v>0</v>
      </c>
    </row>
    <row r="528" spans="1:51" ht="23.25" hidden="1" customHeight="1" x14ac:dyDescent="0.15">
      <c r="A528" s="986"/>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$AY$525</f>
        <v>0</v>
      </c>
    </row>
    <row r="529" spans="1:51" ht="23.25" hidden="1" customHeight="1" x14ac:dyDescent="0.15">
      <c r="A529" s="986"/>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$AY$525</f>
        <v>0</v>
      </c>
    </row>
    <row r="530" spans="1:51" ht="18.75" hidden="1" customHeight="1" x14ac:dyDescent="0.15">
      <c r="A530" s="986"/>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6"/>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6"/>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$AY$530</f>
        <v>0</v>
      </c>
    </row>
    <row r="533" spans="1:51" ht="23.25" hidden="1" customHeight="1" x14ac:dyDescent="0.15">
      <c r="A533" s="986"/>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$AY$530</f>
        <v>0</v>
      </c>
    </row>
    <row r="534" spans="1:51" ht="23.25" hidden="1" customHeight="1" x14ac:dyDescent="0.15">
      <c r="A534" s="986"/>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$AY$530</f>
        <v>0</v>
      </c>
    </row>
    <row r="535" spans="1:51" ht="23.85" hidden="1" customHeight="1" x14ac:dyDescent="0.15">
      <c r="A535" s="986"/>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6"/>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6"/>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6"/>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6"/>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6"/>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6"/>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$AY$539</f>
        <v>0</v>
      </c>
    </row>
    <row r="542" spans="1:51" ht="23.25" hidden="1" customHeight="1" x14ac:dyDescent="0.15">
      <c r="A542" s="986"/>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$AY$539</f>
        <v>0</v>
      </c>
    </row>
    <row r="543" spans="1:51" ht="23.25" hidden="1" customHeight="1" x14ac:dyDescent="0.15">
      <c r="A543" s="986"/>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$AY$539</f>
        <v>0</v>
      </c>
    </row>
    <row r="544" spans="1:51" ht="18.75" hidden="1" customHeight="1" x14ac:dyDescent="0.15">
      <c r="A544" s="986"/>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6"/>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6"/>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$AY$544</f>
        <v>0</v>
      </c>
    </row>
    <row r="547" spans="1:51" ht="23.25" hidden="1" customHeight="1" x14ac:dyDescent="0.15">
      <c r="A547" s="986"/>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$AY$544</f>
        <v>0</v>
      </c>
    </row>
    <row r="548" spans="1:51" ht="23.25" hidden="1" customHeight="1" x14ac:dyDescent="0.15">
      <c r="A548" s="986"/>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$AY$544</f>
        <v>0</v>
      </c>
    </row>
    <row r="549" spans="1:51" ht="18.75" hidden="1" customHeight="1" x14ac:dyDescent="0.15">
      <c r="A549" s="986"/>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6"/>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6"/>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$AY$549</f>
        <v>0</v>
      </c>
    </row>
    <row r="552" spans="1:51" ht="23.25" hidden="1" customHeight="1" x14ac:dyDescent="0.15">
      <c r="A552" s="986"/>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$AY$549</f>
        <v>0</v>
      </c>
    </row>
    <row r="553" spans="1:51" ht="23.25" hidden="1" customHeight="1" x14ac:dyDescent="0.15">
      <c r="A553" s="986"/>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$AY$549</f>
        <v>0</v>
      </c>
    </row>
    <row r="554" spans="1:51" ht="18.75" hidden="1" customHeight="1" x14ac:dyDescent="0.15">
      <c r="A554" s="986"/>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6"/>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6"/>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$AY$554</f>
        <v>0</v>
      </c>
    </row>
    <row r="557" spans="1:51" ht="23.25" hidden="1" customHeight="1" x14ac:dyDescent="0.15">
      <c r="A557" s="986"/>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$AY$554</f>
        <v>0</v>
      </c>
    </row>
    <row r="558" spans="1:51" ht="23.25" hidden="1" customHeight="1" x14ac:dyDescent="0.15">
      <c r="A558" s="986"/>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$AY$554</f>
        <v>0</v>
      </c>
    </row>
    <row r="559" spans="1:51" ht="18.75" hidden="1" customHeight="1" x14ac:dyDescent="0.15">
      <c r="A559" s="986"/>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6"/>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6"/>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$AY$559</f>
        <v>0</v>
      </c>
    </row>
    <row r="562" spans="1:51" ht="23.25" hidden="1" customHeight="1" x14ac:dyDescent="0.15">
      <c r="A562" s="986"/>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$AY$559</f>
        <v>0</v>
      </c>
    </row>
    <row r="563" spans="1:51" ht="23.25" hidden="1" customHeight="1" x14ac:dyDescent="0.15">
      <c r="A563" s="986"/>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$AY$559</f>
        <v>0</v>
      </c>
    </row>
    <row r="564" spans="1:51" ht="18.75" hidden="1" customHeight="1" x14ac:dyDescent="0.15">
      <c r="A564" s="986"/>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6"/>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6"/>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$AY$564</f>
        <v>0</v>
      </c>
    </row>
    <row r="567" spans="1:51" ht="23.25" hidden="1" customHeight="1" x14ac:dyDescent="0.15">
      <c r="A567" s="986"/>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$AY$564</f>
        <v>0</v>
      </c>
    </row>
    <row r="568" spans="1:51" ht="23.25" hidden="1" customHeight="1" x14ac:dyDescent="0.15">
      <c r="A568" s="986"/>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$AY$564</f>
        <v>0</v>
      </c>
    </row>
    <row r="569" spans="1:51" ht="18.75" hidden="1" customHeight="1" x14ac:dyDescent="0.15">
      <c r="A569" s="986"/>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6"/>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6"/>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$AY$569</f>
        <v>0</v>
      </c>
    </row>
    <row r="572" spans="1:51" ht="23.25" hidden="1" customHeight="1" x14ac:dyDescent="0.15">
      <c r="A572" s="986"/>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$AY$569</f>
        <v>0</v>
      </c>
    </row>
    <row r="573" spans="1:51" ht="23.25" hidden="1" customHeight="1" x14ac:dyDescent="0.15">
      <c r="A573" s="986"/>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$AY$569</f>
        <v>0</v>
      </c>
    </row>
    <row r="574" spans="1:51" ht="18.75" hidden="1" customHeight="1" x14ac:dyDescent="0.15">
      <c r="A574" s="986"/>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6"/>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6"/>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$AY$574</f>
        <v>0</v>
      </c>
    </row>
    <row r="577" spans="1:51" ht="23.25" hidden="1" customHeight="1" x14ac:dyDescent="0.15">
      <c r="A577" s="986"/>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$AY$574</f>
        <v>0</v>
      </c>
    </row>
    <row r="578" spans="1:51" ht="23.25" hidden="1" customHeight="1" x14ac:dyDescent="0.15">
      <c r="A578" s="986"/>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$AY$574</f>
        <v>0</v>
      </c>
    </row>
    <row r="579" spans="1:51" ht="18.75" hidden="1" customHeight="1" x14ac:dyDescent="0.15">
      <c r="A579" s="986"/>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6"/>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6"/>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$AY$579</f>
        <v>0</v>
      </c>
    </row>
    <row r="582" spans="1:51" ht="23.25" hidden="1" customHeight="1" x14ac:dyDescent="0.15">
      <c r="A582" s="986"/>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$AY$579</f>
        <v>0</v>
      </c>
    </row>
    <row r="583" spans="1:51" ht="23.25" hidden="1" customHeight="1" x14ac:dyDescent="0.15">
      <c r="A583" s="986"/>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$AY$579</f>
        <v>0</v>
      </c>
    </row>
    <row r="584" spans="1:51" ht="18.75" hidden="1" customHeight="1" x14ac:dyDescent="0.15">
      <c r="A584" s="986"/>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6"/>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6"/>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$AY$584</f>
        <v>0</v>
      </c>
    </row>
    <row r="587" spans="1:51" ht="23.25" hidden="1" customHeight="1" x14ac:dyDescent="0.15">
      <c r="A587" s="986"/>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$AY$584</f>
        <v>0</v>
      </c>
    </row>
    <row r="588" spans="1:51" ht="23.25" hidden="1" customHeight="1" x14ac:dyDescent="0.15">
      <c r="A588" s="986"/>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$AY$584</f>
        <v>0</v>
      </c>
    </row>
    <row r="589" spans="1:51" ht="23.85" hidden="1" customHeight="1" x14ac:dyDescent="0.15">
      <c r="A589" s="986"/>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6"/>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6"/>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6"/>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6"/>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6"/>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6"/>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$AY$593</f>
        <v>0</v>
      </c>
    </row>
    <row r="596" spans="1:51" ht="23.25" hidden="1" customHeight="1" x14ac:dyDescent="0.15">
      <c r="A596" s="986"/>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$AY$593</f>
        <v>0</v>
      </c>
    </row>
    <row r="597" spans="1:51" ht="23.25" hidden="1" customHeight="1" x14ac:dyDescent="0.15">
      <c r="A597" s="986"/>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$AY$593</f>
        <v>0</v>
      </c>
    </row>
    <row r="598" spans="1:51" ht="18.75" hidden="1" customHeight="1" x14ac:dyDescent="0.15">
      <c r="A598" s="986"/>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6"/>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6"/>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$AY$598</f>
        <v>0</v>
      </c>
    </row>
    <row r="601" spans="1:51" ht="23.25" hidden="1" customHeight="1" x14ac:dyDescent="0.15">
      <c r="A601" s="986"/>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$AY$598</f>
        <v>0</v>
      </c>
    </row>
    <row r="602" spans="1:51" ht="23.25" hidden="1" customHeight="1" x14ac:dyDescent="0.15">
      <c r="A602" s="986"/>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$AY$598</f>
        <v>0</v>
      </c>
    </row>
    <row r="603" spans="1:51" ht="18.75" hidden="1" customHeight="1" x14ac:dyDescent="0.15">
      <c r="A603" s="986"/>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6"/>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6"/>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$AY$603</f>
        <v>0</v>
      </c>
    </row>
    <row r="606" spans="1:51" ht="23.25" hidden="1" customHeight="1" x14ac:dyDescent="0.15">
      <c r="A606" s="986"/>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$AY$603</f>
        <v>0</v>
      </c>
    </row>
    <row r="607" spans="1:51" ht="23.25" hidden="1" customHeight="1" x14ac:dyDescent="0.15">
      <c r="A607" s="986"/>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$AY$603</f>
        <v>0</v>
      </c>
    </row>
    <row r="608" spans="1:51" ht="18.75" hidden="1" customHeight="1" x14ac:dyDescent="0.15">
      <c r="A608" s="986"/>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6"/>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6"/>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$AY$608</f>
        <v>0</v>
      </c>
    </row>
    <row r="611" spans="1:51" ht="23.25" hidden="1" customHeight="1" x14ac:dyDescent="0.15">
      <c r="A611" s="986"/>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$AY$608</f>
        <v>0</v>
      </c>
    </row>
    <row r="612" spans="1:51" ht="23.25" hidden="1" customHeight="1" x14ac:dyDescent="0.15">
      <c r="A612" s="986"/>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$AY$608</f>
        <v>0</v>
      </c>
    </row>
    <row r="613" spans="1:51" ht="18.75" hidden="1" customHeight="1" x14ac:dyDescent="0.15">
      <c r="A613" s="986"/>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6"/>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6"/>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$AY$613</f>
        <v>0</v>
      </c>
    </row>
    <row r="616" spans="1:51" ht="23.25" hidden="1" customHeight="1" x14ac:dyDescent="0.15">
      <c r="A616" s="986"/>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$AY$613</f>
        <v>0</v>
      </c>
    </row>
    <row r="617" spans="1:51" ht="23.25" hidden="1" customHeight="1" x14ac:dyDescent="0.15">
      <c r="A617" s="986"/>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$AY$613</f>
        <v>0</v>
      </c>
    </row>
    <row r="618" spans="1:51" ht="18.75" hidden="1" customHeight="1" x14ac:dyDescent="0.15">
      <c r="A618" s="986"/>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6"/>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6"/>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$AY$618</f>
        <v>0</v>
      </c>
    </row>
    <row r="621" spans="1:51" ht="23.25" hidden="1" customHeight="1" x14ac:dyDescent="0.15">
      <c r="A621" s="986"/>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$AY$618</f>
        <v>0</v>
      </c>
    </row>
    <row r="622" spans="1:51" ht="23.25" hidden="1" customHeight="1" x14ac:dyDescent="0.15">
      <c r="A622" s="986"/>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$AY$618</f>
        <v>0</v>
      </c>
    </row>
    <row r="623" spans="1:51" ht="18.75" hidden="1" customHeight="1" x14ac:dyDescent="0.15">
      <c r="A623" s="986"/>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6"/>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6"/>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$AY$623</f>
        <v>0</v>
      </c>
    </row>
    <row r="626" spans="1:51" ht="23.25" hidden="1" customHeight="1" x14ac:dyDescent="0.15">
      <c r="A626" s="986"/>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$AY$623</f>
        <v>0</v>
      </c>
    </row>
    <row r="627" spans="1:51" ht="23.25" hidden="1" customHeight="1" x14ac:dyDescent="0.15">
      <c r="A627" s="986"/>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$AY$623</f>
        <v>0</v>
      </c>
    </row>
    <row r="628" spans="1:51" ht="18.75" hidden="1" customHeight="1" x14ac:dyDescent="0.15">
      <c r="A628" s="986"/>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6"/>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6"/>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$AY$628</f>
        <v>0</v>
      </c>
    </row>
    <row r="631" spans="1:51" ht="23.25" hidden="1" customHeight="1" x14ac:dyDescent="0.15">
      <c r="A631" s="986"/>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$AY$628</f>
        <v>0</v>
      </c>
    </row>
    <row r="632" spans="1:51" ht="23.25" hidden="1" customHeight="1" x14ac:dyDescent="0.15">
      <c r="A632" s="986"/>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$AY$628</f>
        <v>0</v>
      </c>
    </row>
    <row r="633" spans="1:51" ht="18.75" hidden="1" customHeight="1" x14ac:dyDescent="0.15">
      <c r="A633" s="986"/>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6"/>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6"/>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$AY$633</f>
        <v>0</v>
      </c>
    </row>
    <row r="636" spans="1:51" ht="23.25" hidden="1" customHeight="1" x14ac:dyDescent="0.15">
      <c r="A636" s="986"/>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$AY$633</f>
        <v>0</v>
      </c>
    </row>
    <row r="637" spans="1:51" ht="23.25" hidden="1" customHeight="1" x14ac:dyDescent="0.15">
      <c r="A637" s="986"/>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$AY$633</f>
        <v>0</v>
      </c>
    </row>
    <row r="638" spans="1:51" ht="18.75" hidden="1" customHeight="1" x14ac:dyDescent="0.15">
      <c r="A638" s="986"/>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6"/>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6"/>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$AY$638</f>
        <v>0</v>
      </c>
    </row>
    <row r="641" spans="1:51" ht="23.25" hidden="1" customHeight="1" x14ac:dyDescent="0.15">
      <c r="A641" s="986"/>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$AY$638</f>
        <v>0</v>
      </c>
    </row>
    <row r="642" spans="1:51" ht="23.25" hidden="1" customHeight="1" x14ac:dyDescent="0.15">
      <c r="A642" s="986"/>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$AY$638</f>
        <v>0</v>
      </c>
    </row>
    <row r="643" spans="1:51" ht="23.85" hidden="1" customHeight="1" x14ac:dyDescent="0.15">
      <c r="A643" s="986"/>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6"/>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6"/>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6"/>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6"/>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6"/>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6"/>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$AY$647</f>
        <v>0</v>
      </c>
    </row>
    <row r="650" spans="1:51" ht="23.25" hidden="1" customHeight="1" x14ac:dyDescent="0.15">
      <c r="A650" s="986"/>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$AY$647</f>
        <v>0</v>
      </c>
    </row>
    <row r="651" spans="1:51" ht="23.25" hidden="1" customHeight="1" x14ac:dyDescent="0.15">
      <c r="A651" s="986"/>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$AY$647</f>
        <v>0</v>
      </c>
    </row>
    <row r="652" spans="1:51" ht="18.75" hidden="1" customHeight="1" x14ac:dyDescent="0.15">
      <c r="A652" s="986"/>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6"/>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6"/>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$AY$652</f>
        <v>0</v>
      </c>
    </row>
    <row r="655" spans="1:51" ht="23.25" hidden="1" customHeight="1" x14ac:dyDescent="0.15">
      <c r="A655" s="986"/>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$AY$652</f>
        <v>0</v>
      </c>
    </row>
    <row r="656" spans="1:51" ht="23.25" hidden="1" customHeight="1" x14ac:dyDescent="0.15">
      <c r="A656" s="986"/>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$AY$652</f>
        <v>0</v>
      </c>
    </row>
    <row r="657" spans="1:51" ht="18.75" hidden="1" customHeight="1" x14ac:dyDescent="0.15">
      <c r="A657" s="986"/>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6"/>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6"/>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$AY$657</f>
        <v>0</v>
      </c>
    </row>
    <row r="660" spans="1:51" ht="23.25" hidden="1" customHeight="1" x14ac:dyDescent="0.15">
      <c r="A660" s="986"/>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$AY$657</f>
        <v>0</v>
      </c>
    </row>
    <row r="661" spans="1:51" ht="23.25" hidden="1" customHeight="1" x14ac:dyDescent="0.15">
      <c r="A661" s="986"/>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$AY$657</f>
        <v>0</v>
      </c>
    </row>
    <row r="662" spans="1:51" ht="18.75" hidden="1" customHeight="1" x14ac:dyDescent="0.15">
      <c r="A662" s="986"/>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6"/>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6"/>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$AY$662</f>
        <v>0</v>
      </c>
    </row>
    <row r="665" spans="1:51" ht="23.25" hidden="1" customHeight="1" x14ac:dyDescent="0.15">
      <c r="A665" s="986"/>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$AY$662</f>
        <v>0</v>
      </c>
    </row>
    <row r="666" spans="1:51" ht="23.25" hidden="1" customHeight="1" x14ac:dyDescent="0.15">
      <c r="A666" s="986"/>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$AY$662</f>
        <v>0</v>
      </c>
    </row>
    <row r="667" spans="1:51" ht="18.75" hidden="1" customHeight="1" x14ac:dyDescent="0.15">
      <c r="A667" s="986"/>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6"/>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6"/>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$AY$667</f>
        <v>0</v>
      </c>
    </row>
    <row r="670" spans="1:51" ht="23.25" hidden="1" customHeight="1" x14ac:dyDescent="0.15">
      <c r="A670" s="986"/>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$AY$667</f>
        <v>0</v>
      </c>
    </row>
    <row r="671" spans="1:51" ht="23.25" hidden="1" customHeight="1" x14ac:dyDescent="0.15">
      <c r="A671" s="986"/>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$AY$667</f>
        <v>0</v>
      </c>
    </row>
    <row r="672" spans="1:51" ht="18.75" hidden="1" customHeight="1" x14ac:dyDescent="0.15">
      <c r="A672" s="986"/>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6"/>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6"/>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$AY$672</f>
        <v>0</v>
      </c>
    </row>
    <row r="675" spans="1:51" ht="23.25" hidden="1" customHeight="1" x14ac:dyDescent="0.15">
      <c r="A675" s="986"/>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$AY$672</f>
        <v>0</v>
      </c>
    </row>
    <row r="676" spans="1:51" ht="23.25" hidden="1" customHeight="1" x14ac:dyDescent="0.15">
      <c r="A676" s="986"/>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$AY$672</f>
        <v>0</v>
      </c>
    </row>
    <row r="677" spans="1:51" ht="18.75" hidden="1" customHeight="1" x14ac:dyDescent="0.15">
      <c r="A677" s="986"/>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6"/>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6"/>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$AY$677</f>
        <v>0</v>
      </c>
    </row>
    <row r="680" spans="1:51" ht="23.25" hidden="1" customHeight="1" x14ac:dyDescent="0.15">
      <c r="A680" s="986"/>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$AY$677</f>
        <v>0</v>
      </c>
    </row>
    <row r="681" spans="1:51" ht="23.25" hidden="1" customHeight="1" x14ac:dyDescent="0.15">
      <c r="A681" s="986"/>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$AY$677</f>
        <v>0</v>
      </c>
    </row>
    <row r="682" spans="1:51" ht="18.75" hidden="1" customHeight="1" x14ac:dyDescent="0.15">
      <c r="A682" s="986"/>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6"/>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6"/>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$AY$682</f>
        <v>0</v>
      </c>
    </row>
    <row r="685" spans="1:51" ht="23.25" hidden="1" customHeight="1" x14ac:dyDescent="0.15">
      <c r="A685" s="986"/>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$AY$682</f>
        <v>0</v>
      </c>
    </row>
    <row r="686" spans="1:51" ht="23.25" hidden="1" customHeight="1" x14ac:dyDescent="0.15">
      <c r="A686" s="986"/>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$AY$682</f>
        <v>0</v>
      </c>
    </row>
    <row r="687" spans="1:51" ht="18.75" hidden="1" customHeight="1" x14ac:dyDescent="0.15">
      <c r="A687" s="986"/>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6"/>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6"/>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$AY$687</f>
        <v>0</v>
      </c>
    </row>
    <row r="690" spans="1:51" ht="23.25" hidden="1" customHeight="1" x14ac:dyDescent="0.15">
      <c r="A690" s="986"/>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$AY$687</f>
        <v>0</v>
      </c>
    </row>
    <row r="691" spans="1:51" ht="23.25" hidden="1" customHeight="1" x14ac:dyDescent="0.15">
      <c r="A691" s="986"/>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$AY$687</f>
        <v>0</v>
      </c>
    </row>
    <row r="692" spans="1:51" ht="18.75" hidden="1" customHeight="1" x14ac:dyDescent="0.15">
      <c r="A692" s="986"/>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6"/>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6"/>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$AY$692</f>
        <v>0</v>
      </c>
    </row>
    <row r="695" spans="1:51" ht="23.25" hidden="1" customHeight="1" x14ac:dyDescent="0.15">
      <c r="A695" s="986"/>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$AY$692</f>
        <v>0</v>
      </c>
    </row>
    <row r="696" spans="1:51" ht="23.25" hidden="1" customHeight="1" x14ac:dyDescent="0.15">
      <c r="A696" s="986"/>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$AY$692</f>
        <v>0</v>
      </c>
    </row>
    <row r="697" spans="1:51" ht="23.85" hidden="1" customHeight="1" x14ac:dyDescent="0.15">
      <c r="A697" s="986"/>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6"/>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8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3.2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7" t="s">
        <v>728</v>
      </c>
      <c r="AE702" s="888"/>
      <c r="AF702" s="888"/>
      <c r="AG702" s="433" t="s">
        <v>736</v>
      </c>
      <c r="AH702" s="236"/>
      <c r="AI702" s="236"/>
      <c r="AJ702" s="236"/>
      <c r="AK702" s="236"/>
      <c r="AL702" s="236"/>
      <c r="AM702" s="236"/>
      <c r="AN702" s="236"/>
      <c r="AO702" s="236"/>
      <c r="AP702" s="236"/>
      <c r="AQ702" s="236"/>
      <c r="AR702" s="236"/>
      <c r="AS702" s="236"/>
      <c r="AT702" s="236"/>
      <c r="AU702" s="236"/>
      <c r="AV702" s="236"/>
      <c r="AW702" s="236"/>
      <c r="AX702" s="434"/>
    </row>
    <row r="703" spans="1:51" ht="53.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728</v>
      </c>
      <c r="AE703" s="186"/>
      <c r="AF703" s="186"/>
      <c r="AG703" s="664" t="s">
        <v>737</v>
      </c>
      <c r="AH703" s="665"/>
      <c r="AI703" s="665"/>
      <c r="AJ703" s="665"/>
      <c r="AK703" s="665"/>
      <c r="AL703" s="665"/>
      <c r="AM703" s="665"/>
      <c r="AN703" s="665"/>
      <c r="AO703" s="665"/>
      <c r="AP703" s="665"/>
      <c r="AQ703" s="665"/>
      <c r="AR703" s="665"/>
      <c r="AS703" s="665"/>
      <c r="AT703" s="665"/>
      <c r="AU703" s="665"/>
      <c r="AV703" s="665"/>
      <c r="AW703" s="665"/>
      <c r="AX703" s="666"/>
    </row>
    <row r="704" spans="1:51" ht="53.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728</v>
      </c>
      <c r="AE704" s="583"/>
      <c r="AF704" s="583"/>
      <c r="AG704" s="433" t="s">
        <v>738</v>
      </c>
      <c r="AH704" s="236"/>
      <c r="AI704" s="236"/>
      <c r="AJ704" s="236"/>
      <c r="AK704" s="236"/>
      <c r="AL704" s="236"/>
      <c r="AM704" s="236"/>
      <c r="AN704" s="236"/>
      <c r="AO704" s="236"/>
      <c r="AP704" s="236"/>
      <c r="AQ704" s="236"/>
      <c r="AR704" s="236"/>
      <c r="AS704" s="236"/>
      <c r="AT704" s="236"/>
      <c r="AU704" s="236"/>
      <c r="AV704" s="236"/>
      <c r="AW704" s="236"/>
      <c r="AX704" s="434"/>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728</v>
      </c>
      <c r="AE705" s="733"/>
      <c r="AF705" s="733"/>
      <c r="AG705" s="191" t="s">
        <v>739</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740</v>
      </c>
      <c r="AE706" s="186"/>
      <c r="AF706" s="187"/>
      <c r="AG706" s="433"/>
      <c r="AH706" s="236"/>
      <c r="AI706" s="236"/>
      <c r="AJ706" s="236"/>
      <c r="AK706" s="236"/>
      <c r="AL706" s="236"/>
      <c r="AM706" s="236"/>
      <c r="AN706" s="236"/>
      <c r="AO706" s="236"/>
      <c r="AP706" s="236"/>
      <c r="AQ706" s="236"/>
      <c r="AR706" s="236"/>
      <c r="AS706" s="236"/>
      <c r="AT706" s="236"/>
      <c r="AU706" s="236"/>
      <c r="AV706" s="236"/>
      <c r="AW706" s="236"/>
      <c r="AX706" s="434"/>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740</v>
      </c>
      <c r="AE707" s="581"/>
      <c r="AF707" s="581"/>
      <c r="AG707" s="433"/>
      <c r="AH707" s="236"/>
      <c r="AI707" s="236"/>
      <c r="AJ707" s="236"/>
      <c r="AK707" s="236"/>
      <c r="AL707" s="236"/>
      <c r="AM707" s="236"/>
      <c r="AN707" s="236"/>
      <c r="AO707" s="236"/>
      <c r="AP707" s="236"/>
      <c r="AQ707" s="236"/>
      <c r="AR707" s="236"/>
      <c r="AS707" s="236"/>
      <c r="AT707" s="236"/>
      <c r="AU707" s="236"/>
      <c r="AV707" s="236"/>
      <c r="AW707" s="236"/>
      <c r="AX707" s="434"/>
    </row>
    <row r="708" spans="1:50" ht="39.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728</v>
      </c>
      <c r="AE708" s="668"/>
      <c r="AF708" s="668"/>
      <c r="AG708" s="523" t="s">
        <v>741</v>
      </c>
      <c r="AH708" s="524"/>
      <c r="AI708" s="524"/>
      <c r="AJ708" s="524"/>
      <c r="AK708" s="524"/>
      <c r="AL708" s="524"/>
      <c r="AM708" s="524"/>
      <c r="AN708" s="524"/>
      <c r="AO708" s="524"/>
      <c r="AP708" s="524"/>
      <c r="AQ708" s="524"/>
      <c r="AR708" s="524"/>
      <c r="AS708" s="524"/>
      <c r="AT708" s="524"/>
      <c r="AU708" s="524"/>
      <c r="AV708" s="524"/>
      <c r="AW708" s="524"/>
      <c r="AX708" s="525"/>
    </row>
    <row r="709" spans="1:50" ht="39.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728</v>
      </c>
      <c r="AE709" s="186"/>
      <c r="AF709" s="186"/>
      <c r="AG709" s="664" t="s">
        <v>742</v>
      </c>
      <c r="AH709" s="665"/>
      <c r="AI709" s="665"/>
      <c r="AJ709" s="665"/>
      <c r="AK709" s="665"/>
      <c r="AL709" s="665"/>
      <c r="AM709" s="665"/>
      <c r="AN709" s="665"/>
      <c r="AO709" s="665"/>
      <c r="AP709" s="665"/>
      <c r="AQ709" s="665"/>
      <c r="AR709" s="665"/>
      <c r="AS709" s="665"/>
      <c r="AT709" s="665"/>
      <c r="AU709" s="665"/>
      <c r="AV709" s="665"/>
      <c r="AW709" s="665"/>
      <c r="AX709" s="666"/>
    </row>
    <row r="710" spans="1:50" ht="47.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728</v>
      </c>
      <c r="AE710" s="186"/>
      <c r="AF710" s="186"/>
      <c r="AG710" s="664" t="s">
        <v>743</v>
      </c>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728</v>
      </c>
      <c r="AE711" s="186"/>
      <c r="AF711" s="186"/>
      <c r="AG711" s="664" t="s">
        <v>744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745</v>
      </c>
      <c r="AE712" s="583"/>
      <c r="AF712" s="583"/>
      <c r="AG712" s="591" t="s">
        <v>764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745</v>
      </c>
      <c r="AE713" s="186"/>
      <c r="AF713" s="187"/>
      <c r="AG713" s="664" t="s">
        <v>764</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728</v>
      </c>
      <c r="AE714" s="589"/>
      <c r="AF714" s="590"/>
      <c r="AG714" s="689" t="s">
        <v>746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745</v>
      </c>
      <c r="AE715" s="668"/>
      <c r="AF715" s="774"/>
      <c r="AG715" s="523" t="s">
        <v>764</v>
      </c>
      <c r="AH715" s="524"/>
      <c r="AI715" s="524"/>
      <c r="AJ715" s="524"/>
      <c r="AK715" s="524"/>
      <c r="AL715" s="524"/>
      <c r="AM715" s="524"/>
      <c r="AN715" s="524"/>
      <c r="AO715" s="524"/>
      <c r="AP715" s="524"/>
      <c r="AQ715" s="524"/>
      <c r="AR715" s="524"/>
      <c r="AS715" s="524"/>
      <c r="AT715" s="524"/>
      <c r="AU715" s="524"/>
      <c r="AV715" s="524"/>
      <c r="AW715" s="524"/>
      <c r="AX715" s="525"/>
    </row>
    <row r="716" spans="1:50" ht="46.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728</v>
      </c>
      <c r="AE716" s="756"/>
      <c r="AF716" s="756"/>
      <c r="AG716" s="664" t="s">
        <v>747</v>
      </c>
      <c r="AH716" s="665"/>
      <c r="AI716" s="665"/>
      <c r="AJ716" s="665"/>
      <c r="AK716" s="665"/>
      <c r="AL716" s="665"/>
      <c r="AM716" s="665"/>
      <c r="AN716" s="665"/>
      <c r="AO716" s="665"/>
      <c r="AP716" s="665"/>
      <c r="AQ716" s="665"/>
      <c r="AR716" s="665"/>
      <c r="AS716" s="665"/>
      <c r="AT716" s="665"/>
      <c r="AU716" s="665"/>
      <c r="AV716" s="665"/>
      <c r="AW716" s="665"/>
      <c r="AX716" s="666"/>
    </row>
    <row r="717" spans="1:50" ht="46.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728</v>
      </c>
      <c r="AE717" s="186"/>
      <c r="AF717" s="186"/>
      <c r="AG717" s="664" t="s">
        <v>748</v>
      </c>
      <c r="AH717" s="665"/>
      <c r="AI717" s="665"/>
      <c r="AJ717" s="665"/>
      <c r="AK717" s="665"/>
      <c r="AL717" s="665"/>
      <c r="AM717" s="665"/>
      <c r="AN717" s="665"/>
      <c r="AO717" s="665"/>
      <c r="AP717" s="665"/>
      <c r="AQ717" s="665"/>
      <c r="AR717" s="665"/>
      <c r="AS717" s="665"/>
      <c r="AT717" s="665"/>
      <c r="AU717" s="665"/>
      <c r="AV717" s="665"/>
      <c r="AW717" s="665"/>
      <c r="AX717" s="666"/>
    </row>
    <row r="718" spans="1:50" ht="46.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728</v>
      </c>
      <c r="AE718" s="186"/>
      <c r="AF718" s="186"/>
      <c r="AG718" s="194" t="s">
        <v>749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745</v>
      </c>
      <c r="AE719" s="668"/>
      <c r="AF719" s="668"/>
      <c r="AG719" s="191" t="s">
        <v>764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33"/>
      <c r="AH720" s="236"/>
      <c r="AI720" s="236"/>
      <c r="AJ720" s="236"/>
      <c r="AK720" s="236"/>
      <c r="AL720" s="236"/>
      <c r="AM720" s="236"/>
      <c r="AN720" s="236"/>
      <c r="AO720" s="236"/>
      <c r="AP720" s="236"/>
      <c r="AQ720" s="236"/>
      <c r="AR720" s="236"/>
      <c r="AS720" s="236"/>
      <c r="AT720" s="236"/>
      <c r="AU720" s="236"/>
      <c r="AV720" s="236"/>
      <c r="AW720" s="236"/>
      <c r="AX720" s="434"/>
    </row>
    <row r="721" spans="1:52" ht="15" customHeight="1" x14ac:dyDescent="0.15">
      <c r="A721" s="650"/>
      <c r="B721" s="651"/>
      <c r="C721" s="910"/>
      <c r="D721" s="911"/>
      <c r="E721" s="911"/>
      <c r="F721" s="912"/>
      <c r="G721" s="928"/>
      <c r="H721" s="929"/>
      <c r="I721" s="77" t="str">
        <f>IF(OR(G721="　", G721=""), "", "-")</f>
        <v/>
      </c>
      <c r="J721" s="909"/>
      <c r="K721" s="909"/>
      <c r="L721" s="77" t="str">
        <f>IF(M721="","","-")</f>
        <v/>
      </c>
      <c r="M721" s="78"/>
      <c r="N721" s="906"/>
      <c r="O721" s="907"/>
      <c r="P721" s="907"/>
      <c r="Q721" s="907"/>
      <c r="R721" s="907"/>
      <c r="S721" s="907"/>
      <c r="T721" s="907"/>
      <c r="U721" s="907"/>
      <c r="V721" s="907"/>
      <c r="W721" s="907"/>
      <c r="X721" s="907"/>
      <c r="Y721" s="907"/>
      <c r="Z721" s="907"/>
      <c r="AA721" s="907"/>
      <c r="AB721" s="907"/>
      <c r="AC721" s="907"/>
      <c r="AD721" s="907"/>
      <c r="AE721" s="907"/>
      <c r="AF721" s="908"/>
      <c r="AG721" s="433"/>
      <c r="AH721" s="236"/>
      <c r="AI721" s="236"/>
      <c r="AJ721" s="236"/>
      <c r="AK721" s="236"/>
      <c r="AL721" s="236"/>
      <c r="AM721" s="236"/>
      <c r="AN721" s="236"/>
      <c r="AO721" s="236"/>
      <c r="AP721" s="236"/>
      <c r="AQ721" s="236"/>
      <c r="AR721" s="236"/>
      <c r="AS721" s="236"/>
      <c r="AT721" s="236"/>
      <c r="AU721" s="236"/>
      <c r="AV721" s="236"/>
      <c r="AW721" s="236"/>
      <c r="AX721" s="434"/>
    </row>
    <row r="722" spans="1:52" ht="15" customHeight="1" x14ac:dyDescent="0.15">
      <c r="A722" s="650"/>
      <c r="B722" s="651"/>
      <c r="C722" s="910"/>
      <c r="D722" s="911"/>
      <c r="E722" s="911"/>
      <c r="F722" s="912"/>
      <c r="G722" s="928"/>
      <c r="H722" s="929"/>
      <c r="I722" s="77" t="str">
        <f>IF(OR(G722="　", G722=""), "", "-")</f>
        <v/>
      </c>
      <c r="J722" s="909"/>
      <c r="K722" s="909"/>
      <c r="L722" s="77" t="str">
        <f>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33"/>
      <c r="AH722" s="236"/>
      <c r="AI722" s="236"/>
      <c r="AJ722" s="236"/>
      <c r="AK722" s="236"/>
      <c r="AL722" s="236"/>
      <c r="AM722" s="236"/>
      <c r="AN722" s="236"/>
      <c r="AO722" s="236"/>
      <c r="AP722" s="236"/>
      <c r="AQ722" s="236"/>
      <c r="AR722" s="236"/>
      <c r="AS722" s="236"/>
      <c r="AT722" s="236"/>
      <c r="AU722" s="236"/>
      <c r="AV722" s="236"/>
      <c r="AW722" s="236"/>
      <c r="AX722" s="434"/>
    </row>
    <row r="723" spans="1:52" ht="15" customHeight="1" x14ac:dyDescent="0.15">
      <c r="A723" s="650"/>
      <c r="B723" s="651"/>
      <c r="C723" s="910"/>
      <c r="D723" s="911"/>
      <c r="E723" s="911"/>
      <c r="F723" s="912"/>
      <c r="G723" s="928"/>
      <c r="H723" s="929"/>
      <c r="I723" s="77" t="str">
        <f>IF(OR(G723="　", G723=""), "", "-")</f>
        <v/>
      </c>
      <c r="J723" s="909"/>
      <c r="K723" s="909"/>
      <c r="L723" s="77" t="str">
        <f>IF(M723="","","-")</f>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33"/>
      <c r="AH723" s="236"/>
      <c r="AI723" s="236"/>
      <c r="AJ723" s="236"/>
      <c r="AK723" s="236"/>
      <c r="AL723" s="236"/>
      <c r="AM723" s="236"/>
      <c r="AN723" s="236"/>
      <c r="AO723" s="236"/>
      <c r="AP723" s="236"/>
      <c r="AQ723" s="236"/>
      <c r="AR723" s="236"/>
      <c r="AS723" s="236"/>
      <c r="AT723" s="236"/>
      <c r="AU723" s="236"/>
      <c r="AV723" s="236"/>
      <c r="AW723" s="236"/>
      <c r="AX723" s="434"/>
    </row>
    <row r="724" spans="1:52" ht="15" customHeight="1" x14ac:dyDescent="0.15">
      <c r="A724" s="650"/>
      <c r="B724" s="651"/>
      <c r="C724" s="910"/>
      <c r="D724" s="911"/>
      <c r="E724" s="911"/>
      <c r="F724" s="912"/>
      <c r="G724" s="928"/>
      <c r="H724" s="929"/>
      <c r="I724" s="77" t="str">
        <f>IF(OR(G724="　", G724=""), "", "-")</f>
        <v/>
      </c>
      <c r="J724" s="909"/>
      <c r="K724" s="909"/>
      <c r="L724" s="77" t="str">
        <f>IF(M724="","","-")</f>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33"/>
      <c r="AH724" s="236"/>
      <c r="AI724" s="236"/>
      <c r="AJ724" s="236"/>
      <c r="AK724" s="236"/>
      <c r="AL724" s="236"/>
      <c r="AM724" s="236"/>
      <c r="AN724" s="236"/>
      <c r="AO724" s="236"/>
      <c r="AP724" s="236"/>
      <c r="AQ724" s="236"/>
      <c r="AR724" s="236"/>
      <c r="AS724" s="236"/>
      <c r="AT724" s="236"/>
      <c r="AU724" s="236"/>
      <c r="AV724" s="236"/>
      <c r="AW724" s="236"/>
      <c r="AX724" s="434"/>
    </row>
    <row r="725" spans="1:52" ht="15" customHeight="1" x14ac:dyDescent="0.15">
      <c r="A725" s="652"/>
      <c r="B725" s="653"/>
      <c r="C725" s="910"/>
      <c r="D725" s="911"/>
      <c r="E725" s="911"/>
      <c r="F725" s="912"/>
      <c r="G725" s="951"/>
      <c r="H725" s="952"/>
      <c r="I725" s="79" t="str">
        <f>IF(OR(G725="　", G725=""), "", "-")</f>
        <v/>
      </c>
      <c r="J725" s="953"/>
      <c r="K725" s="953"/>
      <c r="L725" s="79" t="str">
        <f>IF(M725="","","-")</f>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03" t="s">
        <v>53</v>
      </c>
      <c r="D726" s="578"/>
      <c r="E726" s="578"/>
      <c r="F726" s="579"/>
      <c r="G726" s="795" t="s">
        <v>750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0"/>
      <c r="B727" s="621"/>
      <c r="C727" s="695" t="s">
        <v>57</v>
      </c>
      <c r="D727" s="696"/>
      <c r="E727" s="696"/>
      <c r="F727" s="697"/>
      <c r="G727" s="793" t="s">
        <v>751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771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38.25" customHeight="1" thickBot="1" x14ac:dyDescent="0.2">
      <c r="A731" s="615"/>
      <c r="B731" s="616"/>
      <c r="C731" s="616"/>
      <c r="D731" s="616"/>
      <c r="E731" s="617"/>
      <c r="F731" s="680" t="s">
        <v>772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39.75" customHeight="1" thickBot="1" x14ac:dyDescent="0.2">
      <c r="A733" s="615"/>
      <c r="B733" s="616"/>
      <c r="C733" s="616"/>
      <c r="D733" s="616"/>
      <c r="E733" s="617"/>
      <c r="F733" s="763" t="s">
        <v>716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2.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c r="F746" s="114"/>
      <c r="G746" s="114"/>
      <c r="H746" s="100" t="str">
        <f>IF(E746="","","-")</f>
        <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t="s">
        <v>727</v>
      </c>
      <c r="J747" s="114"/>
      <c r="K747" s="100" t="str">
        <f>IF(I747="","","-")</f>
        <v>-</v>
      </c>
      <c r="L747" s="105">
        <v>31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19.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7.25" customHeight="1" x14ac:dyDescent="0.15">
      <c r="A749" s="121"/>
      <c r="B749" s="122"/>
      <c r="C749" s="122"/>
      <c r="D749" s="122"/>
      <c r="E749" s="122"/>
      <c r="F749" s="123"/>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41" t="s">
        <v>752</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3"/>
      <c r="B788" s="760"/>
      <c r="C788" s="760"/>
      <c r="D788" s="760"/>
      <c r="E788" s="760"/>
      <c r="F788" s="761"/>
      <c r="G788" s="403" t="s">
        <v>17</v>
      </c>
      <c r="H788" s="404"/>
      <c r="I788" s="404"/>
      <c r="J788" s="404"/>
      <c r="K788" s="404"/>
      <c r="L788" s="405" t="s">
        <v>18</v>
      </c>
      <c r="M788" s="404"/>
      <c r="N788" s="404"/>
      <c r="O788" s="404"/>
      <c r="P788" s="404"/>
      <c r="Q788" s="404"/>
      <c r="R788" s="404"/>
      <c r="S788" s="404"/>
      <c r="T788" s="404"/>
      <c r="U788" s="404"/>
      <c r="V788" s="404"/>
      <c r="W788" s="404"/>
      <c r="X788" s="406"/>
      <c r="Y788" s="407" t="s">
        <v>19</v>
      </c>
      <c r="Z788" s="408"/>
      <c r="AA788" s="408"/>
      <c r="AB788" s="445"/>
      <c r="AC788" s="403" t="s">
        <v>17</v>
      </c>
      <c r="AD788" s="404"/>
      <c r="AE788" s="404"/>
      <c r="AF788" s="404"/>
      <c r="AG788" s="404"/>
      <c r="AH788" s="405" t="s">
        <v>18</v>
      </c>
      <c r="AI788" s="404"/>
      <c r="AJ788" s="404"/>
      <c r="AK788" s="404"/>
      <c r="AL788" s="404"/>
      <c r="AM788" s="404"/>
      <c r="AN788" s="404"/>
      <c r="AO788" s="404"/>
      <c r="AP788" s="404"/>
      <c r="AQ788" s="404"/>
      <c r="AR788" s="404"/>
      <c r="AS788" s="404"/>
      <c r="AT788" s="406"/>
      <c r="AU788" s="407" t="s">
        <v>19</v>
      </c>
      <c r="AV788" s="408"/>
      <c r="AW788" s="408"/>
      <c r="AX788" s="409"/>
    </row>
    <row r="789" spans="1:51" ht="24.75" customHeight="1" x14ac:dyDescent="0.15">
      <c r="A789" s="553"/>
      <c r="B789" s="760"/>
      <c r="C789" s="760"/>
      <c r="D789" s="760"/>
      <c r="E789" s="760"/>
      <c r="F789" s="761"/>
      <c r="G789" s="447" t="s">
        <v>753</v>
      </c>
      <c r="H789" s="448"/>
      <c r="I789" s="448"/>
      <c r="J789" s="448"/>
      <c r="K789" s="449"/>
      <c r="L789" s="450" t="s">
        <v>754</v>
      </c>
      <c r="M789" s="451"/>
      <c r="N789" s="451"/>
      <c r="O789" s="451"/>
      <c r="P789" s="451"/>
      <c r="Q789" s="451"/>
      <c r="R789" s="451"/>
      <c r="S789" s="451"/>
      <c r="T789" s="451"/>
      <c r="U789" s="451"/>
      <c r="V789" s="451"/>
      <c r="W789" s="451"/>
      <c r="X789" s="452"/>
      <c r="Y789" s="453">
        <v>28.3</v>
      </c>
      <c r="Z789" s="454"/>
      <c r="AA789" s="454"/>
      <c r="AB789" s="554"/>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3"/>
      <c r="B790" s="760"/>
      <c r="C790" s="760"/>
      <c r="D790" s="760"/>
      <c r="E790" s="760"/>
      <c r="F790" s="761"/>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11"/>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3"/>
      <c r="B791" s="760"/>
      <c r="C791" s="760"/>
      <c r="D791" s="760"/>
      <c r="E791" s="760"/>
      <c r="F791" s="761"/>
      <c r="G791" s="349"/>
      <c r="H791" s="350"/>
      <c r="I791" s="350"/>
      <c r="J791" s="350"/>
      <c r="K791" s="351"/>
      <c r="L791" s="400"/>
      <c r="M791" s="401"/>
      <c r="N791" s="401"/>
      <c r="O791" s="401"/>
      <c r="P791" s="401"/>
      <c r="Q791" s="401"/>
      <c r="R791" s="401"/>
      <c r="S791" s="401"/>
      <c r="T791" s="401"/>
      <c r="U791" s="401"/>
      <c r="V791" s="401"/>
      <c r="W791" s="401"/>
      <c r="X791" s="402"/>
      <c r="Y791" s="397"/>
      <c r="Z791" s="398"/>
      <c r="AA791" s="398"/>
      <c r="AB791" s="411"/>
      <c r="AC791" s="349"/>
      <c r="AD791" s="350"/>
      <c r="AE791" s="350"/>
      <c r="AF791" s="350"/>
      <c r="AG791" s="351"/>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3"/>
      <c r="B792" s="760"/>
      <c r="C792" s="760"/>
      <c r="D792" s="760"/>
      <c r="E792" s="760"/>
      <c r="F792" s="761"/>
      <c r="G792" s="349"/>
      <c r="H792" s="350"/>
      <c r="I792" s="350"/>
      <c r="J792" s="350"/>
      <c r="K792" s="351"/>
      <c r="L792" s="400"/>
      <c r="M792" s="401"/>
      <c r="N792" s="401"/>
      <c r="O792" s="401"/>
      <c r="P792" s="401"/>
      <c r="Q792" s="401"/>
      <c r="R792" s="401"/>
      <c r="S792" s="401"/>
      <c r="T792" s="401"/>
      <c r="U792" s="401"/>
      <c r="V792" s="401"/>
      <c r="W792" s="401"/>
      <c r="X792" s="402"/>
      <c r="Y792" s="397"/>
      <c r="Z792" s="398"/>
      <c r="AA792" s="398"/>
      <c r="AB792" s="411"/>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3"/>
      <c r="B793" s="760"/>
      <c r="C793" s="760"/>
      <c r="D793" s="760"/>
      <c r="E793" s="760"/>
      <c r="F793" s="761"/>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11"/>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3"/>
      <c r="B794" s="760"/>
      <c r="C794" s="760"/>
      <c r="D794" s="760"/>
      <c r="E794" s="760"/>
      <c r="F794" s="761"/>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11"/>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3"/>
      <c r="B795" s="760"/>
      <c r="C795" s="760"/>
      <c r="D795" s="760"/>
      <c r="E795" s="760"/>
      <c r="F795" s="761"/>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11"/>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3"/>
      <c r="B796" s="760"/>
      <c r="C796" s="760"/>
      <c r="D796" s="760"/>
      <c r="E796" s="760"/>
      <c r="F796" s="761"/>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11"/>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3"/>
      <c r="B797" s="760"/>
      <c r="C797" s="760"/>
      <c r="D797" s="760"/>
      <c r="E797" s="760"/>
      <c r="F797" s="761"/>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11"/>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3"/>
      <c r="B798" s="760"/>
      <c r="C798" s="760"/>
      <c r="D798" s="760"/>
      <c r="E798" s="760"/>
      <c r="F798" s="761"/>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11"/>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3"/>
      <c r="B799" s="760"/>
      <c r="C799" s="760"/>
      <c r="D799" s="760"/>
      <c r="E799" s="760"/>
      <c r="F799" s="761"/>
      <c r="G799" s="415" t="s">
        <v>20</v>
      </c>
      <c r="H799" s="416"/>
      <c r="I799" s="416"/>
      <c r="J799" s="416"/>
      <c r="K799" s="416"/>
      <c r="L799" s="417"/>
      <c r="M799" s="418"/>
      <c r="N799" s="418"/>
      <c r="O799" s="418"/>
      <c r="P799" s="418"/>
      <c r="Q799" s="418"/>
      <c r="R799" s="418"/>
      <c r="S799" s="418"/>
      <c r="T799" s="418"/>
      <c r="U799" s="418"/>
      <c r="V799" s="418"/>
      <c r="W799" s="418"/>
      <c r="X799" s="419"/>
      <c r="Y799" s="420">
        <f>SUM(Y789:AB798)</f>
        <v>28.3</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0</v>
      </c>
      <c r="AV799" s="421"/>
      <c r="AW799" s="421"/>
      <c r="AX799" s="423"/>
    </row>
    <row r="800" spans="1:51" ht="24.75" hidden="1" customHeight="1" x14ac:dyDescent="0.15">
      <c r="A800" s="553"/>
      <c r="B800" s="760"/>
      <c r="C800" s="760"/>
      <c r="D800" s="760"/>
      <c r="E800" s="760"/>
      <c r="F800" s="761"/>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3"/>
      <c r="B801" s="760"/>
      <c r="C801" s="760"/>
      <c r="D801" s="760"/>
      <c r="E801" s="760"/>
      <c r="F801" s="761"/>
      <c r="G801" s="403" t="s">
        <v>17</v>
      </c>
      <c r="H801" s="404"/>
      <c r="I801" s="404"/>
      <c r="J801" s="404"/>
      <c r="K801" s="404"/>
      <c r="L801" s="405" t="s">
        <v>18</v>
      </c>
      <c r="M801" s="404"/>
      <c r="N801" s="404"/>
      <c r="O801" s="404"/>
      <c r="P801" s="404"/>
      <c r="Q801" s="404"/>
      <c r="R801" s="404"/>
      <c r="S801" s="404"/>
      <c r="T801" s="404"/>
      <c r="U801" s="404"/>
      <c r="V801" s="404"/>
      <c r="W801" s="404"/>
      <c r="X801" s="406"/>
      <c r="Y801" s="407" t="s">
        <v>19</v>
      </c>
      <c r="Z801" s="408"/>
      <c r="AA801" s="408"/>
      <c r="AB801" s="445"/>
      <c r="AC801" s="403" t="s">
        <v>17</v>
      </c>
      <c r="AD801" s="404"/>
      <c r="AE801" s="404"/>
      <c r="AF801" s="404"/>
      <c r="AG801" s="404"/>
      <c r="AH801" s="405" t="s">
        <v>18</v>
      </c>
      <c r="AI801" s="404"/>
      <c r="AJ801" s="404"/>
      <c r="AK801" s="404"/>
      <c r="AL801" s="404"/>
      <c r="AM801" s="404"/>
      <c r="AN801" s="404"/>
      <c r="AO801" s="404"/>
      <c r="AP801" s="404"/>
      <c r="AQ801" s="404"/>
      <c r="AR801" s="404"/>
      <c r="AS801" s="404"/>
      <c r="AT801" s="406"/>
      <c r="AU801" s="407" t="s">
        <v>19</v>
      </c>
      <c r="AV801" s="408"/>
      <c r="AW801" s="408"/>
      <c r="AX801" s="409"/>
      <c r="AY801">
        <f>$AY$800</f>
        <v>0</v>
      </c>
    </row>
    <row r="802" spans="1:51" ht="24.75" hidden="1" customHeight="1" x14ac:dyDescent="0.15">
      <c r="A802" s="553"/>
      <c r="B802" s="760"/>
      <c r="C802" s="760"/>
      <c r="D802" s="760"/>
      <c r="E802" s="760"/>
      <c r="F802" s="761"/>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4"/>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31">$AY$800</f>
        <v>0</v>
      </c>
    </row>
    <row r="803" spans="1:51" ht="24.75" hidden="1" customHeight="1" x14ac:dyDescent="0.15">
      <c r="A803" s="553"/>
      <c r="B803" s="760"/>
      <c r="C803" s="760"/>
      <c r="D803" s="760"/>
      <c r="E803" s="760"/>
      <c r="F803" s="761"/>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11"/>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31"/>
        <v>0</v>
      </c>
    </row>
    <row r="804" spans="1:51" ht="24.75" hidden="1" customHeight="1" x14ac:dyDescent="0.15">
      <c r="A804" s="553"/>
      <c r="B804" s="760"/>
      <c r="C804" s="760"/>
      <c r="D804" s="760"/>
      <c r="E804" s="760"/>
      <c r="F804" s="761"/>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11"/>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31"/>
        <v>0</v>
      </c>
    </row>
    <row r="805" spans="1:51" ht="24.75" hidden="1" customHeight="1" x14ac:dyDescent="0.15">
      <c r="A805" s="553"/>
      <c r="B805" s="760"/>
      <c r="C805" s="760"/>
      <c r="D805" s="760"/>
      <c r="E805" s="760"/>
      <c r="F805" s="761"/>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11"/>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31"/>
        <v>0</v>
      </c>
    </row>
    <row r="806" spans="1:51" ht="24.75" hidden="1" customHeight="1" x14ac:dyDescent="0.15">
      <c r="A806" s="553"/>
      <c r="B806" s="760"/>
      <c r="C806" s="760"/>
      <c r="D806" s="760"/>
      <c r="E806" s="760"/>
      <c r="F806" s="761"/>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11"/>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31"/>
        <v>0</v>
      </c>
    </row>
    <row r="807" spans="1:51" ht="24.75" hidden="1" customHeight="1" x14ac:dyDescent="0.15">
      <c r="A807" s="553"/>
      <c r="B807" s="760"/>
      <c r="C807" s="760"/>
      <c r="D807" s="760"/>
      <c r="E807" s="760"/>
      <c r="F807" s="761"/>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11"/>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31"/>
        <v>0</v>
      </c>
    </row>
    <row r="808" spans="1:51" ht="24.75" hidden="1" customHeight="1" x14ac:dyDescent="0.15">
      <c r="A808" s="553"/>
      <c r="B808" s="760"/>
      <c r="C808" s="760"/>
      <c r="D808" s="760"/>
      <c r="E808" s="760"/>
      <c r="F808" s="761"/>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11"/>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31"/>
        <v>0</v>
      </c>
    </row>
    <row r="809" spans="1:51" ht="24.75" hidden="1" customHeight="1" x14ac:dyDescent="0.15">
      <c r="A809" s="553"/>
      <c r="B809" s="760"/>
      <c r="C809" s="760"/>
      <c r="D809" s="760"/>
      <c r="E809" s="760"/>
      <c r="F809" s="761"/>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11"/>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31"/>
        <v>0</v>
      </c>
    </row>
    <row r="810" spans="1:51" ht="24.75" hidden="1" customHeight="1" x14ac:dyDescent="0.15">
      <c r="A810" s="553"/>
      <c r="B810" s="760"/>
      <c r="C810" s="760"/>
      <c r="D810" s="760"/>
      <c r="E810" s="760"/>
      <c r="F810" s="761"/>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11"/>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31"/>
        <v>0</v>
      </c>
    </row>
    <row r="811" spans="1:51" ht="24.75" hidden="1" customHeight="1" x14ac:dyDescent="0.15">
      <c r="A811" s="553"/>
      <c r="B811" s="760"/>
      <c r="C811" s="760"/>
      <c r="D811" s="760"/>
      <c r="E811" s="760"/>
      <c r="F811" s="761"/>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11"/>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31"/>
        <v>0</v>
      </c>
    </row>
    <row r="812" spans="1:51" ht="24.75" hidden="1" customHeight="1" thickBot="1" x14ac:dyDescent="0.2">
      <c r="A812" s="553"/>
      <c r="B812" s="760"/>
      <c r="C812" s="760"/>
      <c r="D812" s="760"/>
      <c r="E812" s="760"/>
      <c r="F812" s="761"/>
      <c r="G812" s="415" t="s">
        <v>20</v>
      </c>
      <c r="H812" s="416"/>
      <c r="I812" s="416"/>
      <c r="J812" s="416"/>
      <c r="K812" s="416"/>
      <c r="L812" s="417"/>
      <c r="M812" s="418"/>
      <c r="N812" s="418"/>
      <c r="O812" s="418"/>
      <c r="P812" s="418"/>
      <c r="Q812" s="418"/>
      <c r="R812" s="418"/>
      <c r="S812" s="418"/>
      <c r="T812" s="418"/>
      <c r="U812" s="418"/>
      <c r="V812" s="418"/>
      <c r="W812" s="418"/>
      <c r="X812" s="419"/>
      <c r="Y812" s="420">
        <f>SUM(Y802:AB811)</f>
        <v>0</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v>
      </c>
      <c r="AV812" s="421"/>
      <c r="AW812" s="421"/>
      <c r="AX812" s="423"/>
      <c r="AY812">
        <f t="shared" si="31"/>
        <v>0</v>
      </c>
    </row>
    <row r="813" spans="1:51" ht="24.75" hidden="1" customHeight="1" x14ac:dyDescent="0.15">
      <c r="A813" s="553"/>
      <c r="B813" s="760"/>
      <c r="C813" s="760"/>
      <c r="D813" s="760"/>
      <c r="E813" s="760"/>
      <c r="F813" s="761"/>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3"/>
      <c r="B814" s="760"/>
      <c r="C814" s="760"/>
      <c r="D814" s="760"/>
      <c r="E814" s="760"/>
      <c r="F814" s="761"/>
      <c r="G814" s="403" t="s">
        <v>17</v>
      </c>
      <c r="H814" s="404"/>
      <c r="I814" s="404"/>
      <c r="J814" s="404"/>
      <c r="K814" s="404"/>
      <c r="L814" s="405" t="s">
        <v>18</v>
      </c>
      <c r="M814" s="404"/>
      <c r="N814" s="404"/>
      <c r="O814" s="404"/>
      <c r="P814" s="404"/>
      <c r="Q814" s="404"/>
      <c r="R814" s="404"/>
      <c r="S814" s="404"/>
      <c r="T814" s="404"/>
      <c r="U814" s="404"/>
      <c r="V814" s="404"/>
      <c r="W814" s="404"/>
      <c r="X814" s="406"/>
      <c r="Y814" s="407" t="s">
        <v>19</v>
      </c>
      <c r="Z814" s="408"/>
      <c r="AA814" s="408"/>
      <c r="AB814" s="445"/>
      <c r="AC814" s="403" t="s">
        <v>17</v>
      </c>
      <c r="AD814" s="404"/>
      <c r="AE814" s="404"/>
      <c r="AF814" s="404"/>
      <c r="AG814" s="404"/>
      <c r="AH814" s="405" t="s">
        <v>18</v>
      </c>
      <c r="AI814" s="404"/>
      <c r="AJ814" s="404"/>
      <c r="AK814" s="404"/>
      <c r="AL814" s="404"/>
      <c r="AM814" s="404"/>
      <c r="AN814" s="404"/>
      <c r="AO814" s="404"/>
      <c r="AP814" s="404"/>
      <c r="AQ814" s="404"/>
      <c r="AR814" s="404"/>
      <c r="AS814" s="404"/>
      <c r="AT814" s="406"/>
      <c r="AU814" s="407" t="s">
        <v>19</v>
      </c>
      <c r="AV814" s="408"/>
      <c r="AW814" s="408"/>
      <c r="AX814" s="409"/>
      <c r="AY814">
        <f>$AY$813</f>
        <v>0</v>
      </c>
    </row>
    <row r="815" spans="1:51" ht="24.75" hidden="1" customHeight="1" x14ac:dyDescent="0.15">
      <c r="A815" s="553"/>
      <c r="B815" s="760"/>
      <c r="C815" s="760"/>
      <c r="D815" s="760"/>
      <c r="E815" s="760"/>
      <c r="F815" s="761"/>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4"/>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32">$AY$813</f>
        <v>0</v>
      </c>
    </row>
    <row r="816" spans="1:51" ht="24.75" hidden="1" customHeight="1" x14ac:dyDescent="0.15">
      <c r="A816" s="553"/>
      <c r="B816" s="760"/>
      <c r="C816" s="760"/>
      <c r="D816" s="760"/>
      <c r="E816" s="760"/>
      <c r="F816" s="761"/>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11"/>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32"/>
        <v>0</v>
      </c>
    </row>
    <row r="817" spans="1:51" ht="24.75" hidden="1" customHeight="1" x14ac:dyDescent="0.15">
      <c r="A817" s="553"/>
      <c r="B817" s="760"/>
      <c r="C817" s="760"/>
      <c r="D817" s="760"/>
      <c r="E817" s="760"/>
      <c r="F817" s="761"/>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11"/>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32"/>
        <v>0</v>
      </c>
    </row>
    <row r="818" spans="1:51" ht="24.75" hidden="1" customHeight="1" x14ac:dyDescent="0.15">
      <c r="A818" s="553"/>
      <c r="B818" s="760"/>
      <c r="C818" s="760"/>
      <c r="D818" s="760"/>
      <c r="E818" s="760"/>
      <c r="F818" s="761"/>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11"/>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32"/>
        <v>0</v>
      </c>
    </row>
    <row r="819" spans="1:51" ht="24.75" hidden="1" customHeight="1" x14ac:dyDescent="0.15">
      <c r="A819" s="553"/>
      <c r="B819" s="760"/>
      <c r="C819" s="760"/>
      <c r="D819" s="760"/>
      <c r="E819" s="760"/>
      <c r="F819" s="761"/>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11"/>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32"/>
        <v>0</v>
      </c>
    </row>
    <row r="820" spans="1:51" ht="24.75" hidden="1" customHeight="1" x14ac:dyDescent="0.15">
      <c r="A820" s="553"/>
      <c r="B820" s="760"/>
      <c r="C820" s="760"/>
      <c r="D820" s="760"/>
      <c r="E820" s="760"/>
      <c r="F820" s="761"/>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11"/>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32"/>
        <v>0</v>
      </c>
    </row>
    <row r="821" spans="1:51" ht="24.75" hidden="1" customHeight="1" x14ac:dyDescent="0.15">
      <c r="A821" s="553"/>
      <c r="B821" s="760"/>
      <c r="C821" s="760"/>
      <c r="D821" s="760"/>
      <c r="E821" s="760"/>
      <c r="F821" s="761"/>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11"/>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32"/>
        <v>0</v>
      </c>
    </row>
    <row r="822" spans="1:51" ht="24.75" hidden="1" customHeight="1" x14ac:dyDescent="0.15">
      <c r="A822" s="553"/>
      <c r="B822" s="760"/>
      <c r="C822" s="760"/>
      <c r="D822" s="760"/>
      <c r="E822" s="760"/>
      <c r="F822" s="761"/>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11"/>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32"/>
        <v>0</v>
      </c>
    </row>
    <row r="823" spans="1:51" ht="24.75" hidden="1" customHeight="1" x14ac:dyDescent="0.15">
      <c r="A823" s="553"/>
      <c r="B823" s="760"/>
      <c r="C823" s="760"/>
      <c r="D823" s="760"/>
      <c r="E823" s="760"/>
      <c r="F823" s="761"/>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11"/>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32"/>
        <v>0</v>
      </c>
    </row>
    <row r="824" spans="1:51" ht="24.75" hidden="1" customHeight="1" x14ac:dyDescent="0.15">
      <c r="A824" s="553"/>
      <c r="B824" s="760"/>
      <c r="C824" s="760"/>
      <c r="D824" s="760"/>
      <c r="E824" s="760"/>
      <c r="F824" s="761"/>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11"/>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32"/>
        <v>0</v>
      </c>
    </row>
    <row r="825" spans="1:51" ht="24.75" hidden="1" customHeight="1" thickBot="1" x14ac:dyDescent="0.2">
      <c r="A825" s="553"/>
      <c r="B825" s="760"/>
      <c r="C825" s="760"/>
      <c r="D825" s="760"/>
      <c r="E825" s="760"/>
      <c r="F825" s="761"/>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32"/>
        <v>0</v>
      </c>
    </row>
    <row r="826" spans="1:51" ht="24.75" hidden="1" customHeight="1" x14ac:dyDescent="0.15">
      <c r="A826" s="553"/>
      <c r="B826" s="760"/>
      <c r="C826" s="760"/>
      <c r="D826" s="760"/>
      <c r="E826" s="760"/>
      <c r="F826" s="761"/>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3"/>
      <c r="B827" s="760"/>
      <c r="C827" s="760"/>
      <c r="D827" s="760"/>
      <c r="E827" s="760"/>
      <c r="F827" s="761"/>
      <c r="G827" s="403" t="s">
        <v>17</v>
      </c>
      <c r="H827" s="404"/>
      <c r="I827" s="404"/>
      <c r="J827" s="404"/>
      <c r="K827" s="404"/>
      <c r="L827" s="405" t="s">
        <v>18</v>
      </c>
      <c r="M827" s="404"/>
      <c r="N827" s="404"/>
      <c r="O827" s="404"/>
      <c r="P827" s="404"/>
      <c r="Q827" s="404"/>
      <c r="R827" s="404"/>
      <c r="S827" s="404"/>
      <c r="T827" s="404"/>
      <c r="U827" s="404"/>
      <c r="V827" s="404"/>
      <c r="W827" s="404"/>
      <c r="X827" s="406"/>
      <c r="Y827" s="407" t="s">
        <v>19</v>
      </c>
      <c r="Z827" s="408"/>
      <c r="AA827" s="408"/>
      <c r="AB827" s="445"/>
      <c r="AC827" s="403" t="s">
        <v>17</v>
      </c>
      <c r="AD827" s="404"/>
      <c r="AE827" s="404"/>
      <c r="AF827" s="404"/>
      <c r="AG827" s="404"/>
      <c r="AH827" s="405" t="s">
        <v>18</v>
      </c>
      <c r="AI827" s="404"/>
      <c r="AJ827" s="404"/>
      <c r="AK827" s="404"/>
      <c r="AL827" s="404"/>
      <c r="AM827" s="404"/>
      <c r="AN827" s="404"/>
      <c r="AO827" s="404"/>
      <c r="AP827" s="404"/>
      <c r="AQ827" s="404"/>
      <c r="AR827" s="404"/>
      <c r="AS827" s="404"/>
      <c r="AT827" s="406"/>
      <c r="AU827" s="407" t="s">
        <v>19</v>
      </c>
      <c r="AV827" s="408"/>
      <c r="AW827" s="408"/>
      <c r="AX827" s="409"/>
      <c r="AY827">
        <f>$AY$826</f>
        <v>0</v>
      </c>
    </row>
    <row r="828" spans="1:51" s="16" customFormat="1" ht="24.75" hidden="1" customHeight="1" x14ac:dyDescent="0.15">
      <c r="A828" s="553"/>
      <c r="B828" s="760"/>
      <c r="C828" s="760"/>
      <c r="D828" s="760"/>
      <c r="E828" s="760"/>
      <c r="F828" s="761"/>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4"/>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33">$AY$826</f>
        <v>0</v>
      </c>
    </row>
    <row r="829" spans="1:51" ht="24.75" hidden="1" customHeight="1" x14ac:dyDescent="0.15">
      <c r="A829" s="553"/>
      <c r="B829" s="760"/>
      <c r="C829" s="760"/>
      <c r="D829" s="760"/>
      <c r="E829" s="760"/>
      <c r="F829" s="761"/>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11"/>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33"/>
        <v>0</v>
      </c>
    </row>
    <row r="830" spans="1:51" ht="24.75" hidden="1" customHeight="1" x14ac:dyDescent="0.15">
      <c r="A830" s="553"/>
      <c r="B830" s="760"/>
      <c r="C830" s="760"/>
      <c r="D830" s="760"/>
      <c r="E830" s="760"/>
      <c r="F830" s="761"/>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11"/>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33"/>
        <v>0</v>
      </c>
    </row>
    <row r="831" spans="1:51" ht="24.75" hidden="1" customHeight="1" x14ac:dyDescent="0.15">
      <c r="A831" s="553"/>
      <c r="B831" s="760"/>
      <c r="C831" s="760"/>
      <c r="D831" s="760"/>
      <c r="E831" s="760"/>
      <c r="F831" s="761"/>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11"/>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33"/>
        <v>0</v>
      </c>
    </row>
    <row r="832" spans="1:51" ht="24.75" hidden="1" customHeight="1" x14ac:dyDescent="0.15">
      <c r="A832" s="553"/>
      <c r="B832" s="760"/>
      <c r="C832" s="760"/>
      <c r="D832" s="760"/>
      <c r="E832" s="760"/>
      <c r="F832" s="761"/>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11"/>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33"/>
        <v>0</v>
      </c>
    </row>
    <row r="833" spans="1:51" ht="24.75" hidden="1" customHeight="1" x14ac:dyDescent="0.15">
      <c r="A833" s="553"/>
      <c r="B833" s="760"/>
      <c r="C833" s="760"/>
      <c r="D833" s="760"/>
      <c r="E833" s="760"/>
      <c r="F833" s="761"/>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11"/>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33"/>
        <v>0</v>
      </c>
    </row>
    <row r="834" spans="1:51" ht="24.75" hidden="1" customHeight="1" x14ac:dyDescent="0.15">
      <c r="A834" s="553"/>
      <c r="B834" s="760"/>
      <c r="C834" s="760"/>
      <c r="D834" s="760"/>
      <c r="E834" s="760"/>
      <c r="F834" s="761"/>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11"/>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33"/>
        <v>0</v>
      </c>
    </row>
    <row r="835" spans="1:51" ht="24.75" hidden="1" customHeight="1" x14ac:dyDescent="0.15">
      <c r="A835" s="553"/>
      <c r="B835" s="760"/>
      <c r="C835" s="760"/>
      <c r="D835" s="760"/>
      <c r="E835" s="760"/>
      <c r="F835" s="761"/>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11"/>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33"/>
        <v>0</v>
      </c>
    </row>
    <row r="836" spans="1:51" ht="24.75" hidden="1" customHeight="1" x14ac:dyDescent="0.15">
      <c r="A836" s="553"/>
      <c r="B836" s="760"/>
      <c r="C836" s="760"/>
      <c r="D836" s="760"/>
      <c r="E836" s="760"/>
      <c r="F836" s="761"/>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11"/>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33"/>
        <v>0</v>
      </c>
    </row>
    <row r="837" spans="1:51" ht="24.75" hidden="1" customHeight="1" x14ac:dyDescent="0.15">
      <c r="A837" s="553"/>
      <c r="B837" s="760"/>
      <c r="C837" s="760"/>
      <c r="D837" s="760"/>
      <c r="E837" s="760"/>
      <c r="F837" s="761"/>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11"/>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33"/>
        <v>0</v>
      </c>
    </row>
    <row r="838" spans="1:51" ht="24.75" hidden="1" customHeight="1" x14ac:dyDescent="0.15">
      <c r="A838" s="553"/>
      <c r="B838" s="760"/>
      <c r="C838" s="760"/>
      <c r="D838" s="760"/>
      <c r="E838" s="760"/>
      <c r="F838" s="761"/>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33"/>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47" t="s">
        <v>344</v>
      </c>
      <c r="AM839" s="948"/>
      <c r="AN839" s="948"/>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31"/>
      <c r="AP844" s="432" t="s">
        <v>298</v>
      </c>
      <c r="AQ844" s="432"/>
      <c r="AR844" s="432"/>
      <c r="AS844" s="432"/>
      <c r="AT844" s="432"/>
      <c r="AU844" s="432"/>
      <c r="AV844" s="432"/>
      <c r="AW844" s="432"/>
      <c r="AX844" s="432"/>
    </row>
    <row r="845" spans="1:51" ht="30" hidden="1" customHeight="1" x14ac:dyDescent="0.15">
      <c r="A845" s="410">
        <v>1</v>
      </c>
      <c r="B845" s="410">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19"/>
      <c r="Z845" s="320"/>
      <c r="AA845" s="320"/>
      <c r="AB845" s="321"/>
      <c r="AC845" s="323"/>
      <c r="AD845" s="324"/>
      <c r="AE845" s="324"/>
      <c r="AF845" s="324"/>
      <c r="AG845" s="324"/>
      <c r="AH845" s="427"/>
      <c r="AI845" s="428"/>
      <c r="AJ845" s="428"/>
      <c r="AK845" s="428"/>
      <c r="AL845" s="327"/>
      <c r="AM845" s="328"/>
      <c r="AN845" s="328"/>
      <c r="AO845" s="329"/>
      <c r="AP845" s="322"/>
      <c r="AQ845" s="322"/>
      <c r="AR845" s="322"/>
      <c r="AS845" s="322"/>
      <c r="AT845" s="322"/>
      <c r="AU845" s="322"/>
      <c r="AV845" s="322"/>
      <c r="AW845" s="322"/>
      <c r="AX845" s="322"/>
    </row>
    <row r="846" spans="1:51" ht="30" hidden="1" customHeight="1" x14ac:dyDescent="0.15">
      <c r="A846" s="410">
        <v>2</v>
      </c>
      <c r="B846" s="410">
        <v>1</v>
      </c>
      <c r="C846" s="429"/>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323"/>
      <c r="AD846" s="324"/>
      <c r="AE846" s="324"/>
      <c r="AF846" s="324"/>
      <c r="AG846" s="324"/>
      <c r="AH846" s="427"/>
      <c r="AI846" s="428"/>
      <c r="AJ846" s="428"/>
      <c r="AK846" s="428"/>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10">
        <v>3</v>
      </c>
      <c r="B847" s="410">
        <v>1</v>
      </c>
      <c r="C847" s="429"/>
      <c r="D847" s="424"/>
      <c r="E847" s="424"/>
      <c r="F847" s="424"/>
      <c r="G847" s="424"/>
      <c r="H847" s="424"/>
      <c r="I847" s="424"/>
      <c r="J847" s="425"/>
      <c r="K847" s="426"/>
      <c r="L847" s="426"/>
      <c r="M847" s="426"/>
      <c r="N847" s="426"/>
      <c r="O847" s="426"/>
      <c r="P847" s="430"/>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10">
        <v>4</v>
      </c>
      <c r="B848" s="410">
        <v>1</v>
      </c>
      <c r="C848" s="429"/>
      <c r="D848" s="424"/>
      <c r="E848" s="424"/>
      <c r="F848" s="424"/>
      <c r="G848" s="424"/>
      <c r="H848" s="424"/>
      <c r="I848" s="424"/>
      <c r="J848" s="425"/>
      <c r="K848" s="426"/>
      <c r="L848" s="426"/>
      <c r="M848" s="426"/>
      <c r="N848" s="426"/>
      <c r="O848" s="426"/>
      <c r="P848" s="43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10">
        <v>5</v>
      </c>
      <c r="B849" s="410">
        <v>1</v>
      </c>
      <c r="C849" s="429"/>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10">
        <v>6</v>
      </c>
      <c r="B850" s="410">
        <v>1</v>
      </c>
      <c r="C850" s="429"/>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10">
        <v>7</v>
      </c>
      <c r="B851" s="410">
        <v>1</v>
      </c>
      <c r="C851" s="429"/>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10">
        <v>8</v>
      </c>
      <c r="B852" s="410">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10">
        <v>9</v>
      </c>
      <c r="B853" s="410">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10">
        <v>10</v>
      </c>
      <c r="B854" s="410">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31"/>
      <c r="AP877" s="432" t="s">
        <v>298</v>
      </c>
      <c r="AQ877" s="432"/>
      <c r="AR877" s="432"/>
      <c r="AS877" s="432"/>
      <c r="AT877" s="432"/>
      <c r="AU877" s="432"/>
      <c r="AV877" s="432"/>
      <c r="AW877" s="432"/>
      <c r="AX877" s="432"/>
      <c r="AY877">
        <f>$AY$875</f>
        <v>0</v>
      </c>
    </row>
    <row r="878" spans="1:51" ht="30" hidden="1" customHeight="1" x14ac:dyDescent="0.15">
      <c r="A878" s="410">
        <v>1</v>
      </c>
      <c r="B878" s="410">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323"/>
      <c r="AD878" s="324"/>
      <c r="AE878" s="324"/>
      <c r="AF878" s="324"/>
      <c r="AG878" s="324"/>
      <c r="AH878" s="427"/>
      <c r="AI878" s="428"/>
      <c r="AJ878" s="428"/>
      <c r="AK878" s="428"/>
      <c r="AL878" s="327"/>
      <c r="AM878" s="328"/>
      <c r="AN878" s="328"/>
      <c r="AO878" s="329"/>
      <c r="AP878" s="322"/>
      <c r="AQ878" s="322"/>
      <c r="AR878" s="322"/>
      <c r="AS878" s="322"/>
      <c r="AT878" s="322"/>
      <c r="AU878" s="322"/>
      <c r="AV878" s="322"/>
      <c r="AW878" s="322"/>
      <c r="AX878" s="322"/>
      <c r="AY878">
        <f>$AY$875</f>
        <v>0</v>
      </c>
    </row>
    <row r="879" spans="1:51" ht="30" hidden="1" customHeight="1" x14ac:dyDescent="0.15">
      <c r="A879" s="410">
        <v>2</v>
      </c>
      <c r="B879" s="410">
        <v>1</v>
      </c>
      <c r="C879" s="429"/>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323"/>
      <c r="AD879" s="324"/>
      <c r="AE879" s="324"/>
      <c r="AF879" s="324"/>
      <c r="AG879" s="324"/>
      <c r="AH879" s="427"/>
      <c r="AI879" s="428"/>
      <c r="AJ879" s="428"/>
      <c r="AK879" s="428"/>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10">
        <v>3</v>
      </c>
      <c r="B880" s="410">
        <v>1</v>
      </c>
      <c r="C880" s="429"/>
      <c r="D880" s="424"/>
      <c r="E880" s="424"/>
      <c r="F880" s="424"/>
      <c r="G880" s="424"/>
      <c r="H880" s="424"/>
      <c r="I880" s="424"/>
      <c r="J880" s="425"/>
      <c r="K880" s="426"/>
      <c r="L880" s="426"/>
      <c r="M880" s="426"/>
      <c r="N880" s="426"/>
      <c r="O880" s="426"/>
      <c r="P880" s="430"/>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10">
        <v>4</v>
      </c>
      <c r="B881" s="410">
        <v>1</v>
      </c>
      <c r="C881" s="429"/>
      <c r="D881" s="424"/>
      <c r="E881" s="424"/>
      <c r="F881" s="424"/>
      <c r="G881" s="424"/>
      <c r="H881" s="424"/>
      <c r="I881" s="424"/>
      <c r="J881" s="425"/>
      <c r="K881" s="426"/>
      <c r="L881" s="426"/>
      <c r="M881" s="426"/>
      <c r="N881" s="426"/>
      <c r="O881" s="426"/>
      <c r="P881" s="430"/>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10">
        <v>5</v>
      </c>
      <c r="B882" s="410">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10">
        <v>6</v>
      </c>
      <c r="B883" s="410">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10">
        <v>7</v>
      </c>
      <c r="B884" s="410">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10">
        <v>8</v>
      </c>
      <c r="B885" s="410">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10">
        <v>9</v>
      </c>
      <c r="B886" s="410">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10">
        <v>10</v>
      </c>
      <c r="B887" s="410">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31"/>
      <c r="AP910" s="432" t="s">
        <v>298</v>
      </c>
      <c r="AQ910" s="432"/>
      <c r="AR910" s="432"/>
      <c r="AS910" s="432"/>
      <c r="AT910" s="432"/>
      <c r="AU910" s="432"/>
      <c r="AV910" s="432"/>
      <c r="AW910" s="432"/>
      <c r="AX910" s="432"/>
      <c r="AY910">
        <f>$AY$908</f>
        <v>0</v>
      </c>
    </row>
    <row r="911" spans="1:51" ht="30" hidden="1" customHeight="1" x14ac:dyDescent="0.15">
      <c r="A911" s="410">
        <v>1</v>
      </c>
      <c r="B911" s="410">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4"/>
      <c r="AE911" s="324"/>
      <c r="AF911" s="324"/>
      <c r="AG911" s="324"/>
      <c r="AH911" s="427"/>
      <c r="AI911" s="428"/>
      <c r="AJ911" s="428"/>
      <c r="AK911" s="428"/>
      <c r="AL911" s="327"/>
      <c r="AM911" s="328"/>
      <c r="AN911" s="328"/>
      <c r="AO911" s="329"/>
      <c r="AP911" s="322"/>
      <c r="AQ911" s="322"/>
      <c r="AR911" s="322"/>
      <c r="AS911" s="322"/>
      <c r="AT911" s="322"/>
      <c r="AU911" s="322"/>
      <c r="AV911" s="322"/>
      <c r="AW911" s="322"/>
      <c r="AX911" s="322"/>
      <c r="AY911">
        <f>$AY$908</f>
        <v>0</v>
      </c>
    </row>
    <row r="912" spans="1:51" ht="30" hidden="1" customHeight="1" x14ac:dyDescent="0.15">
      <c r="A912" s="410">
        <v>2</v>
      </c>
      <c r="B912" s="410">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4"/>
      <c r="AE912" s="324"/>
      <c r="AF912" s="324"/>
      <c r="AG912" s="324"/>
      <c r="AH912" s="427"/>
      <c r="AI912" s="428"/>
      <c r="AJ912" s="428"/>
      <c r="AK912" s="428"/>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10">
        <v>3</v>
      </c>
      <c r="B913" s="410">
        <v>1</v>
      </c>
      <c r="C913" s="429"/>
      <c r="D913" s="424"/>
      <c r="E913" s="424"/>
      <c r="F913" s="424"/>
      <c r="G913" s="424"/>
      <c r="H913" s="424"/>
      <c r="I913" s="424"/>
      <c r="J913" s="425"/>
      <c r="K913" s="426"/>
      <c r="L913" s="426"/>
      <c r="M913" s="426"/>
      <c r="N913" s="426"/>
      <c r="O913" s="426"/>
      <c r="P913" s="43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10">
        <v>4</v>
      </c>
      <c r="B914" s="410">
        <v>1</v>
      </c>
      <c r="C914" s="429"/>
      <c r="D914" s="424"/>
      <c r="E914" s="424"/>
      <c r="F914" s="424"/>
      <c r="G914" s="424"/>
      <c r="H914" s="424"/>
      <c r="I914" s="424"/>
      <c r="J914" s="425"/>
      <c r="K914" s="426"/>
      <c r="L914" s="426"/>
      <c r="M914" s="426"/>
      <c r="N914" s="426"/>
      <c r="O914" s="426"/>
      <c r="P914" s="43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31"/>
      <c r="AP943" s="432" t="s">
        <v>298</v>
      </c>
      <c r="AQ943" s="432"/>
      <c r="AR943" s="432"/>
      <c r="AS943" s="432"/>
      <c r="AT943" s="432"/>
      <c r="AU943" s="432"/>
      <c r="AV943" s="432"/>
      <c r="AW943" s="432"/>
      <c r="AX943" s="432"/>
      <c r="AY943">
        <f>$AY$941</f>
        <v>0</v>
      </c>
    </row>
    <row r="944" spans="1:51" ht="30" hidden="1" customHeight="1" x14ac:dyDescent="0.15">
      <c r="A944" s="410">
        <v>1</v>
      </c>
      <c r="B944" s="410">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4"/>
      <c r="AE944" s="324"/>
      <c r="AF944" s="324"/>
      <c r="AG944" s="324"/>
      <c r="AH944" s="427"/>
      <c r="AI944" s="428"/>
      <c r="AJ944" s="428"/>
      <c r="AK944" s="428"/>
      <c r="AL944" s="327"/>
      <c r="AM944" s="328"/>
      <c r="AN944" s="328"/>
      <c r="AO944" s="329"/>
      <c r="AP944" s="322"/>
      <c r="AQ944" s="322"/>
      <c r="AR944" s="322"/>
      <c r="AS944" s="322"/>
      <c r="AT944" s="322"/>
      <c r="AU944" s="322"/>
      <c r="AV944" s="322"/>
      <c r="AW944" s="322"/>
      <c r="AX944" s="322"/>
      <c r="AY944">
        <f>$AY$941</f>
        <v>0</v>
      </c>
    </row>
    <row r="945" spans="1:51" ht="30" hidden="1" customHeight="1" x14ac:dyDescent="0.15">
      <c r="A945" s="410">
        <v>2</v>
      </c>
      <c r="B945" s="410">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4"/>
      <c r="AE945" s="324"/>
      <c r="AF945" s="324"/>
      <c r="AG945" s="324"/>
      <c r="AH945" s="427"/>
      <c r="AI945" s="428"/>
      <c r="AJ945" s="428"/>
      <c r="AK945" s="428"/>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10">
        <v>3</v>
      </c>
      <c r="B946" s="410">
        <v>1</v>
      </c>
      <c r="C946" s="429"/>
      <c r="D946" s="424"/>
      <c r="E946" s="424"/>
      <c r="F946" s="424"/>
      <c r="G946" s="424"/>
      <c r="H946" s="424"/>
      <c r="I946" s="424"/>
      <c r="J946" s="425"/>
      <c r="K946" s="426"/>
      <c r="L946" s="426"/>
      <c r="M946" s="426"/>
      <c r="N946" s="426"/>
      <c r="O946" s="426"/>
      <c r="P946" s="430"/>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10">
        <v>4</v>
      </c>
      <c r="B947" s="410">
        <v>1</v>
      </c>
      <c r="C947" s="429"/>
      <c r="D947" s="424"/>
      <c r="E947" s="424"/>
      <c r="F947" s="424"/>
      <c r="G947" s="424"/>
      <c r="H947" s="424"/>
      <c r="I947" s="424"/>
      <c r="J947" s="425"/>
      <c r="K947" s="426"/>
      <c r="L947" s="426"/>
      <c r="M947" s="426"/>
      <c r="N947" s="426"/>
      <c r="O947" s="426"/>
      <c r="P947" s="430"/>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10">
        <v>5</v>
      </c>
      <c r="B948" s="410">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10">
        <v>6</v>
      </c>
      <c r="B949" s="410">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31"/>
      <c r="AP976" s="432" t="s">
        <v>298</v>
      </c>
      <c r="AQ976" s="432"/>
      <c r="AR976" s="432"/>
      <c r="AS976" s="432"/>
      <c r="AT976" s="432"/>
      <c r="AU976" s="432"/>
      <c r="AV976" s="432"/>
      <c r="AW976" s="432"/>
      <c r="AX976" s="432"/>
      <c r="AY976">
        <f>$AY$974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4"/>
      <c r="AE977" s="324"/>
      <c r="AF977" s="324"/>
      <c r="AG977" s="324"/>
      <c r="AH977" s="427"/>
      <c r="AI977" s="428"/>
      <c r="AJ977" s="428"/>
      <c r="AK977" s="428"/>
      <c r="AL977" s="327"/>
      <c r="AM977" s="328"/>
      <c r="AN977" s="328"/>
      <c r="AO977" s="329"/>
      <c r="AP977" s="322"/>
      <c r="AQ977" s="322"/>
      <c r="AR977" s="322"/>
      <c r="AS977" s="322"/>
      <c r="AT977" s="322"/>
      <c r="AU977" s="322"/>
      <c r="AV977" s="322"/>
      <c r="AW977" s="322"/>
      <c r="AX977" s="322"/>
      <c r="AY977">
        <f>$AY$974</f>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4"/>
      <c r="AE978" s="324"/>
      <c r="AF978" s="324"/>
      <c r="AG978" s="324"/>
      <c r="AH978" s="427"/>
      <c r="AI978" s="428"/>
      <c r="AJ978" s="428"/>
      <c r="AK978" s="428"/>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10">
        <v>3</v>
      </c>
      <c r="B979" s="410">
        <v>1</v>
      </c>
      <c r="C979" s="429"/>
      <c r="D979" s="424"/>
      <c r="E979" s="424"/>
      <c r="F979" s="424"/>
      <c r="G979" s="424"/>
      <c r="H979" s="424"/>
      <c r="I979" s="424"/>
      <c r="J979" s="425"/>
      <c r="K979" s="426"/>
      <c r="L979" s="426"/>
      <c r="M979" s="426"/>
      <c r="N979" s="426"/>
      <c r="O979" s="426"/>
      <c r="P979" s="430"/>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10">
        <v>4</v>
      </c>
      <c r="B980" s="410">
        <v>1</v>
      </c>
      <c r="C980" s="429"/>
      <c r="D980" s="424"/>
      <c r="E980" s="424"/>
      <c r="F980" s="424"/>
      <c r="G980" s="424"/>
      <c r="H980" s="424"/>
      <c r="I980" s="424"/>
      <c r="J980" s="425"/>
      <c r="K980" s="426"/>
      <c r="L980" s="426"/>
      <c r="M980" s="426"/>
      <c r="N980" s="426"/>
      <c r="O980" s="426"/>
      <c r="P980" s="430"/>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31"/>
      <c r="AP1009" s="432" t="s">
        <v>298</v>
      </c>
      <c r="AQ1009" s="432"/>
      <c r="AR1009" s="432"/>
      <c r="AS1009" s="432"/>
      <c r="AT1009" s="432"/>
      <c r="AU1009" s="432"/>
      <c r="AV1009" s="432"/>
      <c r="AW1009" s="432"/>
      <c r="AX1009" s="432"/>
      <c r="AY1009">
        <f>$AY$1007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4"/>
      <c r="AE1010" s="324"/>
      <c r="AF1010" s="324"/>
      <c r="AG1010" s="324"/>
      <c r="AH1010" s="427"/>
      <c r="AI1010" s="428"/>
      <c r="AJ1010" s="428"/>
      <c r="AK1010" s="428"/>
      <c r="AL1010" s="327"/>
      <c r="AM1010" s="328"/>
      <c r="AN1010" s="328"/>
      <c r="AO1010" s="329"/>
      <c r="AP1010" s="322"/>
      <c r="AQ1010" s="322"/>
      <c r="AR1010" s="322"/>
      <c r="AS1010" s="322"/>
      <c r="AT1010" s="322"/>
      <c r="AU1010" s="322"/>
      <c r="AV1010" s="322"/>
      <c r="AW1010" s="322"/>
      <c r="AX1010" s="322"/>
      <c r="AY1010">
        <f>$AY$1007</f>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4"/>
      <c r="AE1011" s="324"/>
      <c r="AF1011" s="324"/>
      <c r="AG1011" s="324"/>
      <c r="AH1011" s="427"/>
      <c r="AI1011" s="428"/>
      <c r="AJ1011" s="428"/>
      <c r="AK1011" s="428"/>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10">
        <v>3</v>
      </c>
      <c r="B1012" s="410">
        <v>1</v>
      </c>
      <c r="C1012" s="429"/>
      <c r="D1012" s="424"/>
      <c r="E1012" s="424"/>
      <c r="F1012" s="424"/>
      <c r="G1012" s="424"/>
      <c r="H1012" s="424"/>
      <c r="I1012" s="424"/>
      <c r="J1012" s="425"/>
      <c r="K1012" s="426"/>
      <c r="L1012" s="426"/>
      <c r="M1012" s="426"/>
      <c r="N1012" s="426"/>
      <c r="O1012" s="426"/>
      <c r="P1012" s="430"/>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10">
        <v>4</v>
      </c>
      <c r="B1013" s="410">
        <v>1</v>
      </c>
      <c r="C1013" s="429"/>
      <c r="D1013" s="424"/>
      <c r="E1013" s="424"/>
      <c r="F1013" s="424"/>
      <c r="G1013" s="424"/>
      <c r="H1013" s="424"/>
      <c r="I1013" s="424"/>
      <c r="J1013" s="425"/>
      <c r="K1013" s="426"/>
      <c r="L1013" s="426"/>
      <c r="M1013" s="426"/>
      <c r="N1013" s="426"/>
      <c r="O1013" s="426"/>
      <c r="P1013" s="430"/>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31"/>
      <c r="AP1042" s="432" t="s">
        <v>298</v>
      </c>
      <c r="AQ1042" s="432"/>
      <c r="AR1042" s="432"/>
      <c r="AS1042" s="432"/>
      <c r="AT1042" s="432"/>
      <c r="AU1042" s="432"/>
      <c r="AV1042" s="432"/>
      <c r="AW1042" s="432"/>
      <c r="AX1042" s="432"/>
      <c r="AY1042">
        <f>$AY$1040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4"/>
      <c r="AE1043" s="324"/>
      <c r="AF1043" s="324"/>
      <c r="AG1043" s="324"/>
      <c r="AH1043" s="427"/>
      <c r="AI1043" s="428"/>
      <c r="AJ1043" s="428"/>
      <c r="AK1043" s="428"/>
      <c r="AL1043" s="327"/>
      <c r="AM1043" s="328"/>
      <c r="AN1043" s="328"/>
      <c r="AO1043" s="329"/>
      <c r="AP1043" s="322"/>
      <c r="AQ1043" s="322"/>
      <c r="AR1043" s="322"/>
      <c r="AS1043" s="322"/>
      <c r="AT1043" s="322"/>
      <c r="AU1043" s="322"/>
      <c r="AV1043" s="322"/>
      <c r="AW1043" s="322"/>
      <c r="AX1043" s="322"/>
      <c r="AY1043">
        <f>$AY$1040</f>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4"/>
      <c r="AE1044" s="324"/>
      <c r="AF1044" s="324"/>
      <c r="AG1044" s="324"/>
      <c r="AH1044" s="427"/>
      <c r="AI1044" s="428"/>
      <c r="AJ1044" s="428"/>
      <c r="AK1044" s="428"/>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10">
        <v>3</v>
      </c>
      <c r="B1045" s="410">
        <v>1</v>
      </c>
      <c r="C1045" s="429"/>
      <c r="D1045" s="424"/>
      <c r="E1045" s="424"/>
      <c r="F1045" s="424"/>
      <c r="G1045" s="424"/>
      <c r="H1045" s="424"/>
      <c r="I1045" s="424"/>
      <c r="J1045" s="425"/>
      <c r="K1045" s="426"/>
      <c r="L1045" s="426"/>
      <c r="M1045" s="426"/>
      <c r="N1045" s="426"/>
      <c r="O1045" s="426"/>
      <c r="P1045" s="43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10">
        <v>4</v>
      </c>
      <c r="B1046" s="410">
        <v>1</v>
      </c>
      <c r="C1046" s="429"/>
      <c r="D1046" s="424"/>
      <c r="E1046" s="424"/>
      <c r="F1046" s="424"/>
      <c r="G1046" s="424"/>
      <c r="H1046" s="424"/>
      <c r="I1046" s="424"/>
      <c r="J1046" s="425"/>
      <c r="K1046" s="426"/>
      <c r="L1046" s="426"/>
      <c r="M1046" s="426"/>
      <c r="N1046" s="426"/>
      <c r="O1046" s="426"/>
      <c r="P1046" s="43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31"/>
      <c r="AP1075" s="432" t="s">
        <v>298</v>
      </c>
      <c r="AQ1075" s="432"/>
      <c r="AR1075" s="432"/>
      <c r="AS1075" s="432"/>
      <c r="AT1075" s="432"/>
      <c r="AU1075" s="432"/>
      <c r="AV1075" s="432"/>
      <c r="AW1075" s="432"/>
      <c r="AX1075" s="432"/>
      <c r="AY1075">
        <f>$AY$1073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4"/>
      <c r="AE1076" s="324"/>
      <c r="AF1076" s="324"/>
      <c r="AG1076" s="324"/>
      <c r="AH1076" s="427"/>
      <c r="AI1076" s="428"/>
      <c r="AJ1076" s="428"/>
      <c r="AK1076" s="428"/>
      <c r="AL1076" s="327"/>
      <c r="AM1076" s="328"/>
      <c r="AN1076" s="328"/>
      <c r="AO1076" s="329"/>
      <c r="AP1076" s="322"/>
      <c r="AQ1076" s="322"/>
      <c r="AR1076" s="322"/>
      <c r="AS1076" s="322"/>
      <c r="AT1076" s="322"/>
      <c r="AU1076" s="322"/>
      <c r="AV1076" s="322"/>
      <c r="AW1076" s="322"/>
      <c r="AX1076" s="322"/>
      <c r="AY1076">
        <f>$AY$1073</f>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4"/>
      <c r="AE1077" s="324"/>
      <c r="AF1077" s="324"/>
      <c r="AG1077" s="324"/>
      <c r="AH1077" s="427"/>
      <c r="AI1077" s="428"/>
      <c r="AJ1077" s="428"/>
      <c r="AK1077" s="428"/>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10">
        <v>3</v>
      </c>
      <c r="B1078" s="410">
        <v>1</v>
      </c>
      <c r="C1078" s="429"/>
      <c r="D1078" s="424"/>
      <c r="E1078" s="424"/>
      <c r="F1078" s="424"/>
      <c r="G1078" s="424"/>
      <c r="H1078" s="424"/>
      <c r="I1078" s="424"/>
      <c r="J1078" s="425"/>
      <c r="K1078" s="426"/>
      <c r="L1078" s="426"/>
      <c r="M1078" s="426"/>
      <c r="N1078" s="426"/>
      <c r="O1078" s="426"/>
      <c r="P1078" s="430"/>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10">
        <v>4</v>
      </c>
      <c r="B1079" s="410">
        <v>1</v>
      </c>
      <c r="C1079" s="429"/>
      <c r="D1079" s="424"/>
      <c r="E1079" s="424"/>
      <c r="F1079" s="424"/>
      <c r="G1079" s="424"/>
      <c r="H1079" s="424"/>
      <c r="I1079" s="424"/>
      <c r="J1079" s="425"/>
      <c r="K1079" s="426"/>
      <c r="L1079" s="426"/>
      <c r="M1079" s="426"/>
      <c r="N1079" s="426"/>
      <c r="O1079" s="426"/>
      <c r="P1079" s="430"/>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0" t="s">
        <v>329</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344</v>
      </c>
      <c r="AM1106" s="950"/>
      <c r="AN1106" s="95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0"/>
      <c r="B1109" s="410"/>
      <c r="C1109" s="278" t="s">
        <v>263</v>
      </c>
      <c r="D1109" s="883"/>
      <c r="E1109" s="278" t="s">
        <v>262</v>
      </c>
      <c r="F1109" s="883"/>
      <c r="G1109" s="883"/>
      <c r="H1109" s="883"/>
      <c r="I1109" s="883"/>
      <c r="J1109" s="278" t="s">
        <v>297</v>
      </c>
      <c r="K1109" s="278"/>
      <c r="L1109" s="278"/>
      <c r="M1109" s="278"/>
      <c r="N1109" s="278"/>
      <c r="O1109" s="278"/>
      <c r="P1109" s="346" t="s">
        <v>27</v>
      </c>
      <c r="Q1109" s="346"/>
      <c r="R1109" s="346"/>
      <c r="S1109" s="346"/>
      <c r="T1109" s="346"/>
      <c r="U1109" s="346"/>
      <c r="V1109" s="346"/>
      <c r="W1109" s="346"/>
      <c r="X1109" s="346"/>
      <c r="Y1109" s="278" t="s">
        <v>299</v>
      </c>
      <c r="Z1109" s="883"/>
      <c r="AA1109" s="883"/>
      <c r="AB1109" s="883"/>
      <c r="AC1109" s="278" t="s">
        <v>245</v>
      </c>
      <c r="AD1109" s="278"/>
      <c r="AE1109" s="278"/>
      <c r="AF1109" s="278"/>
      <c r="AG1109" s="278"/>
      <c r="AH1109" s="346" t="s">
        <v>258</v>
      </c>
      <c r="AI1109" s="347"/>
      <c r="AJ1109" s="347"/>
      <c r="AK1109" s="347"/>
      <c r="AL1109" s="347" t="s">
        <v>21</v>
      </c>
      <c r="AM1109" s="347"/>
      <c r="AN1109" s="347"/>
      <c r="AO1109" s="886"/>
      <c r="AP1109" s="432" t="s">
        <v>330</v>
      </c>
      <c r="AQ1109" s="432"/>
      <c r="AR1109" s="432"/>
      <c r="AS1109" s="432"/>
      <c r="AT1109" s="432"/>
      <c r="AU1109" s="432"/>
      <c r="AV1109" s="432"/>
      <c r="AW1109" s="432"/>
      <c r="AX1109" s="432"/>
    </row>
    <row r="1110" spans="1:51" ht="30" hidden="1" customHeight="1" x14ac:dyDescent="0.15">
      <c r="A1110" s="410">
        <v>1</v>
      </c>
      <c r="B1110" s="410">
        <v>1</v>
      </c>
      <c r="C1110" s="885"/>
      <c r="D1110" s="885"/>
      <c r="E1110" s="263" t="s">
        <v>713</v>
      </c>
      <c r="F1110" s="884"/>
      <c r="G1110" s="884"/>
      <c r="H1110" s="884"/>
      <c r="I1110" s="884"/>
      <c r="J1110" s="425" t="s">
        <v>713</v>
      </c>
      <c r="K1110" s="426"/>
      <c r="L1110" s="426"/>
      <c r="M1110" s="426"/>
      <c r="N1110" s="426"/>
      <c r="O1110" s="426"/>
      <c r="P1110" s="430" t="s">
        <v>713</v>
      </c>
      <c r="Q1110" s="318"/>
      <c r="R1110" s="318"/>
      <c r="S1110" s="318"/>
      <c r="T1110" s="318"/>
      <c r="U1110" s="318"/>
      <c r="V1110" s="318"/>
      <c r="W1110" s="318"/>
      <c r="X1110" s="318"/>
      <c r="Y1110" s="319" t="s">
        <v>713</v>
      </c>
      <c r="Z1110" s="320"/>
      <c r="AA1110" s="320"/>
      <c r="AB1110" s="321"/>
      <c r="AC1110" s="323"/>
      <c r="AD1110" s="324"/>
      <c r="AE1110" s="324"/>
      <c r="AF1110" s="324"/>
      <c r="AG1110" s="324"/>
      <c r="AH1110" s="325" t="s">
        <v>713</v>
      </c>
      <c r="AI1110" s="326"/>
      <c r="AJ1110" s="326"/>
      <c r="AK1110" s="326"/>
      <c r="AL1110" s="327" t="s">
        <v>713</v>
      </c>
      <c r="AM1110" s="328"/>
      <c r="AN1110" s="328"/>
      <c r="AO1110" s="329"/>
      <c r="AP1110" s="322" t="s">
        <v>713</v>
      </c>
      <c r="AQ1110" s="322"/>
      <c r="AR1110" s="322"/>
      <c r="AS1110" s="322"/>
      <c r="AT1110" s="322"/>
      <c r="AU1110" s="322"/>
      <c r="AV1110" s="322"/>
      <c r="AW1110" s="322"/>
      <c r="AX1110" s="322"/>
    </row>
    <row r="1111" spans="1:51" ht="30" hidden="1" customHeight="1" x14ac:dyDescent="0.15">
      <c r="A1111" s="410">
        <v>2</v>
      </c>
      <c r="B1111" s="410">
        <v>1</v>
      </c>
      <c r="C1111" s="885"/>
      <c r="D1111" s="885"/>
      <c r="E1111" s="884"/>
      <c r="F1111" s="884"/>
      <c r="G1111" s="884"/>
      <c r="H1111" s="884"/>
      <c r="I1111" s="884"/>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10">
        <v>3</v>
      </c>
      <c r="B1112" s="410">
        <v>1</v>
      </c>
      <c r="C1112" s="885"/>
      <c r="D1112" s="885"/>
      <c r="E1112" s="884"/>
      <c r="F1112" s="884"/>
      <c r="G1112" s="884"/>
      <c r="H1112" s="884"/>
      <c r="I1112" s="884"/>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10">
        <v>4</v>
      </c>
      <c r="B1113" s="410">
        <v>1</v>
      </c>
      <c r="C1113" s="885"/>
      <c r="D1113" s="885"/>
      <c r="E1113" s="884"/>
      <c r="F1113" s="884"/>
      <c r="G1113" s="884"/>
      <c r="H1113" s="884"/>
      <c r="I1113" s="884"/>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10">
        <v>5</v>
      </c>
      <c r="B1114" s="410">
        <v>1</v>
      </c>
      <c r="C1114" s="885"/>
      <c r="D1114" s="885"/>
      <c r="E1114" s="884"/>
      <c r="F1114" s="884"/>
      <c r="G1114" s="884"/>
      <c r="H1114" s="884"/>
      <c r="I1114" s="884"/>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10">
        <v>6</v>
      </c>
      <c r="B1115" s="410">
        <v>1</v>
      </c>
      <c r="C1115" s="885"/>
      <c r="D1115" s="885"/>
      <c r="E1115" s="884"/>
      <c r="F1115" s="884"/>
      <c r="G1115" s="884"/>
      <c r="H1115" s="884"/>
      <c r="I1115" s="884"/>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10">
        <v>7</v>
      </c>
      <c r="B1116" s="410">
        <v>1</v>
      </c>
      <c r="C1116" s="885"/>
      <c r="D1116" s="885"/>
      <c r="E1116" s="884"/>
      <c r="F1116" s="884"/>
      <c r="G1116" s="884"/>
      <c r="H1116" s="884"/>
      <c r="I1116" s="884"/>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10">
        <v>8</v>
      </c>
      <c r="B1117" s="410">
        <v>1</v>
      </c>
      <c r="C1117" s="885"/>
      <c r="D1117" s="885"/>
      <c r="E1117" s="884"/>
      <c r="F1117" s="884"/>
      <c r="G1117" s="884"/>
      <c r="H1117" s="884"/>
      <c r="I1117" s="884"/>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10">
        <v>9</v>
      </c>
      <c r="B1118" s="410">
        <v>1</v>
      </c>
      <c r="C1118" s="885"/>
      <c r="D1118" s="885"/>
      <c r="E1118" s="884"/>
      <c r="F1118" s="884"/>
      <c r="G1118" s="884"/>
      <c r="H1118" s="884"/>
      <c r="I1118" s="884"/>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10">
        <v>10</v>
      </c>
      <c r="B1119" s="410">
        <v>1</v>
      </c>
      <c r="C1119" s="885"/>
      <c r="D1119" s="885"/>
      <c r="E1119" s="884"/>
      <c r="F1119" s="884"/>
      <c r="G1119" s="884"/>
      <c r="H1119" s="884"/>
      <c r="I1119" s="884"/>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10">
        <v>11</v>
      </c>
      <c r="B1120" s="410">
        <v>1</v>
      </c>
      <c r="C1120" s="885"/>
      <c r="D1120" s="885"/>
      <c r="E1120" s="884"/>
      <c r="F1120" s="884"/>
      <c r="G1120" s="884"/>
      <c r="H1120" s="884"/>
      <c r="I1120" s="884"/>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10">
        <v>12</v>
      </c>
      <c r="B1121" s="410">
        <v>1</v>
      </c>
      <c r="C1121" s="885"/>
      <c r="D1121" s="885"/>
      <c r="E1121" s="884"/>
      <c r="F1121" s="884"/>
      <c r="G1121" s="884"/>
      <c r="H1121" s="884"/>
      <c r="I1121" s="884"/>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10">
        <v>13</v>
      </c>
      <c r="B1122" s="410">
        <v>1</v>
      </c>
      <c r="C1122" s="885"/>
      <c r="D1122" s="885"/>
      <c r="E1122" s="884"/>
      <c r="F1122" s="884"/>
      <c r="G1122" s="884"/>
      <c r="H1122" s="884"/>
      <c r="I1122" s="884"/>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10">
        <v>14</v>
      </c>
      <c r="B1123" s="410">
        <v>1</v>
      </c>
      <c r="C1123" s="885"/>
      <c r="D1123" s="885"/>
      <c r="E1123" s="884"/>
      <c r="F1123" s="884"/>
      <c r="G1123" s="884"/>
      <c r="H1123" s="884"/>
      <c r="I1123" s="884"/>
      <c r="J1123" s="425"/>
      <c r="K1123" s="426"/>
      <c r="L1123" s="426"/>
      <c r="M1123" s="426"/>
      <c r="N1123" s="426"/>
      <c r="O1123" s="426"/>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10">
        <v>15</v>
      </c>
      <c r="B1124" s="410">
        <v>1</v>
      </c>
      <c r="C1124" s="885"/>
      <c r="D1124" s="885"/>
      <c r="E1124" s="884"/>
      <c r="F1124" s="884"/>
      <c r="G1124" s="884"/>
      <c r="H1124" s="884"/>
      <c r="I1124" s="884"/>
      <c r="J1124" s="425"/>
      <c r="K1124" s="426"/>
      <c r="L1124" s="426"/>
      <c r="M1124" s="426"/>
      <c r="N1124" s="426"/>
      <c r="O1124" s="426"/>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10">
        <v>16</v>
      </c>
      <c r="B1125" s="410">
        <v>1</v>
      </c>
      <c r="C1125" s="885"/>
      <c r="D1125" s="885"/>
      <c r="E1125" s="884"/>
      <c r="F1125" s="884"/>
      <c r="G1125" s="884"/>
      <c r="H1125" s="884"/>
      <c r="I1125" s="884"/>
      <c r="J1125" s="425"/>
      <c r="K1125" s="426"/>
      <c r="L1125" s="426"/>
      <c r="M1125" s="426"/>
      <c r="N1125" s="426"/>
      <c r="O1125" s="426"/>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10">
        <v>17</v>
      </c>
      <c r="B1126" s="410">
        <v>1</v>
      </c>
      <c r="C1126" s="885"/>
      <c r="D1126" s="885"/>
      <c r="E1126" s="884"/>
      <c r="F1126" s="884"/>
      <c r="G1126" s="884"/>
      <c r="H1126" s="884"/>
      <c r="I1126" s="884"/>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10">
        <v>18</v>
      </c>
      <c r="B1127" s="410">
        <v>1</v>
      </c>
      <c r="C1127" s="885"/>
      <c r="D1127" s="885"/>
      <c r="E1127" s="263"/>
      <c r="F1127" s="884"/>
      <c r="G1127" s="884"/>
      <c r="H1127" s="884"/>
      <c r="I1127" s="884"/>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10">
        <v>19</v>
      </c>
      <c r="B1128" s="410">
        <v>1</v>
      </c>
      <c r="C1128" s="885"/>
      <c r="D1128" s="885"/>
      <c r="E1128" s="884"/>
      <c r="F1128" s="884"/>
      <c r="G1128" s="884"/>
      <c r="H1128" s="884"/>
      <c r="I1128" s="884"/>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10">
        <v>20</v>
      </c>
      <c r="B1129" s="410">
        <v>1</v>
      </c>
      <c r="C1129" s="885"/>
      <c r="D1129" s="885"/>
      <c r="E1129" s="884"/>
      <c r="F1129" s="884"/>
      <c r="G1129" s="884"/>
      <c r="H1129" s="884"/>
      <c r="I1129" s="884"/>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10">
        <v>21</v>
      </c>
      <c r="B1130" s="410">
        <v>1</v>
      </c>
      <c r="C1130" s="885"/>
      <c r="D1130" s="885"/>
      <c r="E1130" s="884"/>
      <c r="F1130" s="884"/>
      <c r="G1130" s="884"/>
      <c r="H1130" s="884"/>
      <c r="I1130" s="884"/>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10">
        <v>22</v>
      </c>
      <c r="B1131" s="410">
        <v>1</v>
      </c>
      <c r="C1131" s="885"/>
      <c r="D1131" s="885"/>
      <c r="E1131" s="884"/>
      <c r="F1131" s="884"/>
      <c r="G1131" s="884"/>
      <c r="H1131" s="884"/>
      <c r="I1131" s="884"/>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10">
        <v>23</v>
      </c>
      <c r="B1132" s="410">
        <v>1</v>
      </c>
      <c r="C1132" s="885"/>
      <c r="D1132" s="885"/>
      <c r="E1132" s="884"/>
      <c r="F1132" s="884"/>
      <c r="G1132" s="884"/>
      <c r="H1132" s="884"/>
      <c r="I1132" s="884"/>
      <c r="J1132" s="425"/>
      <c r="K1132" s="426"/>
      <c r="L1132" s="426"/>
      <c r="M1132" s="426"/>
      <c r="N1132" s="426"/>
      <c r="O1132" s="426"/>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10">
        <v>24</v>
      </c>
      <c r="B1133" s="410">
        <v>1</v>
      </c>
      <c r="C1133" s="885"/>
      <c r="D1133" s="885"/>
      <c r="E1133" s="884"/>
      <c r="F1133" s="884"/>
      <c r="G1133" s="884"/>
      <c r="H1133" s="884"/>
      <c r="I1133" s="884"/>
      <c r="J1133" s="425"/>
      <c r="K1133" s="426"/>
      <c r="L1133" s="426"/>
      <c r="M1133" s="426"/>
      <c r="N1133" s="426"/>
      <c r="O1133" s="426"/>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10">
        <v>25</v>
      </c>
      <c r="B1134" s="410">
        <v>1</v>
      </c>
      <c r="C1134" s="885"/>
      <c r="D1134" s="885"/>
      <c r="E1134" s="884"/>
      <c r="F1134" s="884"/>
      <c r="G1134" s="884"/>
      <c r="H1134" s="884"/>
      <c r="I1134" s="884"/>
      <c r="J1134" s="425"/>
      <c r="K1134" s="426"/>
      <c r="L1134" s="426"/>
      <c r="M1134" s="426"/>
      <c r="N1134" s="426"/>
      <c r="O1134" s="426"/>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10">
        <v>26</v>
      </c>
      <c r="B1135" s="410">
        <v>1</v>
      </c>
      <c r="C1135" s="885"/>
      <c r="D1135" s="885"/>
      <c r="E1135" s="884"/>
      <c r="F1135" s="884"/>
      <c r="G1135" s="884"/>
      <c r="H1135" s="884"/>
      <c r="I1135" s="884"/>
      <c r="J1135" s="425"/>
      <c r="K1135" s="426"/>
      <c r="L1135" s="426"/>
      <c r="M1135" s="426"/>
      <c r="N1135" s="426"/>
      <c r="O1135" s="426"/>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10">
        <v>27</v>
      </c>
      <c r="B1136" s="410">
        <v>1</v>
      </c>
      <c r="C1136" s="885"/>
      <c r="D1136" s="885"/>
      <c r="E1136" s="884"/>
      <c r="F1136" s="884"/>
      <c r="G1136" s="884"/>
      <c r="H1136" s="884"/>
      <c r="I1136" s="884"/>
      <c r="J1136" s="425"/>
      <c r="K1136" s="426"/>
      <c r="L1136" s="426"/>
      <c r="M1136" s="426"/>
      <c r="N1136" s="426"/>
      <c r="O1136" s="426"/>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10">
        <v>28</v>
      </c>
      <c r="B1137" s="410">
        <v>1</v>
      </c>
      <c r="C1137" s="885"/>
      <c r="D1137" s="885"/>
      <c r="E1137" s="884"/>
      <c r="F1137" s="884"/>
      <c r="G1137" s="884"/>
      <c r="H1137" s="884"/>
      <c r="I1137" s="884"/>
      <c r="J1137" s="425"/>
      <c r="K1137" s="426"/>
      <c r="L1137" s="426"/>
      <c r="M1137" s="426"/>
      <c r="N1137" s="426"/>
      <c r="O1137" s="426"/>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10">
        <v>29</v>
      </c>
      <c r="B1138" s="410">
        <v>1</v>
      </c>
      <c r="C1138" s="885"/>
      <c r="D1138" s="885"/>
      <c r="E1138" s="884"/>
      <c r="F1138" s="884"/>
      <c r="G1138" s="884"/>
      <c r="H1138" s="884"/>
      <c r="I1138" s="884"/>
      <c r="J1138" s="425"/>
      <c r="K1138" s="426"/>
      <c r="L1138" s="426"/>
      <c r="M1138" s="426"/>
      <c r="N1138" s="426"/>
      <c r="O1138" s="426"/>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10">
        <v>30</v>
      </c>
      <c r="B1139" s="410">
        <v>1</v>
      </c>
      <c r="C1139" s="885"/>
      <c r="D1139" s="885"/>
      <c r="E1139" s="884"/>
      <c r="F1139" s="884"/>
      <c r="G1139" s="884"/>
      <c r="H1139" s="884"/>
      <c r="I1139" s="884"/>
      <c r="J1139" s="425"/>
      <c r="K1139" s="426"/>
      <c r="L1139" s="426"/>
      <c r="M1139" s="426"/>
      <c r="N1139" s="426"/>
      <c r="O1139" s="426"/>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 ref="AM32:AP32"/>
    <mergeCell ref="AM33:AP33"/>
    <mergeCell ref="AM34:AP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U814:AX81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B40:AD40"/>
    <mergeCell ref="W13:AC13"/>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90">
    <cfRule type="expression" dxfId="2793" priority="13891">
      <formula>IF(RIGHT(TEXT(Y790,"0.#"),1)=".",FALSE,TRUE)</formula>
    </cfRule>
    <cfRule type="expression" dxfId="2792" priority="13892">
      <formula>IF(RIGHT(TEXT(Y790,"0.#"),1)=".",TRUE,FALSE)</formula>
    </cfRule>
  </conditionalFormatting>
  <conditionalFormatting sqref="Y799">
    <cfRule type="expression" dxfId="2791" priority="13887">
      <formula>IF(RIGHT(TEXT(Y799,"0.#"),1)=".",FALSE,TRUE)</formula>
    </cfRule>
    <cfRule type="expression" dxfId="2790" priority="13888">
      <formula>IF(RIGHT(TEXT(Y799,"0.#"),1)=".",TRUE,FALSE)</formula>
    </cfRule>
  </conditionalFormatting>
  <conditionalFormatting sqref="Y830:Y837 Y828 Y817:Y824 Y815 Y804:Y811 Y802">
    <cfRule type="expression" dxfId="2789" priority="13669">
      <formula>IF(RIGHT(TEXT(Y802,"0.#"),1)=".",FALSE,TRUE)</formula>
    </cfRule>
    <cfRule type="expression" dxfId="2788" priority="13670">
      <formula>IF(RIGHT(TEXT(Y802,"0.#"),1)=".",TRUE,FALSE)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91:Y798">
    <cfRule type="expression" dxfId="2781" priority="13693">
      <formula>IF(RIGHT(TEXT(Y791,"0.#"),1)=".",FALSE,TRUE)</formula>
    </cfRule>
    <cfRule type="expression" dxfId="2780" priority="13694">
      <formula>IF(RIGHT(TEXT(Y791,"0.#"),1)=".",TRUE,FALSE)</formula>
    </cfRule>
  </conditionalFormatting>
  <conditionalFormatting sqref="AU790">
    <cfRule type="expression" dxfId="2779" priority="13691">
      <formula>IF(RIGHT(TEXT(AU790,"0.#"),1)=".",FALSE,TRUE)</formula>
    </cfRule>
    <cfRule type="expression" dxfId="2778" priority="13692">
      <formula>IF(RIGHT(TEXT(AU790,"0.#"),1)=".",TRUE,FALSE)</formula>
    </cfRule>
  </conditionalFormatting>
  <conditionalFormatting sqref="AU799">
    <cfRule type="expression" dxfId="2777" priority="13689">
      <formula>IF(RIGHT(TEXT(AU799,"0.#"),1)=".",FALSE,TRUE)</formula>
    </cfRule>
    <cfRule type="expression" dxfId="2776" priority="13690">
      <formula>IF(RIGHT(TEXT(AU799,"0.#"),1)=".",TRUE,FALSE)</formula>
    </cfRule>
  </conditionalFormatting>
  <conditionalFormatting sqref="AU791:AU798 AU789">
    <cfRule type="expression" dxfId="2775" priority="13687">
      <formula>IF(RIGHT(TEXT(AU789,"0.#"),1)=".",FALSE,TRUE)</formula>
    </cfRule>
    <cfRule type="expression" dxfId="2774" priority="13688">
      <formula>IF(RIGHT(TEXT(AU789,"0.#"),1)=".",TRUE,FALSE)</formula>
    </cfRule>
  </conditionalFormatting>
  <conditionalFormatting sqref="Y829 Y816 Y803">
    <cfRule type="expression" dxfId="2773" priority="13673">
      <formula>IF(RIGHT(TEXT(Y803,"0.#"),1)=".",FALSE,TRUE)</formula>
    </cfRule>
    <cfRule type="expression" dxfId="2772" priority="13674">
      <formula>IF(RIGHT(TEXT(Y803,"0.#"),1)=".",TRUE,FALSE)</formula>
    </cfRule>
  </conditionalFormatting>
  <conditionalFormatting sqref="Y838 Y825 Y812">
    <cfRule type="expression" dxfId="2771" priority="13671">
      <formula>IF(RIGHT(TEXT(Y812,"0.#"),1)=".",FALSE,TRUE)</formula>
    </cfRule>
    <cfRule type="expression" dxfId="2770" priority="13672">
      <formula>IF(RIGHT(TEXT(Y812,"0.#"),1)=".",TRUE,FALSE)</formula>
    </cfRule>
  </conditionalFormatting>
  <conditionalFormatting sqref="AU829 AU816 AU803">
    <cfRule type="expression" dxfId="2769" priority="13667">
      <formula>IF(RIGHT(TEXT(AU803,"0.#"),1)=".",FALSE,TRUE)</formula>
    </cfRule>
    <cfRule type="expression" dxfId="2768" priority="13668">
      <formula>IF(RIGHT(TEXT(AU803,"0.#"),1)=".",TRUE,FALSE)</formula>
    </cfRule>
  </conditionalFormatting>
  <conditionalFormatting sqref="AU838 AU825 AU812">
    <cfRule type="expression" dxfId="2767" priority="13665">
      <formula>IF(RIGHT(TEXT(AU812,"0.#"),1)=".",FALSE,TRUE)</formula>
    </cfRule>
    <cfRule type="expression" dxfId="2766" priority="13666">
      <formula>IF(RIGHT(TEXT(AU812,"0.#"),1)=".",TRUE,FALSE)</formula>
    </cfRule>
  </conditionalFormatting>
  <conditionalFormatting sqref="AU830:AU837 AU828 AU817:AU824 AU815 AU804:AU811 AU802">
    <cfRule type="expression" dxfId="2765" priority="13663">
      <formula>IF(RIGHT(TEXT(AU802,"0.#"),1)=".",FALSE,TRUE)</formula>
    </cfRule>
    <cfRule type="expression" dxfId="2764" priority="13664">
      <formula>IF(RIGHT(TEXT(AU802,"0.#"),1)=".",TRUE,FALSE)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7:AO874">
    <cfRule type="expression" dxfId="2511" priority="6641">
      <formula>IF(AND(AL847&gt;=0, RIGHT(TEXT(AL847,"0.#"),1)&lt;&gt;"."),TRUE,FALSE)</formula>
    </cfRule>
    <cfRule type="expression" dxfId="2510" priority="6642">
      <formula>IF(AND(AL847&gt;=0, RIGHT(TEXT(AL847,"0.#"),1)="."),TRUE,FALSE)</formula>
    </cfRule>
    <cfRule type="expression" dxfId="2509" priority="6643">
      <formula>IF(AND(AL847&lt;0, RIGHT(TEXT(AL847,"0.#"),1)&lt;&gt;"."),TRUE,FALSE)</formula>
    </cfRule>
    <cfRule type="expression" dxfId="2508" priority="6644">
      <formula>IF(AND(AL847&lt;0, RIGHT(TEXT(AL847,"0.#"),1)="."),TRUE,FALSE)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47:Y874">
    <cfRule type="expression" dxfId="2437" priority="2969">
      <formula>IF(RIGHT(TEXT(Y847,"0.#"),1)=".",FALSE,TRUE)</formula>
    </cfRule>
    <cfRule type="expression" dxfId="2436" priority="2970">
      <formula>IF(RIGHT(TEXT(Y847,"0.#"),1)=".",TRUE,FALSE)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10:AO1139">
    <cfRule type="expression" dxfId="2407" priority="2875">
      <formula>IF(AND(AL1110&gt;=0, RIGHT(TEXT(AL1110,"0.#"),1)&lt;&gt;"."),TRUE,FALSE)</formula>
    </cfRule>
    <cfRule type="expression" dxfId="2406" priority="2876">
      <formula>IF(AND(AL1110&gt;=0, RIGHT(TEXT(AL1110,"0.#"),1)="."),TRUE,FALSE)</formula>
    </cfRule>
    <cfRule type="expression" dxfId="2405" priority="2877">
      <formula>IF(AND(AL1110&lt;0, RIGHT(TEXT(AL1110,"0.#"),1)&lt;&gt;"."),TRUE,FALSE)</formula>
    </cfRule>
    <cfRule type="expression" dxfId="2404" priority="2878">
      <formula>IF(AND(AL1110&lt;0, RIGHT(TEXT(AL1110,"0.#"),1)="."),TRUE,FALSE)</formula>
    </cfRule>
  </conditionalFormatting>
  <conditionalFormatting sqref="Y1110:Y1139">
    <cfRule type="expression" dxfId="2403" priority="2873">
      <formula>IF(RIGHT(TEXT(Y1110,"0.#"),1)=".",FALSE,TRUE)</formula>
    </cfRule>
    <cfRule type="expression" dxfId="2402" priority="2874">
      <formula>IF(RIGHT(TEXT(Y1110,"0.#"),1)=".",TRUE,FALSE)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45:AO846">
    <cfRule type="expression" dxfId="2393" priority="2827">
      <formula>IF(AND(AL845&gt;=0, RIGHT(TEXT(AL845,"0.#"),1)&lt;&gt;"."),TRUE,FALSE)</formula>
    </cfRule>
    <cfRule type="expression" dxfId="2392" priority="2828">
      <formula>IF(AND(AL845&gt;=0, RIGHT(TEXT(AL845,"0.#"),1)="."),TRUE,FALSE)</formula>
    </cfRule>
    <cfRule type="expression" dxfId="2391" priority="2829">
      <formula>IF(AND(AL845&lt;0, RIGHT(TEXT(AL845,"0.#"),1)&lt;&gt;"."),TRUE,FALSE)</formula>
    </cfRule>
    <cfRule type="expression" dxfId="2390" priority="2830">
      <formula>IF(AND(AL845&lt;0, RIGHT(TEXT(AL845,"0.#"),1)="."),TRUE,FALSE)</formula>
    </cfRule>
  </conditionalFormatting>
  <conditionalFormatting sqref="Y845:Y846">
    <cfRule type="expression" dxfId="2389" priority="2825">
      <formula>IF(RIGHT(TEXT(Y845,"0.#"),1)=".",FALSE,TRUE)</formula>
    </cfRule>
    <cfRule type="expression" dxfId="2388" priority="2826">
      <formula>IF(RIGHT(TEXT(Y845,"0.#"),1)=".",TRUE,FALSE)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80:Y907">
    <cfRule type="expression" dxfId="2071" priority="2085">
      <formula>IF(RIGHT(TEXT(Y880,"0.#"),1)=".",FALSE,TRUE)</formula>
    </cfRule>
    <cfRule type="expression" dxfId="2070" priority="2086">
      <formula>IF(RIGHT(TEXT(Y880,"0.#"),1)=".",TRUE,FALSE)</formula>
    </cfRule>
  </conditionalFormatting>
  <conditionalFormatting sqref="Y878:Y879">
    <cfRule type="expression" dxfId="2069" priority="2079">
      <formula>IF(RIGHT(TEXT(Y878,"0.#"),1)=".",FALSE,TRUE)</formula>
    </cfRule>
    <cfRule type="expression" dxfId="2068" priority="2080">
      <formula>IF(RIGHT(TEXT(Y878,"0.#"),1)=".",TRUE,FALSE)</formula>
    </cfRule>
  </conditionalFormatting>
  <conditionalFormatting sqref="Y913:Y940">
    <cfRule type="expression" dxfId="2067" priority="2073">
      <formula>IF(RIGHT(TEXT(Y913,"0.#"),1)=".",FALSE,TRUE)</formula>
    </cfRule>
    <cfRule type="expression" dxfId="2066" priority="2074">
      <formula>IF(RIGHT(TEXT(Y913,"0.#"),1)=".",TRUE,FALSE)</formula>
    </cfRule>
  </conditionalFormatting>
  <conditionalFormatting sqref="Y911:Y912">
    <cfRule type="expression" dxfId="2065" priority="2067">
      <formula>IF(RIGHT(TEXT(Y911,"0.#"),1)=".",FALSE,TRUE)</formula>
    </cfRule>
    <cfRule type="expression" dxfId="2064" priority="2068">
      <formula>IF(RIGHT(TEXT(Y911,"0.#"),1)=".",TRUE,FALSE)</formula>
    </cfRule>
  </conditionalFormatting>
  <conditionalFormatting sqref="Y946:Y973">
    <cfRule type="expression" dxfId="2063" priority="2061">
      <formula>IF(RIGHT(TEXT(Y946,"0.#"),1)=".",FALSE,TRUE)</formula>
    </cfRule>
    <cfRule type="expression" dxfId="2062" priority="2062">
      <formula>IF(RIGHT(TEXT(Y946,"0.#"),1)=".",TRUE,FALSE)</formula>
    </cfRule>
  </conditionalFormatting>
  <conditionalFormatting sqref="Y944:Y945">
    <cfRule type="expression" dxfId="2061" priority="2055">
      <formula>IF(RIGHT(TEXT(Y944,"0.#"),1)=".",FALSE,TRUE)</formula>
    </cfRule>
    <cfRule type="expression" dxfId="2060" priority="2056">
      <formula>IF(RIGHT(TEXT(Y944,"0.#"),1)=".",TRUE,FALSE)</formula>
    </cfRule>
  </conditionalFormatting>
  <conditionalFormatting sqref="Y979:Y1006">
    <cfRule type="expression" dxfId="2059" priority="2049">
      <formula>IF(RIGHT(TEXT(Y979,"0.#"),1)=".",FALSE,TRUE)</formula>
    </cfRule>
    <cfRule type="expression" dxfId="2058" priority="2050">
      <formula>IF(RIGHT(TEXT(Y979,"0.#"),1)=".",TRUE,FALSE)</formula>
    </cfRule>
  </conditionalFormatting>
  <conditionalFormatting sqref="Y977:Y978">
    <cfRule type="expression" dxfId="2057" priority="2043">
      <formula>IF(RIGHT(TEXT(Y977,"0.#"),1)=".",FALSE,TRUE)</formula>
    </cfRule>
    <cfRule type="expression" dxfId="2056" priority="2044">
      <formula>IF(RIGHT(TEXT(Y977,"0.#"),1)=".",TRUE,FALSE)</formula>
    </cfRule>
  </conditionalFormatting>
  <conditionalFormatting sqref="Y1012:Y1039">
    <cfRule type="expression" dxfId="2055" priority="2037">
      <formula>IF(RIGHT(TEXT(Y1012,"0.#"),1)=".",FALSE,TRUE)</formula>
    </cfRule>
    <cfRule type="expression" dxfId="2054" priority="2038">
      <formula>IF(RIGHT(TEXT(Y1012,"0.#"),1)=".",TRUE,FALSE)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80:AO907">
    <cfRule type="expression" dxfId="1973" priority="2087">
      <formula>IF(AND(AL880&gt;=0, RIGHT(TEXT(AL880,"0.#"),1)&lt;&gt;"."),TRUE,FALSE)</formula>
    </cfRule>
    <cfRule type="expression" dxfId="1972" priority="2088">
      <formula>IF(AND(AL880&gt;=0, RIGHT(TEXT(AL880,"0.#"),1)="."),TRUE,FALSE)</formula>
    </cfRule>
    <cfRule type="expression" dxfId="1971" priority="2089">
      <formula>IF(AND(AL880&lt;0, RIGHT(TEXT(AL880,"0.#"),1)&lt;&gt;"."),TRUE,FALSE)</formula>
    </cfRule>
    <cfRule type="expression" dxfId="1970" priority="2090">
      <formula>IF(AND(AL880&lt;0, RIGHT(TEXT(AL880,"0.#"),1)="."),TRUE,FALSE)</formula>
    </cfRule>
  </conditionalFormatting>
  <conditionalFormatting sqref="AL878:AO879">
    <cfRule type="expression" dxfId="1969" priority="2081">
      <formula>IF(AND(AL878&gt;=0, RIGHT(TEXT(AL878,"0.#"),1)&lt;&gt;"."),TRUE,FALSE)</formula>
    </cfRule>
    <cfRule type="expression" dxfId="1968" priority="2082">
      <formula>IF(AND(AL878&gt;=0, RIGHT(TEXT(AL878,"0.#"),1)="."),TRUE,FALSE)</formula>
    </cfRule>
    <cfRule type="expression" dxfId="1967" priority="2083">
      <formula>IF(AND(AL878&lt;0, RIGHT(TEXT(AL878,"0.#"),1)&lt;&gt;"."),TRUE,FALSE)</formula>
    </cfRule>
    <cfRule type="expression" dxfId="1966" priority="2084">
      <formula>IF(AND(AL878&lt;0, RIGHT(TEXT(AL878,"0.#"),1)="."),TRUE,FALSE)</formula>
    </cfRule>
  </conditionalFormatting>
  <conditionalFormatting sqref="AL913:AO940">
    <cfRule type="expression" dxfId="1965" priority="2075">
      <formula>IF(AND(AL913&gt;=0, RIGHT(TEXT(AL913,"0.#"),1)&lt;&gt;"."),TRUE,FALSE)</formula>
    </cfRule>
    <cfRule type="expression" dxfId="1964" priority="2076">
      <formula>IF(AND(AL913&gt;=0, RIGHT(TEXT(AL913,"0.#"),1)="."),TRUE,FALSE)</formula>
    </cfRule>
    <cfRule type="expression" dxfId="1963" priority="2077">
      <formula>IF(AND(AL913&lt;0, RIGHT(TEXT(AL913,"0.#"),1)&lt;&gt;"."),TRUE,FALSE)</formula>
    </cfRule>
    <cfRule type="expression" dxfId="1962" priority="2078">
      <formula>IF(AND(AL913&lt;0, RIGHT(TEXT(AL913,"0.#"),1)="."),TRUE,FALSE)</formula>
    </cfRule>
  </conditionalFormatting>
  <conditionalFormatting sqref="AL911:AO912">
    <cfRule type="expression" dxfId="1961" priority="2069">
      <formula>IF(AND(AL911&gt;=0, RIGHT(TEXT(AL911,"0.#"),1)&lt;&gt;"."),TRUE,FALSE)</formula>
    </cfRule>
    <cfRule type="expression" dxfId="1960" priority="2070">
      <formula>IF(AND(AL911&gt;=0, RIGHT(TEXT(AL911,"0.#"),1)="."),TRUE,FALSE)</formula>
    </cfRule>
    <cfRule type="expression" dxfId="1959" priority="2071">
      <formula>IF(AND(AL911&lt;0, RIGHT(TEXT(AL911,"0.#"),1)&lt;&gt;"."),TRUE,FALSE)</formula>
    </cfRule>
    <cfRule type="expression" dxfId="1958" priority="2072">
      <formula>IF(AND(AL911&lt;0, RIGHT(TEXT(AL911,"0.#"),1)="."),TRUE,FALSE)</formula>
    </cfRule>
  </conditionalFormatting>
  <conditionalFormatting sqref="AL946:AO973">
    <cfRule type="expression" dxfId="1957" priority="2063">
      <formula>IF(AND(AL946&gt;=0, RIGHT(TEXT(AL946,"0.#"),1)&lt;&gt;"."),TRUE,FALSE)</formula>
    </cfRule>
    <cfRule type="expression" dxfId="1956" priority="2064">
      <formula>IF(AND(AL946&gt;=0, RIGHT(TEXT(AL946,"0.#"),1)="."),TRUE,FALSE)</formula>
    </cfRule>
    <cfRule type="expression" dxfId="1955" priority="2065">
      <formula>IF(AND(AL946&lt;0, RIGHT(TEXT(AL946,"0.#"),1)&lt;&gt;"."),TRUE,FALSE)</formula>
    </cfRule>
    <cfRule type="expression" dxfId="1954" priority="2066">
      <formula>IF(AND(AL946&lt;0, RIGHT(TEXT(AL946,"0.#"),1)="."),TRUE,FALSE)</formula>
    </cfRule>
  </conditionalFormatting>
  <conditionalFormatting sqref="AL944:AO945">
    <cfRule type="expression" dxfId="1953" priority="2057">
      <formula>IF(AND(AL944&gt;=0, RIGHT(TEXT(AL944,"0.#"),1)&lt;&gt;"."),TRUE,FALSE)</formula>
    </cfRule>
    <cfRule type="expression" dxfId="1952" priority="2058">
      <formula>IF(AND(AL944&gt;=0, RIGHT(TEXT(AL944,"0.#"),1)="."),TRUE,FALSE)</formula>
    </cfRule>
    <cfRule type="expression" dxfId="1951" priority="2059">
      <formula>IF(AND(AL944&lt;0, RIGHT(TEXT(AL944,"0.#"),1)&lt;&gt;"."),TRUE,FALSE)</formula>
    </cfRule>
    <cfRule type="expression" dxfId="1950" priority="2060">
      <formula>IF(AND(AL944&lt;0, RIGHT(TEXT(AL944,"0.#"),1)="."),TRUE,FALSE)</formula>
    </cfRule>
  </conditionalFormatting>
  <conditionalFormatting sqref="AL979:AO1006">
    <cfRule type="expression" dxfId="1949" priority="2051">
      <formula>IF(AND(AL979&gt;=0, RIGHT(TEXT(AL979,"0.#"),1)&lt;&gt;"."),TRUE,FALSE)</formula>
    </cfRule>
    <cfRule type="expression" dxfId="1948" priority="2052">
      <formula>IF(AND(AL979&gt;=0, RIGHT(TEXT(AL979,"0.#"),1)="."),TRUE,FALSE)</formula>
    </cfRule>
    <cfRule type="expression" dxfId="1947" priority="2053">
      <formula>IF(AND(AL979&lt;0, RIGHT(TEXT(AL979,"0.#"),1)&lt;&gt;"."),TRUE,FALSE)</formula>
    </cfRule>
    <cfRule type="expression" dxfId="1946" priority="2054">
      <formula>IF(AND(AL979&lt;0, RIGHT(TEXT(AL979,"0.#"),1)="."),TRUE,FALSE)</formula>
    </cfRule>
  </conditionalFormatting>
  <conditionalFormatting sqref="AL977:AO978">
    <cfRule type="expression" dxfId="1945" priority="2045">
      <formula>IF(AND(AL977&gt;=0, RIGHT(TEXT(AL977,"0.#"),1)&lt;&gt;"."),TRUE,FALSE)</formula>
    </cfRule>
    <cfRule type="expression" dxfId="1944" priority="2046">
      <formula>IF(AND(AL977&gt;=0, RIGHT(TEXT(AL977,"0.#"),1)="."),TRUE,FALSE)</formula>
    </cfRule>
    <cfRule type="expression" dxfId="1943" priority="2047">
      <formula>IF(AND(AL977&lt;0, RIGHT(TEXT(AL977,"0.#"),1)&lt;&gt;"."),TRUE,FALSE)</formula>
    </cfRule>
    <cfRule type="expression" dxfId="1942" priority="2048">
      <formula>IF(AND(AL977&lt;0, RIGHT(TEXT(AL977,"0.#"),1)="."),TRUE,FALSE)</formula>
    </cfRule>
  </conditionalFormatting>
  <conditionalFormatting sqref="AL1012:AO1039">
    <cfRule type="expression" dxfId="1941" priority="2039">
      <formula>IF(AND(AL1012&gt;=0, RIGHT(TEXT(AL1012,"0.#"),1)&lt;&gt;"."),TRUE,FALSE)</formula>
    </cfRule>
    <cfRule type="expression" dxfId="1940" priority="2040">
      <formula>IF(AND(AL1012&gt;=0, RIGHT(TEXT(AL1012,"0.#"),1)="."),TRUE,FALSE)</formula>
    </cfRule>
    <cfRule type="expression" dxfId="1939" priority="2041">
      <formula>IF(AND(AL1012&lt;0, RIGHT(TEXT(AL1012,"0.#"),1)&lt;&gt;"."),TRUE,FALSE)</formula>
    </cfRule>
    <cfRule type="expression" dxfId="1938" priority="2042">
      <formula>IF(AND(AL1012&lt;0, RIGHT(TEXT(AL1012,"0.#"),1)="."),TRUE,FALSE)</formula>
    </cfRule>
  </conditionalFormatting>
  <conditionalFormatting sqref="AL1010:AO1011">
    <cfRule type="expression" dxfId="1937" priority="2033">
      <formula>IF(AND(AL1010&gt;=0, RIGHT(TEXT(AL1010,"0.#"),1)&lt;&gt;"."),TRUE,FALSE)</formula>
    </cfRule>
    <cfRule type="expression" dxfId="1936" priority="2034">
      <formula>IF(AND(AL1010&gt;=0, RIGHT(TEXT(AL1010,"0.#"),1)="."),TRUE,FALSE)</formula>
    </cfRule>
    <cfRule type="expression" dxfId="1935" priority="2035">
      <formula>IF(AND(AL1010&lt;0, RIGHT(TEXT(AL1010,"0.#"),1)&lt;&gt;"."),TRUE,FALSE)</formula>
    </cfRule>
    <cfRule type="expression" dxfId="1934" priority="2036">
      <formula>IF(AND(AL1010&lt;0, RIGHT(TEXT(AL1010,"0.#"),1)="."),TRUE,FALSE)</formula>
    </cfRule>
  </conditionalFormatting>
  <conditionalFormatting sqref="Y1010:Y1011">
    <cfRule type="expression" dxfId="1933" priority="2031">
      <formula>IF(RIGHT(TEXT(Y1010,"0.#"),1)=".",FALSE,TRUE)</formula>
    </cfRule>
    <cfRule type="expression" dxfId="1932" priority="2032">
      <formula>IF(RIGHT(TEXT(Y1010,"0.#"),1)=".",TRUE,FALSE)</formula>
    </cfRule>
  </conditionalFormatting>
  <conditionalFormatting sqref="AL1045:AO1072">
    <cfRule type="expression" dxfId="1931" priority="2027">
      <formula>IF(AND(AL1045&gt;=0, RIGHT(TEXT(AL1045,"0.#"),1)&lt;&gt;"."),TRUE,FALSE)</formula>
    </cfRule>
    <cfRule type="expression" dxfId="1930" priority="2028">
      <formula>IF(AND(AL1045&gt;=0, RIGHT(TEXT(AL1045,"0.#"),1)="."),TRUE,FALSE)</formula>
    </cfRule>
    <cfRule type="expression" dxfId="1929" priority="2029">
      <formula>IF(AND(AL1045&lt;0, RIGHT(TEXT(AL1045,"0.#"),1)&lt;&gt;"."),TRUE,FALSE)</formula>
    </cfRule>
    <cfRule type="expression" dxfId="1928" priority="2030">
      <formula>IF(AND(AL1045&lt;0, RIGHT(TEXT(AL1045,"0.#"),1)="."),TRUE,FALSE)</formula>
    </cfRule>
  </conditionalFormatting>
  <conditionalFormatting sqref="Y1045:Y1072">
    <cfRule type="expression" dxfId="1927" priority="2025">
      <formula>IF(RIGHT(TEXT(Y1045,"0.#"),1)=".",FALSE,TRUE)</formula>
    </cfRule>
    <cfRule type="expression" dxfId="1926" priority="2026">
      <formula>IF(RIGHT(TEXT(Y1045,"0.#"),1)=".",TRUE,FALSE)</formula>
    </cfRule>
  </conditionalFormatting>
  <conditionalFormatting sqref="AL1043:AO1044">
    <cfRule type="expression" dxfId="1925" priority="2021">
      <formula>IF(AND(AL1043&gt;=0, RIGHT(TEXT(AL1043,"0.#"),1)&lt;&gt;"."),TRUE,FALSE)</formula>
    </cfRule>
    <cfRule type="expression" dxfId="1924" priority="2022">
      <formula>IF(AND(AL1043&gt;=0, RIGHT(TEXT(AL1043,"0.#"),1)="."),TRUE,FALSE)</formula>
    </cfRule>
    <cfRule type="expression" dxfId="1923" priority="2023">
      <formula>IF(AND(AL1043&lt;0, RIGHT(TEXT(AL1043,"0.#"),1)&lt;&gt;"."),TRUE,FALSE)</formula>
    </cfRule>
    <cfRule type="expression" dxfId="1922" priority="2024">
      <formula>IF(AND(AL1043&lt;0, RIGHT(TEXT(AL1043,"0.#"),1)="."),TRUE,FALSE)</formula>
    </cfRule>
  </conditionalFormatting>
  <conditionalFormatting sqref="Y1043:Y1044">
    <cfRule type="expression" dxfId="1921" priority="2019">
      <formula>IF(RIGHT(TEXT(Y1043,"0.#"),1)=".",FALSE,TRUE)</formula>
    </cfRule>
    <cfRule type="expression" dxfId="1920" priority="2020">
      <formula>IF(RIGHT(TEXT(Y1043,"0.#"),1)=".",TRUE,FALSE)</formula>
    </cfRule>
  </conditionalFormatting>
  <conditionalFormatting sqref="AL1078:AO1105">
    <cfRule type="expression" dxfId="1919" priority="2015">
      <formula>IF(AND(AL1078&gt;=0, RIGHT(TEXT(AL1078,"0.#"),1)&lt;&gt;"."),TRUE,FALSE)</formula>
    </cfRule>
    <cfRule type="expression" dxfId="1918" priority="2016">
      <formula>IF(AND(AL1078&gt;=0, RIGHT(TEXT(AL1078,"0.#"),1)="."),TRUE,FALSE)</formula>
    </cfRule>
    <cfRule type="expression" dxfId="1917" priority="2017">
      <formula>IF(AND(AL1078&lt;0, RIGHT(TEXT(AL1078,"0.#"),1)&lt;&gt;"."),TRUE,FALSE)</formula>
    </cfRule>
    <cfRule type="expression" dxfId="1916" priority="2018">
      <formula>IF(AND(AL1078&lt;0, RIGHT(TEXT(AL1078,"0.#"),1)="."),TRUE,FALSE)</formula>
    </cfRule>
  </conditionalFormatting>
  <conditionalFormatting sqref="Y1078:Y1105">
    <cfRule type="expression" dxfId="1915" priority="2013">
      <formula>IF(RIGHT(TEXT(Y1078,"0.#"),1)=".",FALSE,TRUE)</formula>
    </cfRule>
    <cfRule type="expression" dxfId="1914" priority="2014">
      <formula>IF(RIGHT(TEXT(Y1078,"0.#"),1)=".",TRUE,FALSE)</formula>
    </cfRule>
  </conditionalFormatting>
  <conditionalFormatting sqref="AL1076:AO1077">
    <cfRule type="expression" dxfId="1913" priority="2009">
      <formula>IF(AND(AL1076&gt;=0, RIGHT(TEXT(AL1076,"0.#"),1)&lt;&gt;"."),TRUE,FALSE)</formula>
    </cfRule>
    <cfRule type="expression" dxfId="1912" priority="2010">
      <formula>IF(AND(AL1076&gt;=0, RIGHT(TEXT(AL1076,"0.#"),1)="."),TRUE,FALSE)</formula>
    </cfRule>
    <cfRule type="expression" dxfId="1911" priority="2011">
      <formula>IF(AND(AL1076&lt;0, RIGHT(TEXT(AL1076,"0.#"),1)&lt;&gt;"."),TRUE,FALSE)</formula>
    </cfRule>
    <cfRule type="expression" dxfId="1910" priority="2012">
      <formula>IF(AND(AL1076&lt;0, RIGHT(TEXT(AL1076,"0.#"),1)="."),TRUE,FALSE)</formula>
    </cfRule>
  </conditionalFormatting>
  <conditionalFormatting sqref="Y1076:Y1077">
    <cfRule type="expression" dxfId="1909" priority="2007">
      <formula>IF(RIGHT(TEXT(Y1076,"0.#"),1)=".",FALSE,TRUE)</formula>
    </cfRule>
    <cfRule type="expression" dxfId="1908" priority="2008">
      <formula>IF(RIGHT(TEXT(Y1076,"0.#"),1)=".",TRUE,FALSE)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0">
      <formula>IF(RIGHT(TEXT(AE685,"0.#"),1)=".",FALSE,TRUE)</formula>
    </cfRule>
    <cfRule type="expression" dxfId="1226" priority="561">
      <formula>IF(RIGHT(TEXT(AE685,"0.#"),1)=".",TRUE,FALSE)</formula>
    </cfRule>
  </conditionalFormatting>
  <conditionalFormatting sqref="AE686">
    <cfRule type="expression" dxfId="1225" priority="558">
      <formula>IF(RIGHT(TEXT(AE686,"0.#"),1)=".",FALSE,TRUE)</formula>
    </cfRule>
    <cfRule type="expression" dxfId="1224" priority="559">
      <formula>IF(RIGHT(TEXT(AE686,"0.#"),1)=".",TRUE,FALSE)</formula>
    </cfRule>
  </conditionalFormatting>
  <conditionalFormatting sqref="AU684">
    <cfRule type="expression" dxfId="1223" priority="550">
      <formula>IF(RIGHT(TEXT(AU684,"0.#"),1)=".",FALSE,TRUE)</formula>
    </cfRule>
    <cfRule type="expression" dxfId="1222" priority="551">
      <formula>IF(RIGHT(TEXT(AU684,"0.#"),1)=".",TRUE,FALSE)</formula>
    </cfRule>
  </conditionalFormatting>
  <conditionalFormatting sqref="AU685">
    <cfRule type="expression" dxfId="1221" priority="548">
      <formula>IF(RIGHT(TEXT(AU685,"0.#"),1)=".",FALSE,TRUE)</formula>
    </cfRule>
    <cfRule type="expression" dxfId="1220" priority="549">
      <formula>IF(RIGHT(TEXT(AU685,"0.#"),1)=".",TRUE,FALSE)</formula>
    </cfRule>
  </conditionalFormatting>
  <conditionalFormatting sqref="AU686">
    <cfRule type="expression" dxfId="1219" priority="546">
      <formula>IF(RIGHT(TEXT(AU686,"0.#"),1)=".",FALSE,TRUE)</formula>
    </cfRule>
    <cfRule type="expression" dxfId="1218" priority="547">
      <formula>IF(RIGHT(TEXT(AU686,"0.#"),1)=".",TRUE,FALSE)</formula>
    </cfRule>
  </conditionalFormatting>
  <conditionalFormatting sqref="AQ685">
    <cfRule type="expression" dxfId="1217" priority="538">
      <formula>IF(RIGHT(TEXT(AQ685,"0.#"),1)=".",FALSE,TRUE)</formula>
    </cfRule>
    <cfRule type="expression" dxfId="1216" priority="539">
      <formula>IF(RIGHT(TEXT(AQ685,"0.#"),1)=".",TRUE,FALSE)</formula>
    </cfRule>
  </conditionalFormatting>
  <conditionalFormatting sqref="AQ686">
    <cfRule type="expression" dxfId="1215" priority="536">
      <formula>IF(RIGHT(TEXT(AQ686,"0.#"),1)=".",FALSE,TRUE)</formula>
    </cfRule>
    <cfRule type="expression" dxfId="1214" priority="537">
      <formula>IF(RIGHT(TEXT(AQ686,"0.#"),1)=".",TRUE,FALSE)</formula>
    </cfRule>
  </conditionalFormatting>
  <conditionalFormatting sqref="AQ684">
    <cfRule type="expression" dxfId="1213" priority="534">
      <formula>IF(RIGHT(TEXT(AQ684,"0.#"),1)=".",FALSE,TRUE)</formula>
    </cfRule>
    <cfRule type="expression" dxfId="1212" priority="535">
      <formula>IF(RIGHT(TEXT(AQ684,"0.#"),1)=".",TRUE,FALSE)</formula>
    </cfRule>
  </conditionalFormatting>
  <conditionalFormatting sqref="AE689">
    <cfRule type="expression" dxfId="1211" priority="532">
      <formula>IF(RIGHT(TEXT(AE689,"0.#"),1)=".",FALSE,TRUE)</formula>
    </cfRule>
    <cfRule type="expression" dxfId="1210" priority="533">
      <formula>IF(RIGHT(TEXT(AE689,"0.#"),1)=".",TRUE,FALSE)</formula>
    </cfRule>
  </conditionalFormatting>
  <conditionalFormatting sqref="AE690">
    <cfRule type="expression" dxfId="1209" priority="530">
      <formula>IF(RIGHT(TEXT(AE690,"0.#"),1)=".",FALSE,TRUE)</formula>
    </cfRule>
    <cfRule type="expression" dxfId="1208" priority="531">
      <formula>IF(RIGHT(TEXT(AE690,"0.#"),1)=".",TRUE,FALSE)</formula>
    </cfRule>
  </conditionalFormatting>
  <conditionalFormatting sqref="AE691">
    <cfRule type="expression" dxfId="1207" priority="528">
      <formula>IF(RIGHT(TEXT(AE691,"0.#"),1)=".",FALSE,TRUE)</formula>
    </cfRule>
    <cfRule type="expression" dxfId="1206" priority="529">
      <formula>IF(RIGHT(TEXT(AE691,"0.#"),1)=".",TRUE,FALSE)</formula>
    </cfRule>
  </conditionalFormatting>
  <conditionalFormatting sqref="AU689">
    <cfRule type="expression" dxfId="1205" priority="520">
      <formula>IF(RIGHT(TEXT(AU689,"0.#"),1)=".",FALSE,TRUE)</formula>
    </cfRule>
    <cfRule type="expression" dxfId="1204" priority="521">
      <formula>IF(RIGHT(TEXT(AU689,"0.#"),1)=".",TRUE,FALSE)</formula>
    </cfRule>
  </conditionalFormatting>
  <conditionalFormatting sqref="AU690">
    <cfRule type="expression" dxfId="1203" priority="518">
      <formula>IF(RIGHT(TEXT(AU690,"0.#"),1)=".",FALSE,TRUE)</formula>
    </cfRule>
    <cfRule type="expression" dxfId="1202" priority="519">
      <formula>IF(RIGHT(TEXT(AU690,"0.#"),1)=".",TRUE,FALSE)</formula>
    </cfRule>
  </conditionalFormatting>
  <conditionalFormatting sqref="AU691">
    <cfRule type="expression" dxfId="1201" priority="516">
      <formula>IF(RIGHT(TEXT(AU691,"0.#"),1)=".",FALSE,TRUE)</formula>
    </cfRule>
    <cfRule type="expression" dxfId="1200" priority="517">
      <formula>IF(RIGHT(TEXT(AU691,"0.#"),1)=".",TRUE,FALSE)</formula>
    </cfRule>
  </conditionalFormatting>
  <conditionalFormatting sqref="AQ690">
    <cfRule type="expression" dxfId="1199" priority="508">
      <formula>IF(RIGHT(TEXT(AQ690,"0.#"),1)=".",FALSE,TRUE)</formula>
    </cfRule>
    <cfRule type="expression" dxfId="1198" priority="509">
      <formula>IF(RIGHT(TEXT(AQ690,"0.#"),1)=".",TRUE,FALSE)</formula>
    </cfRule>
  </conditionalFormatting>
  <conditionalFormatting sqref="AQ691">
    <cfRule type="expression" dxfId="1197" priority="506">
      <formula>IF(RIGHT(TEXT(AQ691,"0.#"),1)=".",FALSE,TRUE)</formula>
    </cfRule>
    <cfRule type="expression" dxfId="1196" priority="507">
      <formula>IF(RIGHT(TEXT(AQ691,"0.#"),1)=".",TRUE,FALSE)</formula>
    </cfRule>
  </conditionalFormatting>
  <conditionalFormatting sqref="AQ689">
    <cfRule type="expression" dxfId="1195" priority="504">
      <formula>IF(RIGHT(TEXT(AQ689,"0.#"),1)=".",FALSE,TRUE)</formula>
    </cfRule>
    <cfRule type="expression" dxfId="1194" priority="505">
      <formula>IF(RIGHT(TEXT(AQ689,"0.#"),1)=".",TRUE,FALSE)</formula>
    </cfRule>
  </conditionalFormatting>
  <conditionalFormatting sqref="AE694">
    <cfRule type="expression" dxfId="1193" priority="502">
      <formula>IF(RIGHT(TEXT(AE694,"0.#"),1)=".",FALSE,TRUE)</formula>
    </cfRule>
    <cfRule type="expression" dxfId="1192" priority="503">
      <formula>IF(RIGHT(TEXT(AE694,"0.#"),1)=".",TRUE,FALSE)</formula>
    </cfRule>
  </conditionalFormatting>
  <conditionalFormatting sqref="AM696">
    <cfRule type="expression" dxfId="1191" priority="492">
      <formula>IF(RIGHT(TEXT(AM696,"0.#"),1)=".",FALSE,TRUE)</formula>
    </cfRule>
    <cfRule type="expression" dxfId="1190" priority="493">
      <formula>IF(RIGHT(TEXT(AM696,"0.#"),1)=".",TRUE,FALSE)</formula>
    </cfRule>
  </conditionalFormatting>
  <conditionalFormatting sqref="AE695">
    <cfRule type="expression" dxfId="1189" priority="500">
      <formula>IF(RIGHT(TEXT(AE695,"0.#"),1)=".",FALSE,TRUE)</formula>
    </cfRule>
    <cfRule type="expression" dxfId="1188" priority="501">
      <formula>IF(RIGHT(TEXT(AE695,"0.#"),1)=".",TRUE,FALSE)</formula>
    </cfRule>
  </conditionalFormatting>
  <conditionalFormatting sqref="AE696">
    <cfRule type="expression" dxfId="1187" priority="498">
      <formula>IF(RIGHT(TEXT(AE696,"0.#"),1)=".",FALSE,TRUE)</formula>
    </cfRule>
    <cfRule type="expression" dxfId="1186" priority="499">
      <formula>IF(RIGHT(TEXT(AE696,"0.#"),1)=".",TRUE,FALSE)</formula>
    </cfRule>
  </conditionalFormatting>
  <conditionalFormatting sqref="AM694">
    <cfRule type="expression" dxfId="1185" priority="496">
      <formula>IF(RIGHT(TEXT(AM694,"0.#"),1)=".",FALSE,TRUE)</formula>
    </cfRule>
    <cfRule type="expression" dxfId="1184" priority="497">
      <formula>IF(RIGHT(TEXT(AM694,"0.#"),1)=".",TRUE,FALSE)</formula>
    </cfRule>
  </conditionalFormatting>
  <conditionalFormatting sqref="AM695">
    <cfRule type="expression" dxfId="1183" priority="494">
      <formula>IF(RIGHT(TEXT(AM695,"0.#"),1)=".",FALSE,TRUE)</formula>
    </cfRule>
    <cfRule type="expression" dxfId="1182" priority="495">
      <formula>IF(RIGHT(TEXT(AM695,"0.#"),1)=".",TRUE,FALSE)</formula>
    </cfRule>
  </conditionalFormatting>
  <conditionalFormatting sqref="AU694">
    <cfRule type="expression" dxfId="1181" priority="490">
      <formula>IF(RIGHT(TEXT(AU694,"0.#"),1)=".",FALSE,TRUE)</formula>
    </cfRule>
    <cfRule type="expression" dxfId="1180" priority="491">
      <formula>IF(RIGHT(TEXT(AU694,"0.#"),1)=".",TRUE,FALSE)</formula>
    </cfRule>
  </conditionalFormatting>
  <conditionalFormatting sqref="AU695">
    <cfRule type="expression" dxfId="1179" priority="488">
      <formula>IF(RIGHT(TEXT(AU695,"0.#"),1)=".",FALSE,TRUE)</formula>
    </cfRule>
    <cfRule type="expression" dxfId="1178" priority="489">
      <formula>IF(RIGHT(TEXT(AU695,"0.#"),1)=".",TRUE,FALSE)</formula>
    </cfRule>
  </conditionalFormatting>
  <conditionalFormatting sqref="AU696">
    <cfRule type="expression" dxfId="1177" priority="486">
      <formula>IF(RIGHT(TEXT(AU696,"0.#"),1)=".",FALSE,TRUE)</formula>
    </cfRule>
    <cfRule type="expression" dxfId="1176" priority="487">
      <formula>IF(RIGHT(TEXT(AU696,"0.#"),1)=".",TRUE,FALSE)</formula>
    </cfRule>
  </conditionalFormatting>
  <conditionalFormatting sqref="AI694">
    <cfRule type="expression" dxfId="1175" priority="484">
      <formula>IF(RIGHT(TEXT(AI694,"0.#"),1)=".",FALSE,TRUE)</formula>
    </cfRule>
    <cfRule type="expression" dxfId="1174" priority="485">
      <formula>IF(RIGHT(TEXT(AI694,"0.#"),1)=".",TRUE,FALSE)</formula>
    </cfRule>
  </conditionalFormatting>
  <conditionalFormatting sqref="AI695">
    <cfRule type="expression" dxfId="1173" priority="483">
      <formula>IF(RIGHT(TEXT(AI695,"0.#"),1)=".",TRUE,FALSE)</formula>
    </cfRule>
    <cfRule type="expression" dxfId="1172" priority="14021">
      <formula>IF(RIGHT(TEXT(AI695,"0.#"),1)=".",FALSE,TRUE)</formula>
    </cfRule>
  </conditionalFormatting>
  <conditionalFormatting sqref="AQ695">
    <cfRule type="expression" dxfId="1171" priority="478">
      <formula>IF(RIGHT(TEXT(AQ695,"0.#"),1)=".",FALSE,TRUE)</formula>
    </cfRule>
    <cfRule type="expression" dxfId="1170" priority="479">
      <formula>IF(RIGHT(TEXT(AQ695,"0.#"),1)=".",TRUE,FALSE)</formula>
    </cfRule>
  </conditionalFormatting>
  <conditionalFormatting sqref="AQ696">
    <cfRule type="expression" dxfId="1169" priority="477">
      <formula>IF(RIGHT(TEXT(AQ696,"0.#"),1)=".",TRUE,FALSE)</formula>
    </cfRule>
    <cfRule type="expression" dxfId="1168" priority="14022">
      <formula>IF(RIGHT(TEXT(AQ696,"0.#"),1)=".",FALSE,TRUE)</formula>
    </cfRule>
  </conditionalFormatting>
  <conditionalFormatting sqref="AU101">
    <cfRule type="expression" dxfId="1167" priority="472">
      <formula>IF(RIGHT(TEXT(AU101,"0.#"),1)=".",FALSE,TRUE)</formula>
    </cfRule>
    <cfRule type="expression" dxfId="1166" priority="473">
      <formula>IF(RIGHT(TEXT(AU101,"0.#"),1)=".",TRUE,FALSE)</formula>
    </cfRule>
  </conditionalFormatting>
  <conditionalFormatting sqref="AU102">
    <cfRule type="expression" dxfId="1165" priority="470">
      <formula>IF(RIGHT(TEXT(AU102,"0.#"),1)=".",FALSE,TRUE)</formula>
    </cfRule>
    <cfRule type="expression" dxfId="1164" priority="471">
      <formula>IF(RIGHT(TEXT(AU102,"0.#"),1)=".",TRUE,FALSE)</formula>
    </cfRule>
  </conditionalFormatting>
  <conditionalFormatting sqref="AU104">
    <cfRule type="expression" dxfId="1163" priority="466">
      <formula>IF(RIGHT(TEXT(AU104,"0.#"),1)=".",FALSE,TRUE)</formula>
    </cfRule>
    <cfRule type="expression" dxfId="1162" priority="467">
      <formula>IF(RIGHT(TEXT(AU104,"0.#"),1)=".",TRUE,FALSE)</formula>
    </cfRule>
  </conditionalFormatting>
  <conditionalFormatting sqref="AU105">
    <cfRule type="expression" dxfId="1161" priority="464">
      <formula>IF(RIGHT(TEXT(AU105,"0.#"),1)=".",FALSE,TRUE)</formula>
    </cfRule>
    <cfRule type="expression" dxfId="1160" priority="465">
      <formula>IF(RIGHT(TEXT(AU105,"0.#"),1)=".",TRUE,FALSE)</formula>
    </cfRule>
  </conditionalFormatting>
  <conditionalFormatting sqref="AU107">
    <cfRule type="expression" dxfId="1159" priority="460">
      <formula>IF(RIGHT(TEXT(AU107,"0.#"),1)=".",FALSE,TRUE)</formula>
    </cfRule>
    <cfRule type="expression" dxfId="1158" priority="461">
      <formula>IF(RIGHT(TEXT(AU107,"0.#"),1)=".",TRUE,FALSE)</formula>
    </cfRule>
  </conditionalFormatting>
  <conditionalFormatting sqref="AU108">
    <cfRule type="expression" dxfId="1157" priority="458">
      <formula>IF(RIGHT(TEXT(AU108,"0.#"),1)=".",FALSE,TRUE)</formula>
    </cfRule>
    <cfRule type="expression" dxfId="1156" priority="459">
      <formula>IF(RIGHT(TEXT(AU108,"0.#"),1)=".",TRUE,FALSE)</formula>
    </cfRule>
  </conditionalFormatting>
  <conditionalFormatting sqref="AU110">
    <cfRule type="expression" dxfId="1155" priority="456">
      <formula>IF(RIGHT(TEXT(AU110,"0.#"),1)=".",FALSE,TRUE)</formula>
    </cfRule>
    <cfRule type="expression" dxfId="1154" priority="457">
      <formula>IF(RIGHT(TEXT(AU110,"0.#"),1)=".",TRUE,FALSE)</formula>
    </cfRule>
  </conditionalFormatting>
  <conditionalFormatting sqref="AU111">
    <cfRule type="expression" dxfId="1153" priority="454">
      <formula>IF(RIGHT(TEXT(AU111,"0.#"),1)=".",FALSE,TRUE)</formula>
    </cfRule>
    <cfRule type="expression" dxfId="1152" priority="455">
      <formula>IF(RIGHT(TEXT(AU111,"0.#"),1)=".",TRUE,FALSE)</formula>
    </cfRule>
  </conditionalFormatting>
  <conditionalFormatting sqref="AU113">
    <cfRule type="expression" dxfId="1151" priority="452">
      <formula>IF(RIGHT(TEXT(AU113,"0.#"),1)=".",FALSE,TRUE)</formula>
    </cfRule>
    <cfRule type="expression" dxfId="1150" priority="453">
      <formula>IF(RIGHT(TEXT(AU113,"0.#"),1)=".",TRUE,FALSE)</formula>
    </cfRule>
  </conditionalFormatting>
  <conditionalFormatting sqref="AU114">
    <cfRule type="expression" dxfId="1149" priority="450">
      <formula>IF(RIGHT(TEXT(AU114,"0.#"),1)=".",FALSE,TRUE)</formula>
    </cfRule>
    <cfRule type="expression" dxfId="1148" priority="451">
      <formula>IF(RIGHT(TEXT(AU114,"0.#"),1)=".",TRUE,FALSE)</formula>
    </cfRule>
  </conditionalFormatting>
  <conditionalFormatting sqref="AM489">
    <cfRule type="expression" dxfId="1147" priority="444">
      <formula>IF(RIGHT(TEXT(AM489,"0.#"),1)=".",FALSE,TRUE)</formula>
    </cfRule>
    <cfRule type="expression" dxfId="1146" priority="445">
      <formula>IF(RIGHT(TEXT(AM489,"0.#"),1)=".",TRUE,FALSE)</formula>
    </cfRule>
  </conditionalFormatting>
  <conditionalFormatting sqref="AM487">
    <cfRule type="expression" dxfId="1145" priority="448">
      <formula>IF(RIGHT(TEXT(AM487,"0.#"),1)=".",FALSE,TRUE)</formula>
    </cfRule>
    <cfRule type="expression" dxfId="1144" priority="449">
      <formula>IF(RIGHT(TEXT(AM487,"0.#"),1)=".",TRUE,FALSE)</formula>
    </cfRule>
  </conditionalFormatting>
  <conditionalFormatting sqref="AM488">
    <cfRule type="expression" dxfId="1143" priority="446">
      <formula>IF(RIGHT(TEXT(AM488,"0.#"),1)=".",FALSE,TRUE)</formula>
    </cfRule>
    <cfRule type="expression" dxfId="1142" priority="447">
      <formula>IF(RIGHT(TEXT(AM488,"0.#"),1)=".",TRUE,FALSE)</formula>
    </cfRule>
  </conditionalFormatting>
  <conditionalFormatting sqref="AI489">
    <cfRule type="expression" dxfId="1141" priority="438">
      <formula>IF(RIGHT(TEXT(AI489,"0.#"),1)=".",FALSE,TRUE)</formula>
    </cfRule>
    <cfRule type="expression" dxfId="1140" priority="439">
      <formula>IF(RIGHT(TEXT(AI489,"0.#"),1)=".",TRUE,FALSE)</formula>
    </cfRule>
  </conditionalFormatting>
  <conditionalFormatting sqref="AI487">
    <cfRule type="expression" dxfId="1139" priority="442">
      <formula>IF(RIGHT(TEXT(AI487,"0.#"),1)=".",FALSE,TRUE)</formula>
    </cfRule>
    <cfRule type="expression" dxfId="1138" priority="443">
      <formula>IF(RIGHT(TEXT(AI487,"0.#"),1)=".",TRUE,FALSE)</formula>
    </cfRule>
  </conditionalFormatting>
  <conditionalFormatting sqref="AI488">
    <cfRule type="expression" dxfId="1137" priority="440">
      <formula>IF(RIGHT(TEXT(AI488,"0.#"),1)=".",FALSE,TRUE)</formula>
    </cfRule>
    <cfRule type="expression" dxfId="1136" priority="441">
      <formula>IF(RIGHT(TEXT(AI488,"0.#"),1)=".",TRUE,FALSE)</formula>
    </cfRule>
  </conditionalFormatting>
  <conditionalFormatting sqref="AM514">
    <cfRule type="expression" dxfId="1135" priority="432">
      <formula>IF(RIGHT(TEXT(AM514,"0.#"),1)=".",FALSE,TRUE)</formula>
    </cfRule>
    <cfRule type="expression" dxfId="1134" priority="433">
      <formula>IF(RIGHT(TEXT(AM514,"0.#"),1)=".",TRUE,FALSE)</formula>
    </cfRule>
  </conditionalFormatting>
  <conditionalFormatting sqref="AM512">
    <cfRule type="expression" dxfId="1133" priority="436">
      <formula>IF(RIGHT(TEXT(AM512,"0.#"),1)=".",FALSE,TRUE)</formula>
    </cfRule>
    <cfRule type="expression" dxfId="1132" priority="437">
      <formula>IF(RIGHT(TEXT(AM512,"0.#"),1)=".",TRUE,FALSE)</formula>
    </cfRule>
  </conditionalFormatting>
  <conditionalFormatting sqref="AM513">
    <cfRule type="expression" dxfId="1131" priority="434">
      <formula>IF(RIGHT(TEXT(AM513,"0.#"),1)=".",FALSE,TRUE)</formula>
    </cfRule>
    <cfRule type="expression" dxfId="1130" priority="435">
      <formula>IF(RIGHT(TEXT(AM513,"0.#"),1)=".",TRUE,FALSE)</formula>
    </cfRule>
  </conditionalFormatting>
  <conditionalFormatting sqref="AI514">
    <cfRule type="expression" dxfId="1129" priority="426">
      <formula>IF(RIGHT(TEXT(AI514,"0.#"),1)=".",FALSE,TRUE)</formula>
    </cfRule>
    <cfRule type="expression" dxfId="1128" priority="427">
      <formula>IF(RIGHT(TEXT(AI514,"0.#"),1)=".",TRUE,FALSE)</formula>
    </cfRule>
  </conditionalFormatting>
  <conditionalFormatting sqref="AI512">
    <cfRule type="expression" dxfId="1127" priority="430">
      <formula>IF(RIGHT(TEXT(AI512,"0.#"),1)=".",FALSE,TRUE)</formula>
    </cfRule>
    <cfRule type="expression" dxfId="1126" priority="431">
      <formula>IF(RIGHT(TEXT(AI512,"0.#"),1)=".",TRUE,FALSE)</formula>
    </cfRule>
  </conditionalFormatting>
  <conditionalFormatting sqref="AI513">
    <cfRule type="expression" dxfId="1125" priority="428">
      <formula>IF(RIGHT(TEXT(AI513,"0.#"),1)=".",FALSE,TRUE)</formula>
    </cfRule>
    <cfRule type="expression" dxfId="1124" priority="429">
      <formula>IF(RIGHT(TEXT(AI513,"0.#"),1)=".",TRUE,FALSE)</formula>
    </cfRule>
  </conditionalFormatting>
  <conditionalFormatting sqref="AM519">
    <cfRule type="expression" dxfId="1123" priority="372">
      <formula>IF(RIGHT(TEXT(AM519,"0.#"),1)=".",FALSE,TRUE)</formula>
    </cfRule>
    <cfRule type="expression" dxfId="1122" priority="373">
      <formula>IF(RIGHT(TEXT(AM519,"0.#"),1)=".",TRUE,FALSE)</formula>
    </cfRule>
  </conditionalFormatting>
  <conditionalFormatting sqref="AM517">
    <cfRule type="expression" dxfId="1121" priority="376">
      <formula>IF(RIGHT(TEXT(AM517,"0.#"),1)=".",FALSE,TRUE)</formula>
    </cfRule>
    <cfRule type="expression" dxfId="1120" priority="377">
      <formula>IF(RIGHT(TEXT(AM517,"0.#"),1)=".",TRUE,FALSE)</formula>
    </cfRule>
  </conditionalFormatting>
  <conditionalFormatting sqref="AM518">
    <cfRule type="expression" dxfId="1119" priority="374">
      <formula>IF(RIGHT(TEXT(AM518,"0.#"),1)=".",FALSE,TRUE)</formula>
    </cfRule>
    <cfRule type="expression" dxfId="1118" priority="375">
      <formula>IF(RIGHT(TEXT(AM518,"0.#"),1)=".",TRUE,FALSE)</formula>
    </cfRule>
  </conditionalFormatting>
  <conditionalFormatting sqref="AI519">
    <cfRule type="expression" dxfId="1117" priority="366">
      <formula>IF(RIGHT(TEXT(AI519,"0.#"),1)=".",FALSE,TRUE)</formula>
    </cfRule>
    <cfRule type="expression" dxfId="1116" priority="367">
      <formula>IF(RIGHT(TEXT(AI519,"0.#"),1)=".",TRUE,FALSE)</formula>
    </cfRule>
  </conditionalFormatting>
  <conditionalFormatting sqref="AI517">
    <cfRule type="expression" dxfId="1115" priority="370">
      <formula>IF(RIGHT(TEXT(AI517,"0.#"),1)=".",FALSE,TRUE)</formula>
    </cfRule>
    <cfRule type="expression" dxfId="1114" priority="371">
      <formula>IF(RIGHT(TEXT(AI517,"0.#"),1)=".",TRUE,FALSE)</formula>
    </cfRule>
  </conditionalFormatting>
  <conditionalFormatting sqref="AI518">
    <cfRule type="expression" dxfId="1113" priority="368">
      <formula>IF(RIGHT(TEXT(AI518,"0.#"),1)=".",FALSE,TRUE)</formula>
    </cfRule>
    <cfRule type="expression" dxfId="1112" priority="369">
      <formula>IF(RIGHT(TEXT(AI518,"0.#"),1)=".",TRUE,FALSE)</formula>
    </cfRule>
  </conditionalFormatting>
  <conditionalFormatting sqref="AM524">
    <cfRule type="expression" dxfId="1111" priority="360">
      <formula>IF(RIGHT(TEXT(AM524,"0.#"),1)=".",FALSE,TRUE)</formula>
    </cfRule>
    <cfRule type="expression" dxfId="1110" priority="361">
      <formula>IF(RIGHT(TEXT(AM524,"0.#"),1)=".",TRUE,FALSE)</formula>
    </cfRule>
  </conditionalFormatting>
  <conditionalFormatting sqref="AM522">
    <cfRule type="expression" dxfId="1109" priority="364">
      <formula>IF(RIGHT(TEXT(AM522,"0.#"),1)=".",FALSE,TRUE)</formula>
    </cfRule>
    <cfRule type="expression" dxfId="1108" priority="365">
      <formula>IF(RIGHT(TEXT(AM522,"0.#"),1)=".",TRUE,FALSE)</formula>
    </cfRule>
  </conditionalFormatting>
  <conditionalFormatting sqref="AM523">
    <cfRule type="expression" dxfId="1107" priority="362">
      <formula>IF(RIGHT(TEXT(AM523,"0.#"),1)=".",FALSE,TRUE)</formula>
    </cfRule>
    <cfRule type="expression" dxfId="1106" priority="363">
      <formula>IF(RIGHT(TEXT(AM523,"0.#"),1)=".",TRUE,FALSE)</formula>
    </cfRule>
  </conditionalFormatting>
  <conditionalFormatting sqref="AI524">
    <cfRule type="expression" dxfId="1105" priority="354">
      <formula>IF(RIGHT(TEXT(AI524,"0.#"),1)=".",FALSE,TRUE)</formula>
    </cfRule>
    <cfRule type="expression" dxfId="1104" priority="355">
      <formula>IF(RIGHT(TEXT(AI524,"0.#"),1)=".",TRUE,FALSE)</formula>
    </cfRule>
  </conditionalFormatting>
  <conditionalFormatting sqref="AI522">
    <cfRule type="expression" dxfId="1103" priority="358">
      <formula>IF(RIGHT(TEXT(AI522,"0.#"),1)=".",FALSE,TRUE)</formula>
    </cfRule>
    <cfRule type="expression" dxfId="1102" priority="359">
      <formula>IF(RIGHT(TEXT(AI522,"0.#"),1)=".",TRUE,FALSE)</formula>
    </cfRule>
  </conditionalFormatting>
  <conditionalFormatting sqref="AI523">
    <cfRule type="expression" dxfId="1101" priority="356">
      <formula>IF(RIGHT(TEXT(AI523,"0.#"),1)=".",FALSE,TRUE)</formula>
    </cfRule>
    <cfRule type="expression" dxfId="1100" priority="357">
      <formula>IF(RIGHT(TEXT(AI523,"0.#"),1)=".",TRUE,FALSE)</formula>
    </cfRule>
  </conditionalFormatting>
  <conditionalFormatting sqref="AM529">
    <cfRule type="expression" dxfId="1099" priority="348">
      <formula>IF(RIGHT(TEXT(AM529,"0.#"),1)=".",FALSE,TRUE)</formula>
    </cfRule>
    <cfRule type="expression" dxfId="1098" priority="349">
      <formula>IF(RIGHT(TEXT(AM529,"0.#"),1)=".",TRUE,FALSE)</formula>
    </cfRule>
  </conditionalFormatting>
  <conditionalFormatting sqref="AM527">
    <cfRule type="expression" dxfId="1097" priority="352">
      <formula>IF(RIGHT(TEXT(AM527,"0.#"),1)=".",FALSE,TRUE)</formula>
    </cfRule>
    <cfRule type="expression" dxfId="1096" priority="353">
      <formula>IF(RIGHT(TEXT(AM527,"0.#"),1)=".",TRUE,FALSE)</formula>
    </cfRule>
  </conditionalFormatting>
  <conditionalFormatting sqref="AM528">
    <cfRule type="expression" dxfId="1095" priority="350">
      <formula>IF(RIGHT(TEXT(AM528,"0.#"),1)=".",FALSE,TRUE)</formula>
    </cfRule>
    <cfRule type="expression" dxfId="1094" priority="351">
      <formula>IF(RIGHT(TEXT(AM528,"0.#"),1)=".",TRUE,FALSE)</formula>
    </cfRule>
  </conditionalFormatting>
  <conditionalFormatting sqref="AI529">
    <cfRule type="expression" dxfId="1093" priority="342">
      <formula>IF(RIGHT(TEXT(AI529,"0.#"),1)=".",FALSE,TRUE)</formula>
    </cfRule>
    <cfRule type="expression" dxfId="1092" priority="343">
      <formula>IF(RIGHT(TEXT(AI529,"0.#"),1)=".",TRUE,FALSE)</formula>
    </cfRule>
  </conditionalFormatting>
  <conditionalFormatting sqref="AI527">
    <cfRule type="expression" dxfId="1091" priority="346">
      <formula>IF(RIGHT(TEXT(AI527,"0.#"),1)=".",FALSE,TRUE)</formula>
    </cfRule>
    <cfRule type="expression" dxfId="1090" priority="347">
      <formula>IF(RIGHT(TEXT(AI527,"0.#"),1)=".",TRUE,FALSE)</formula>
    </cfRule>
  </conditionalFormatting>
  <conditionalFormatting sqref="AI528">
    <cfRule type="expression" dxfId="1089" priority="344">
      <formula>IF(RIGHT(TEXT(AI528,"0.#"),1)=".",FALSE,TRUE)</formula>
    </cfRule>
    <cfRule type="expression" dxfId="1088" priority="345">
      <formula>IF(RIGHT(TEXT(AI528,"0.#"),1)=".",TRUE,FALSE)</formula>
    </cfRule>
  </conditionalFormatting>
  <conditionalFormatting sqref="AM494">
    <cfRule type="expression" dxfId="1087" priority="420">
      <formula>IF(RIGHT(TEXT(AM494,"0.#"),1)=".",FALSE,TRUE)</formula>
    </cfRule>
    <cfRule type="expression" dxfId="1086" priority="421">
      <formula>IF(RIGHT(TEXT(AM494,"0.#"),1)=".",TRUE,FALSE)</formula>
    </cfRule>
  </conditionalFormatting>
  <conditionalFormatting sqref="AM492">
    <cfRule type="expression" dxfId="1085" priority="424">
      <formula>IF(RIGHT(TEXT(AM492,"0.#"),1)=".",FALSE,TRUE)</formula>
    </cfRule>
    <cfRule type="expression" dxfId="1084" priority="425">
      <formula>IF(RIGHT(TEXT(AM492,"0.#"),1)=".",TRUE,FALSE)</formula>
    </cfRule>
  </conditionalFormatting>
  <conditionalFormatting sqref="AM493">
    <cfRule type="expression" dxfId="1083" priority="422">
      <formula>IF(RIGHT(TEXT(AM493,"0.#"),1)=".",FALSE,TRUE)</formula>
    </cfRule>
    <cfRule type="expression" dxfId="1082" priority="423">
      <formula>IF(RIGHT(TEXT(AM493,"0.#"),1)=".",TRUE,FALSE)</formula>
    </cfRule>
  </conditionalFormatting>
  <conditionalFormatting sqref="AI494">
    <cfRule type="expression" dxfId="1081" priority="414">
      <formula>IF(RIGHT(TEXT(AI494,"0.#"),1)=".",FALSE,TRUE)</formula>
    </cfRule>
    <cfRule type="expression" dxfId="1080" priority="415">
      <formula>IF(RIGHT(TEXT(AI494,"0.#"),1)=".",TRUE,FALSE)</formula>
    </cfRule>
  </conditionalFormatting>
  <conditionalFormatting sqref="AI492">
    <cfRule type="expression" dxfId="1079" priority="418">
      <formula>IF(RIGHT(TEXT(AI492,"0.#"),1)=".",FALSE,TRUE)</formula>
    </cfRule>
    <cfRule type="expression" dxfId="1078" priority="419">
      <formula>IF(RIGHT(TEXT(AI492,"0.#"),1)=".",TRUE,FALSE)</formula>
    </cfRule>
  </conditionalFormatting>
  <conditionalFormatting sqref="AI493">
    <cfRule type="expression" dxfId="1077" priority="416">
      <formula>IF(RIGHT(TEXT(AI493,"0.#"),1)=".",FALSE,TRUE)</formula>
    </cfRule>
    <cfRule type="expression" dxfId="1076" priority="417">
      <formula>IF(RIGHT(TEXT(AI493,"0.#"),1)=".",TRUE,FALSE)</formula>
    </cfRule>
  </conditionalFormatting>
  <conditionalFormatting sqref="AM499">
    <cfRule type="expression" dxfId="1075" priority="408">
      <formula>IF(RIGHT(TEXT(AM499,"0.#"),1)=".",FALSE,TRUE)</formula>
    </cfRule>
    <cfRule type="expression" dxfId="1074" priority="409">
      <formula>IF(RIGHT(TEXT(AM499,"0.#"),1)=".",TRUE,FALSE)</formula>
    </cfRule>
  </conditionalFormatting>
  <conditionalFormatting sqref="AM497">
    <cfRule type="expression" dxfId="1073" priority="412">
      <formula>IF(RIGHT(TEXT(AM497,"0.#"),1)=".",FALSE,TRUE)</formula>
    </cfRule>
    <cfRule type="expression" dxfId="1072" priority="413">
      <formula>IF(RIGHT(TEXT(AM497,"0.#"),1)=".",TRUE,FALSE)</formula>
    </cfRule>
  </conditionalFormatting>
  <conditionalFormatting sqref="AM498">
    <cfRule type="expression" dxfId="1071" priority="410">
      <formula>IF(RIGHT(TEXT(AM498,"0.#"),1)=".",FALSE,TRUE)</formula>
    </cfRule>
    <cfRule type="expression" dxfId="1070" priority="411">
      <formula>IF(RIGHT(TEXT(AM498,"0.#"),1)=".",TRUE,FALSE)</formula>
    </cfRule>
  </conditionalFormatting>
  <conditionalFormatting sqref="AI499">
    <cfRule type="expression" dxfId="1069" priority="402">
      <formula>IF(RIGHT(TEXT(AI499,"0.#"),1)=".",FALSE,TRUE)</formula>
    </cfRule>
    <cfRule type="expression" dxfId="1068" priority="403">
      <formula>IF(RIGHT(TEXT(AI499,"0.#"),1)=".",TRUE,FALSE)</formula>
    </cfRule>
  </conditionalFormatting>
  <conditionalFormatting sqref="AI497">
    <cfRule type="expression" dxfId="1067" priority="406">
      <formula>IF(RIGHT(TEXT(AI497,"0.#"),1)=".",FALSE,TRUE)</formula>
    </cfRule>
    <cfRule type="expression" dxfId="1066" priority="407">
      <formula>IF(RIGHT(TEXT(AI497,"0.#"),1)=".",TRUE,FALSE)</formula>
    </cfRule>
  </conditionalFormatting>
  <conditionalFormatting sqref="AI498">
    <cfRule type="expression" dxfId="1065" priority="404">
      <formula>IF(RIGHT(TEXT(AI498,"0.#"),1)=".",FALSE,TRUE)</formula>
    </cfRule>
    <cfRule type="expression" dxfId="1064" priority="405">
      <formula>IF(RIGHT(TEXT(AI498,"0.#"),1)=".",TRUE,FALSE)</formula>
    </cfRule>
  </conditionalFormatting>
  <conditionalFormatting sqref="AM504">
    <cfRule type="expression" dxfId="1063" priority="396">
      <formula>IF(RIGHT(TEXT(AM504,"0.#"),1)=".",FALSE,TRUE)</formula>
    </cfRule>
    <cfRule type="expression" dxfId="1062" priority="397">
      <formula>IF(RIGHT(TEXT(AM504,"0.#"),1)=".",TRUE,FALSE)</formula>
    </cfRule>
  </conditionalFormatting>
  <conditionalFormatting sqref="AM502">
    <cfRule type="expression" dxfId="1061" priority="400">
      <formula>IF(RIGHT(TEXT(AM502,"0.#"),1)=".",FALSE,TRUE)</formula>
    </cfRule>
    <cfRule type="expression" dxfId="1060" priority="401">
      <formula>IF(RIGHT(TEXT(AM502,"0.#"),1)=".",TRUE,FALSE)</formula>
    </cfRule>
  </conditionalFormatting>
  <conditionalFormatting sqref="AM503">
    <cfRule type="expression" dxfId="1059" priority="398">
      <formula>IF(RIGHT(TEXT(AM503,"0.#"),1)=".",FALSE,TRUE)</formula>
    </cfRule>
    <cfRule type="expression" dxfId="1058" priority="399">
      <formula>IF(RIGHT(TEXT(AM503,"0.#"),1)=".",TRUE,FALSE)</formula>
    </cfRule>
  </conditionalFormatting>
  <conditionalFormatting sqref="AI504">
    <cfRule type="expression" dxfId="1057" priority="390">
      <formula>IF(RIGHT(TEXT(AI504,"0.#"),1)=".",FALSE,TRUE)</formula>
    </cfRule>
    <cfRule type="expression" dxfId="1056" priority="391">
      <formula>IF(RIGHT(TEXT(AI504,"0.#"),1)=".",TRUE,FALSE)</formula>
    </cfRule>
  </conditionalFormatting>
  <conditionalFormatting sqref="AI502">
    <cfRule type="expression" dxfId="1055" priority="394">
      <formula>IF(RIGHT(TEXT(AI502,"0.#"),1)=".",FALSE,TRUE)</formula>
    </cfRule>
    <cfRule type="expression" dxfId="1054" priority="395">
      <formula>IF(RIGHT(TEXT(AI502,"0.#"),1)=".",TRUE,FALSE)</formula>
    </cfRule>
  </conditionalFormatting>
  <conditionalFormatting sqref="AI503">
    <cfRule type="expression" dxfId="1053" priority="392">
      <formula>IF(RIGHT(TEXT(AI503,"0.#"),1)=".",FALSE,TRUE)</formula>
    </cfRule>
    <cfRule type="expression" dxfId="1052" priority="393">
      <formula>IF(RIGHT(TEXT(AI503,"0.#"),1)=".",TRUE,FALSE)</formula>
    </cfRule>
  </conditionalFormatting>
  <conditionalFormatting sqref="AM509">
    <cfRule type="expression" dxfId="1051" priority="384">
      <formula>IF(RIGHT(TEXT(AM509,"0.#"),1)=".",FALSE,TRUE)</formula>
    </cfRule>
    <cfRule type="expression" dxfId="1050" priority="385">
      <formula>IF(RIGHT(TEXT(AM509,"0.#"),1)=".",TRUE,FALSE)</formula>
    </cfRule>
  </conditionalFormatting>
  <conditionalFormatting sqref="AM507">
    <cfRule type="expression" dxfId="1049" priority="388">
      <formula>IF(RIGHT(TEXT(AM507,"0.#"),1)=".",FALSE,TRUE)</formula>
    </cfRule>
    <cfRule type="expression" dxfId="1048" priority="389">
      <formula>IF(RIGHT(TEXT(AM507,"0.#"),1)=".",TRUE,FALSE)</formula>
    </cfRule>
  </conditionalFormatting>
  <conditionalFormatting sqref="AM508">
    <cfRule type="expression" dxfId="1047" priority="386">
      <formula>IF(RIGHT(TEXT(AM508,"0.#"),1)=".",FALSE,TRUE)</formula>
    </cfRule>
    <cfRule type="expression" dxfId="1046" priority="387">
      <formula>IF(RIGHT(TEXT(AM508,"0.#"),1)=".",TRUE,FALSE)</formula>
    </cfRule>
  </conditionalFormatting>
  <conditionalFormatting sqref="AI509">
    <cfRule type="expression" dxfId="1045" priority="378">
      <formula>IF(RIGHT(TEXT(AI509,"0.#"),1)=".",FALSE,TRUE)</formula>
    </cfRule>
    <cfRule type="expression" dxfId="1044" priority="379">
      <formula>IF(RIGHT(TEXT(AI509,"0.#"),1)=".",TRUE,FALSE)</formula>
    </cfRule>
  </conditionalFormatting>
  <conditionalFormatting sqref="AI507">
    <cfRule type="expression" dxfId="1043" priority="382">
      <formula>IF(RIGHT(TEXT(AI507,"0.#"),1)=".",FALSE,TRUE)</formula>
    </cfRule>
    <cfRule type="expression" dxfId="1042" priority="383">
      <formula>IF(RIGHT(TEXT(AI507,"0.#"),1)=".",TRUE,FALSE)</formula>
    </cfRule>
  </conditionalFormatting>
  <conditionalFormatting sqref="AI508">
    <cfRule type="expression" dxfId="1041" priority="380">
      <formula>IF(RIGHT(TEXT(AI508,"0.#"),1)=".",FALSE,TRUE)</formula>
    </cfRule>
    <cfRule type="expression" dxfId="1040" priority="381">
      <formula>IF(RIGHT(TEXT(AI508,"0.#"),1)=".",TRUE,FALSE)</formula>
    </cfRule>
  </conditionalFormatting>
  <conditionalFormatting sqref="AM543">
    <cfRule type="expression" dxfId="1039" priority="336">
      <formula>IF(RIGHT(TEXT(AM543,"0.#"),1)=".",FALSE,TRUE)</formula>
    </cfRule>
    <cfRule type="expression" dxfId="1038" priority="337">
      <formula>IF(RIGHT(TEXT(AM543,"0.#"),1)=".",TRUE,FALSE)</formula>
    </cfRule>
  </conditionalFormatting>
  <conditionalFormatting sqref="AM541">
    <cfRule type="expression" dxfId="1037" priority="340">
      <formula>IF(RIGHT(TEXT(AM541,"0.#"),1)=".",FALSE,TRUE)</formula>
    </cfRule>
    <cfRule type="expression" dxfId="1036" priority="341">
      <formula>IF(RIGHT(TEXT(AM541,"0.#"),1)=".",TRUE,FALSE)</formula>
    </cfRule>
  </conditionalFormatting>
  <conditionalFormatting sqref="AM542">
    <cfRule type="expression" dxfId="1035" priority="338">
      <formula>IF(RIGHT(TEXT(AM542,"0.#"),1)=".",FALSE,TRUE)</formula>
    </cfRule>
    <cfRule type="expression" dxfId="1034" priority="339">
      <formula>IF(RIGHT(TEXT(AM542,"0.#"),1)=".",TRUE,FALSE)</formula>
    </cfRule>
  </conditionalFormatting>
  <conditionalFormatting sqref="AI543">
    <cfRule type="expression" dxfId="1033" priority="330">
      <formula>IF(RIGHT(TEXT(AI543,"0.#"),1)=".",FALSE,TRUE)</formula>
    </cfRule>
    <cfRule type="expression" dxfId="1032" priority="331">
      <formula>IF(RIGHT(TEXT(AI543,"0.#"),1)=".",TRUE,FALSE)</formula>
    </cfRule>
  </conditionalFormatting>
  <conditionalFormatting sqref="AI541">
    <cfRule type="expression" dxfId="1031" priority="334">
      <formula>IF(RIGHT(TEXT(AI541,"0.#"),1)=".",FALSE,TRUE)</formula>
    </cfRule>
    <cfRule type="expression" dxfId="1030" priority="335">
      <formula>IF(RIGHT(TEXT(AI541,"0.#"),1)=".",TRUE,FALSE)</formula>
    </cfRule>
  </conditionalFormatting>
  <conditionalFormatting sqref="AI542">
    <cfRule type="expression" dxfId="1029" priority="332">
      <formula>IF(RIGHT(TEXT(AI542,"0.#"),1)=".",FALSE,TRUE)</formula>
    </cfRule>
    <cfRule type="expression" dxfId="1028" priority="333">
      <formula>IF(RIGHT(TEXT(AI542,"0.#"),1)=".",TRUE,FALSE)</formula>
    </cfRule>
  </conditionalFormatting>
  <conditionalFormatting sqref="AM568">
    <cfRule type="expression" dxfId="1027" priority="324">
      <formula>IF(RIGHT(TEXT(AM568,"0.#"),1)=".",FALSE,TRUE)</formula>
    </cfRule>
    <cfRule type="expression" dxfId="1026" priority="325">
      <formula>IF(RIGHT(TEXT(AM568,"0.#"),1)=".",TRUE,FALSE)</formula>
    </cfRule>
  </conditionalFormatting>
  <conditionalFormatting sqref="AM566">
    <cfRule type="expression" dxfId="1025" priority="328">
      <formula>IF(RIGHT(TEXT(AM566,"0.#"),1)=".",FALSE,TRUE)</formula>
    </cfRule>
    <cfRule type="expression" dxfId="1024" priority="329">
      <formula>IF(RIGHT(TEXT(AM566,"0.#"),1)=".",TRUE,FALSE)</formula>
    </cfRule>
  </conditionalFormatting>
  <conditionalFormatting sqref="AM567">
    <cfRule type="expression" dxfId="1023" priority="326">
      <formula>IF(RIGHT(TEXT(AM567,"0.#"),1)=".",FALSE,TRUE)</formula>
    </cfRule>
    <cfRule type="expression" dxfId="1022" priority="327">
      <formula>IF(RIGHT(TEXT(AM567,"0.#"),1)=".",TRUE,FALSE)</formula>
    </cfRule>
  </conditionalFormatting>
  <conditionalFormatting sqref="AI568">
    <cfRule type="expression" dxfId="1021" priority="318">
      <formula>IF(RIGHT(TEXT(AI568,"0.#"),1)=".",FALSE,TRUE)</formula>
    </cfRule>
    <cfRule type="expression" dxfId="1020" priority="319">
      <formula>IF(RIGHT(TEXT(AI568,"0.#"),1)=".",TRUE,FALSE)</formula>
    </cfRule>
  </conditionalFormatting>
  <conditionalFormatting sqref="AI566">
    <cfRule type="expression" dxfId="1019" priority="322">
      <formula>IF(RIGHT(TEXT(AI566,"0.#"),1)=".",FALSE,TRUE)</formula>
    </cfRule>
    <cfRule type="expression" dxfId="1018" priority="323">
      <formula>IF(RIGHT(TEXT(AI566,"0.#"),1)=".",TRUE,FALSE)</formula>
    </cfRule>
  </conditionalFormatting>
  <conditionalFormatting sqref="AI567">
    <cfRule type="expression" dxfId="1017" priority="320">
      <formula>IF(RIGHT(TEXT(AI567,"0.#"),1)=".",FALSE,TRUE)</formula>
    </cfRule>
    <cfRule type="expression" dxfId="1016" priority="321">
      <formula>IF(RIGHT(TEXT(AI567,"0.#"),1)=".",TRUE,FALSE)</formula>
    </cfRule>
  </conditionalFormatting>
  <conditionalFormatting sqref="AM573">
    <cfRule type="expression" dxfId="1015" priority="264">
      <formula>IF(RIGHT(TEXT(AM573,"0.#"),1)=".",FALSE,TRUE)</formula>
    </cfRule>
    <cfRule type="expression" dxfId="1014" priority="265">
      <formula>IF(RIGHT(TEXT(AM573,"0.#"),1)=".",TRUE,FALSE)</formula>
    </cfRule>
  </conditionalFormatting>
  <conditionalFormatting sqref="AM571">
    <cfRule type="expression" dxfId="1013" priority="268">
      <formula>IF(RIGHT(TEXT(AM571,"0.#"),1)=".",FALSE,TRUE)</formula>
    </cfRule>
    <cfRule type="expression" dxfId="1012" priority="269">
      <formula>IF(RIGHT(TEXT(AM571,"0.#"),1)=".",TRUE,FALSE)</formula>
    </cfRule>
  </conditionalFormatting>
  <conditionalFormatting sqref="AM572">
    <cfRule type="expression" dxfId="1011" priority="266">
      <formula>IF(RIGHT(TEXT(AM572,"0.#"),1)=".",FALSE,TRUE)</formula>
    </cfRule>
    <cfRule type="expression" dxfId="1010" priority="267">
      <formula>IF(RIGHT(TEXT(AM572,"0.#"),1)=".",TRUE,FALSE)</formula>
    </cfRule>
  </conditionalFormatting>
  <conditionalFormatting sqref="AI573">
    <cfRule type="expression" dxfId="1009" priority="258">
      <formula>IF(RIGHT(TEXT(AI573,"0.#"),1)=".",FALSE,TRUE)</formula>
    </cfRule>
    <cfRule type="expression" dxfId="1008" priority="259">
      <formula>IF(RIGHT(TEXT(AI573,"0.#"),1)=".",TRUE,FALSE)</formula>
    </cfRule>
  </conditionalFormatting>
  <conditionalFormatting sqref="AI571">
    <cfRule type="expression" dxfId="1007" priority="262">
      <formula>IF(RIGHT(TEXT(AI571,"0.#"),1)=".",FALSE,TRUE)</formula>
    </cfRule>
    <cfRule type="expression" dxfId="1006" priority="263">
      <formula>IF(RIGHT(TEXT(AI571,"0.#"),1)=".",TRUE,FALSE)</formula>
    </cfRule>
  </conditionalFormatting>
  <conditionalFormatting sqref="AI572">
    <cfRule type="expression" dxfId="1005" priority="260">
      <formula>IF(RIGHT(TEXT(AI572,"0.#"),1)=".",FALSE,TRUE)</formula>
    </cfRule>
    <cfRule type="expression" dxfId="1004" priority="261">
      <formula>IF(RIGHT(TEXT(AI572,"0.#"),1)=".",TRUE,FALSE)</formula>
    </cfRule>
  </conditionalFormatting>
  <conditionalFormatting sqref="AM578">
    <cfRule type="expression" dxfId="1003" priority="252">
      <formula>IF(RIGHT(TEXT(AM578,"0.#"),1)=".",FALSE,TRUE)</formula>
    </cfRule>
    <cfRule type="expression" dxfId="1002" priority="253">
      <formula>IF(RIGHT(TEXT(AM578,"0.#"),1)=".",TRUE,FALSE)</formula>
    </cfRule>
  </conditionalFormatting>
  <conditionalFormatting sqref="AM576">
    <cfRule type="expression" dxfId="1001" priority="256">
      <formula>IF(RIGHT(TEXT(AM576,"0.#"),1)=".",FALSE,TRUE)</formula>
    </cfRule>
    <cfRule type="expression" dxfId="1000" priority="257">
      <formula>IF(RIGHT(TEXT(AM576,"0.#"),1)=".",TRUE,FALSE)</formula>
    </cfRule>
  </conditionalFormatting>
  <conditionalFormatting sqref="AM577">
    <cfRule type="expression" dxfId="999" priority="254">
      <formula>IF(RIGHT(TEXT(AM577,"0.#"),1)=".",FALSE,TRUE)</formula>
    </cfRule>
    <cfRule type="expression" dxfId="998" priority="255">
      <formula>IF(RIGHT(TEXT(AM577,"0.#"),1)=".",TRUE,FALSE)</formula>
    </cfRule>
  </conditionalFormatting>
  <conditionalFormatting sqref="AI578">
    <cfRule type="expression" dxfId="997" priority="246">
      <formula>IF(RIGHT(TEXT(AI578,"0.#"),1)=".",FALSE,TRUE)</formula>
    </cfRule>
    <cfRule type="expression" dxfId="996" priority="247">
      <formula>IF(RIGHT(TEXT(AI578,"0.#"),1)=".",TRUE,FALSE)</formula>
    </cfRule>
  </conditionalFormatting>
  <conditionalFormatting sqref="AI576">
    <cfRule type="expression" dxfId="995" priority="250">
      <formula>IF(RIGHT(TEXT(AI576,"0.#"),1)=".",FALSE,TRUE)</formula>
    </cfRule>
    <cfRule type="expression" dxfId="994" priority="251">
      <formula>IF(RIGHT(TEXT(AI576,"0.#"),1)=".",TRUE,FALSE)</formula>
    </cfRule>
  </conditionalFormatting>
  <conditionalFormatting sqref="AI577">
    <cfRule type="expression" dxfId="993" priority="248">
      <formula>IF(RIGHT(TEXT(AI577,"0.#"),1)=".",FALSE,TRUE)</formula>
    </cfRule>
    <cfRule type="expression" dxfId="992" priority="249">
      <formula>IF(RIGHT(TEXT(AI577,"0.#"),1)=".",TRUE,FALSE)</formula>
    </cfRule>
  </conditionalFormatting>
  <conditionalFormatting sqref="AM583">
    <cfRule type="expression" dxfId="991" priority="240">
      <formula>IF(RIGHT(TEXT(AM583,"0.#"),1)=".",FALSE,TRUE)</formula>
    </cfRule>
    <cfRule type="expression" dxfId="990" priority="241">
      <formula>IF(RIGHT(TEXT(AM583,"0.#"),1)=".",TRUE,FALSE)</formula>
    </cfRule>
  </conditionalFormatting>
  <conditionalFormatting sqref="AM581">
    <cfRule type="expression" dxfId="989" priority="244">
      <formula>IF(RIGHT(TEXT(AM581,"0.#"),1)=".",FALSE,TRUE)</formula>
    </cfRule>
    <cfRule type="expression" dxfId="988" priority="245">
      <formula>IF(RIGHT(TEXT(AM581,"0.#"),1)=".",TRUE,FALSE)</formula>
    </cfRule>
  </conditionalFormatting>
  <conditionalFormatting sqref="AM582">
    <cfRule type="expression" dxfId="987" priority="242">
      <formula>IF(RIGHT(TEXT(AM582,"0.#"),1)=".",FALSE,TRUE)</formula>
    </cfRule>
    <cfRule type="expression" dxfId="986" priority="243">
      <formula>IF(RIGHT(TEXT(AM582,"0.#"),1)=".",TRUE,FALSE)</formula>
    </cfRule>
  </conditionalFormatting>
  <conditionalFormatting sqref="AI583">
    <cfRule type="expression" dxfId="985" priority="234">
      <formula>IF(RIGHT(TEXT(AI583,"0.#"),1)=".",FALSE,TRUE)</formula>
    </cfRule>
    <cfRule type="expression" dxfId="984" priority="235">
      <formula>IF(RIGHT(TEXT(AI583,"0.#"),1)=".",TRUE,FALSE)</formula>
    </cfRule>
  </conditionalFormatting>
  <conditionalFormatting sqref="AI581">
    <cfRule type="expression" dxfId="983" priority="238">
      <formula>IF(RIGHT(TEXT(AI581,"0.#"),1)=".",FALSE,TRUE)</formula>
    </cfRule>
    <cfRule type="expression" dxfId="982" priority="239">
      <formula>IF(RIGHT(TEXT(AI581,"0.#"),1)=".",TRUE,FALSE)</formula>
    </cfRule>
  </conditionalFormatting>
  <conditionalFormatting sqref="AI582">
    <cfRule type="expression" dxfId="981" priority="236">
      <formula>IF(RIGHT(TEXT(AI582,"0.#"),1)=".",FALSE,TRUE)</formula>
    </cfRule>
    <cfRule type="expression" dxfId="980" priority="237">
      <formula>IF(RIGHT(TEXT(AI582,"0.#"),1)=".",TRUE,FALSE)</formula>
    </cfRule>
  </conditionalFormatting>
  <conditionalFormatting sqref="AM548">
    <cfRule type="expression" dxfId="979" priority="312">
      <formula>IF(RIGHT(TEXT(AM548,"0.#"),1)=".",FALSE,TRUE)</formula>
    </cfRule>
    <cfRule type="expression" dxfId="978" priority="313">
      <formula>IF(RIGHT(TEXT(AM548,"0.#"),1)=".",TRUE,FALSE)</formula>
    </cfRule>
  </conditionalFormatting>
  <conditionalFormatting sqref="AM546">
    <cfRule type="expression" dxfId="977" priority="316">
      <formula>IF(RIGHT(TEXT(AM546,"0.#"),1)=".",FALSE,TRUE)</formula>
    </cfRule>
    <cfRule type="expression" dxfId="976" priority="317">
      <formula>IF(RIGHT(TEXT(AM546,"0.#"),1)=".",TRUE,FALSE)</formula>
    </cfRule>
  </conditionalFormatting>
  <conditionalFormatting sqref="AM547">
    <cfRule type="expression" dxfId="975" priority="314">
      <formula>IF(RIGHT(TEXT(AM547,"0.#"),1)=".",FALSE,TRUE)</formula>
    </cfRule>
    <cfRule type="expression" dxfId="974" priority="315">
      <formula>IF(RIGHT(TEXT(AM547,"0.#"),1)=".",TRUE,FALSE)</formula>
    </cfRule>
  </conditionalFormatting>
  <conditionalFormatting sqref="AI548">
    <cfRule type="expression" dxfId="973" priority="306">
      <formula>IF(RIGHT(TEXT(AI548,"0.#"),1)=".",FALSE,TRUE)</formula>
    </cfRule>
    <cfRule type="expression" dxfId="972" priority="307">
      <formula>IF(RIGHT(TEXT(AI548,"0.#"),1)=".",TRUE,FALSE)</formula>
    </cfRule>
  </conditionalFormatting>
  <conditionalFormatting sqref="AI546">
    <cfRule type="expression" dxfId="971" priority="310">
      <formula>IF(RIGHT(TEXT(AI546,"0.#"),1)=".",FALSE,TRUE)</formula>
    </cfRule>
    <cfRule type="expression" dxfId="970" priority="311">
      <formula>IF(RIGHT(TEXT(AI546,"0.#"),1)=".",TRUE,FALSE)</formula>
    </cfRule>
  </conditionalFormatting>
  <conditionalFormatting sqref="AI547">
    <cfRule type="expression" dxfId="969" priority="308">
      <formula>IF(RIGHT(TEXT(AI547,"0.#"),1)=".",FALSE,TRUE)</formula>
    </cfRule>
    <cfRule type="expression" dxfId="968" priority="309">
      <formula>IF(RIGHT(TEXT(AI547,"0.#"),1)=".",TRUE,FALSE)</formula>
    </cfRule>
  </conditionalFormatting>
  <conditionalFormatting sqref="AM553">
    <cfRule type="expression" dxfId="967" priority="300">
      <formula>IF(RIGHT(TEXT(AM553,"0.#"),1)=".",FALSE,TRUE)</formula>
    </cfRule>
    <cfRule type="expression" dxfId="966" priority="301">
      <formula>IF(RIGHT(TEXT(AM553,"0.#"),1)=".",TRUE,FALSE)</formula>
    </cfRule>
  </conditionalFormatting>
  <conditionalFormatting sqref="AM551">
    <cfRule type="expression" dxfId="965" priority="304">
      <formula>IF(RIGHT(TEXT(AM551,"0.#"),1)=".",FALSE,TRUE)</formula>
    </cfRule>
    <cfRule type="expression" dxfId="964" priority="305">
      <formula>IF(RIGHT(TEXT(AM551,"0.#"),1)=".",TRUE,FALSE)</formula>
    </cfRule>
  </conditionalFormatting>
  <conditionalFormatting sqref="AM552">
    <cfRule type="expression" dxfId="963" priority="302">
      <formula>IF(RIGHT(TEXT(AM552,"0.#"),1)=".",FALSE,TRUE)</formula>
    </cfRule>
    <cfRule type="expression" dxfId="962" priority="303">
      <formula>IF(RIGHT(TEXT(AM552,"0.#"),1)=".",TRUE,FALSE)</formula>
    </cfRule>
  </conditionalFormatting>
  <conditionalFormatting sqref="AI553">
    <cfRule type="expression" dxfId="961" priority="294">
      <formula>IF(RIGHT(TEXT(AI553,"0.#"),1)=".",FALSE,TRUE)</formula>
    </cfRule>
    <cfRule type="expression" dxfId="960" priority="295">
      <formula>IF(RIGHT(TEXT(AI553,"0.#"),1)=".",TRUE,FALSE)</formula>
    </cfRule>
  </conditionalFormatting>
  <conditionalFormatting sqref="AI551">
    <cfRule type="expression" dxfId="959" priority="298">
      <formula>IF(RIGHT(TEXT(AI551,"0.#"),1)=".",FALSE,TRUE)</formula>
    </cfRule>
    <cfRule type="expression" dxfId="958" priority="299">
      <formula>IF(RIGHT(TEXT(AI551,"0.#"),1)=".",TRUE,FALSE)</formula>
    </cfRule>
  </conditionalFormatting>
  <conditionalFormatting sqref="AI552">
    <cfRule type="expression" dxfId="957" priority="296">
      <formula>IF(RIGHT(TEXT(AI552,"0.#"),1)=".",FALSE,TRUE)</formula>
    </cfRule>
    <cfRule type="expression" dxfId="956" priority="297">
      <formula>IF(RIGHT(TEXT(AI552,"0.#"),1)=".",TRUE,FALSE)</formula>
    </cfRule>
  </conditionalFormatting>
  <conditionalFormatting sqref="AM558">
    <cfRule type="expression" dxfId="955" priority="288">
      <formula>IF(RIGHT(TEXT(AM558,"0.#"),1)=".",FALSE,TRUE)</formula>
    </cfRule>
    <cfRule type="expression" dxfId="954" priority="289">
      <formula>IF(RIGHT(TEXT(AM558,"0.#"),1)=".",TRUE,FALSE)</formula>
    </cfRule>
  </conditionalFormatting>
  <conditionalFormatting sqref="AM556">
    <cfRule type="expression" dxfId="953" priority="292">
      <formula>IF(RIGHT(TEXT(AM556,"0.#"),1)=".",FALSE,TRUE)</formula>
    </cfRule>
    <cfRule type="expression" dxfId="952" priority="293">
      <formula>IF(RIGHT(TEXT(AM556,"0.#"),1)=".",TRUE,FALSE)</formula>
    </cfRule>
  </conditionalFormatting>
  <conditionalFormatting sqref="AM557">
    <cfRule type="expression" dxfId="951" priority="290">
      <formula>IF(RIGHT(TEXT(AM557,"0.#"),1)=".",FALSE,TRUE)</formula>
    </cfRule>
    <cfRule type="expression" dxfId="950" priority="291">
      <formula>IF(RIGHT(TEXT(AM557,"0.#"),1)=".",TRUE,FALSE)</formula>
    </cfRule>
  </conditionalFormatting>
  <conditionalFormatting sqref="AI558">
    <cfRule type="expression" dxfId="949" priority="282">
      <formula>IF(RIGHT(TEXT(AI558,"0.#"),1)=".",FALSE,TRUE)</formula>
    </cfRule>
    <cfRule type="expression" dxfId="948" priority="283">
      <formula>IF(RIGHT(TEXT(AI558,"0.#"),1)=".",TRUE,FALSE)</formula>
    </cfRule>
  </conditionalFormatting>
  <conditionalFormatting sqref="AI556">
    <cfRule type="expression" dxfId="947" priority="286">
      <formula>IF(RIGHT(TEXT(AI556,"0.#"),1)=".",FALSE,TRUE)</formula>
    </cfRule>
    <cfRule type="expression" dxfId="946" priority="287">
      <formula>IF(RIGHT(TEXT(AI556,"0.#"),1)=".",TRUE,FALSE)</formula>
    </cfRule>
  </conditionalFormatting>
  <conditionalFormatting sqref="AI557">
    <cfRule type="expression" dxfId="945" priority="284">
      <formula>IF(RIGHT(TEXT(AI557,"0.#"),1)=".",FALSE,TRUE)</formula>
    </cfRule>
    <cfRule type="expression" dxfId="944" priority="285">
      <formula>IF(RIGHT(TEXT(AI557,"0.#"),1)=".",TRUE,FALSE)</formula>
    </cfRule>
  </conditionalFormatting>
  <conditionalFormatting sqref="AM563">
    <cfRule type="expression" dxfId="943" priority="276">
      <formula>IF(RIGHT(TEXT(AM563,"0.#"),1)=".",FALSE,TRUE)</formula>
    </cfRule>
    <cfRule type="expression" dxfId="942" priority="277">
      <formula>IF(RIGHT(TEXT(AM563,"0.#"),1)=".",TRUE,FALSE)</formula>
    </cfRule>
  </conditionalFormatting>
  <conditionalFormatting sqref="AM561">
    <cfRule type="expression" dxfId="941" priority="280">
      <formula>IF(RIGHT(TEXT(AM561,"0.#"),1)=".",FALSE,TRUE)</formula>
    </cfRule>
    <cfRule type="expression" dxfId="940" priority="281">
      <formula>IF(RIGHT(TEXT(AM561,"0.#"),1)=".",TRUE,FALSE)</formula>
    </cfRule>
  </conditionalFormatting>
  <conditionalFormatting sqref="AM562">
    <cfRule type="expression" dxfId="939" priority="278">
      <formula>IF(RIGHT(TEXT(AM562,"0.#"),1)=".",FALSE,TRUE)</formula>
    </cfRule>
    <cfRule type="expression" dxfId="938" priority="279">
      <formula>IF(RIGHT(TEXT(AM562,"0.#"),1)=".",TRUE,FALSE)</formula>
    </cfRule>
  </conditionalFormatting>
  <conditionalFormatting sqref="AI563">
    <cfRule type="expression" dxfId="937" priority="270">
      <formula>IF(RIGHT(TEXT(AI563,"0.#"),1)=".",FALSE,TRUE)</formula>
    </cfRule>
    <cfRule type="expression" dxfId="936" priority="271">
      <formula>IF(RIGHT(TEXT(AI563,"0.#"),1)=".",TRUE,FALSE)</formula>
    </cfRule>
  </conditionalFormatting>
  <conditionalFormatting sqref="AI561">
    <cfRule type="expression" dxfId="935" priority="274">
      <formula>IF(RIGHT(TEXT(AI561,"0.#"),1)=".",FALSE,TRUE)</formula>
    </cfRule>
    <cfRule type="expression" dxfId="934" priority="275">
      <formula>IF(RIGHT(TEXT(AI561,"0.#"),1)=".",TRUE,FALSE)</formula>
    </cfRule>
  </conditionalFormatting>
  <conditionalFormatting sqref="AI562">
    <cfRule type="expression" dxfId="933" priority="272">
      <formula>IF(RIGHT(TEXT(AI562,"0.#"),1)=".",FALSE,TRUE)</formula>
    </cfRule>
    <cfRule type="expression" dxfId="932" priority="273">
      <formula>IF(RIGHT(TEXT(AI562,"0.#"),1)=".",TRUE,FALSE)</formula>
    </cfRule>
  </conditionalFormatting>
  <conditionalFormatting sqref="AM597">
    <cfRule type="expression" dxfId="931" priority="228">
      <formula>IF(RIGHT(TEXT(AM597,"0.#"),1)=".",FALSE,TRUE)</formula>
    </cfRule>
    <cfRule type="expression" dxfId="930" priority="229">
      <formula>IF(RIGHT(TEXT(AM597,"0.#"),1)=".",TRUE,FALSE)</formula>
    </cfRule>
  </conditionalFormatting>
  <conditionalFormatting sqref="AM595">
    <cfRule type="expression" dxfId="929" priority="232">
      <formula>IF(RIGHT(TEXT(AM595,"0.#"),1)=".",FALSE,TRUE)</formula>
    </cfRule>
    <cfRule type="expression" dxfId="928" priority="233">
      <formula>IF(RIGHT(TEXT(AM595,"0.#"),1)=".",TRUE,FALSE)</formula>
    </cfRule>
  </conditionalFormatting>
  <conditionalFormatting sqref="AM596">
    <cfRule type="expression" dxfId="927" priority="230">
      <formula>IF(RIGHT(TEXT(AM596,"0.#"),1)=".",FALSE,TRUE)</formula>
    </cfRule>
    <cfRule type="expression" dxfId="926" priority="231">
      <formula>IF(RIGHT(TEXT(AM596,"0.#"),1)=".",TRUE,FALSE)</formula>
    </cfRule>
  </conditionalFormatting>
  <conditionalFormatting sqref="AI597">
    <cfRule type="expression" dxfId="925" priority="222">
      <formula>IF(RIGHT(TEXT(AI597,"0.#"),1)=".",FALSE,TRUE)</formula>
    </cfRule>
    <cfRule type="expression" dxfId="924" priority="223">
      <formula>IF(RIGHT(TEXT(AI597,"0.#"),1)=".",TRUE,FALSE)</formula>
    </cfRule>
  </conditionalFormatting>
  <conditionalFormatting sqref="AI595">
    <cfRule type="expression" dxfId="923" priority="226">
      <formula>IF(RIGHT(TEXT(AI595,"0.#"),1)=".",FALSE,TRUE)</formula>
    </cfRule>
    <cfRule type="expression" dxfId="922" priority="227">
      <formula>IF(RIGHT(TEXT(AI595,"0.#"),1)=".",TRUE,FALSE)</formula>
    </cfRule>
  </conditionalFormatting>
  <conditionalFormatting sqref="AI596">
    <cfRule type="expression" dxfId="921" priority="224">
      <formula>IF(RIGHT(TEXT(AI596,"0.#"),1)=".",FALSE,TRUE)</formula>
    </cfRule>
    <cfRule type="expression" dxfId="920" priority="225">
      <formula>IF(RIGHT(TEXT(AI596,"0.#"),1)=".",TRUE,FALSE)</formula>
    </cfRule>
  </conditionalFormatting>
  <conditionalFormatting sqref="AM622">
    <cfRule type="expression" dxfId="919" priority="216">
      <formula>IF(RIGHT(TEXT(AM622,"0.#"),1)=".",FALSE,TRUE)</formula>
    </cfRule>
    <cfRule type="expression" dxfId="918" priority="217">
      <formula>IF(RIGHT(TEXT(AM622,"0.#"),1)=".",TRUE,FALSE)</formula>
    </cfRule>
  </conditionalFormatting>
  <conditionalFormatting sqref="AM620">
    <cfRule type="expression" dxfId="917" priority="220">
      <formula>IF(RIGHT(TEXT(AM620,"0.#"),1)=".",FALSE,TRUE)</formula>
    </cfRule>
    <cfRule type="expression" dxfId="916" priority="221">
      <formula>IF(RIGHT(TEXT(AM620,"0.#"),1)=".",TRUE,FALSE)</formula>
    </cfRule>
  </conditionalFormatting>
  <conditionalFormatting sqref="AM621">
    <cfRule type="expression" dxfId="915" priority="218">
      <formula>IF(RIGHT(TEXT(AM621,"0.#"),1)=".",FALSE,TRUE)</formula>
    </cfRule>
    <cfRule type="expression" dxfId="914" priority="219">
      <formula>IF(RIGHT(TEXT(AM621,"0.#"),1)=".",TRUE,FALSE)</formula>
    </cfRule>
  </conditionalFormatting>
  <conditionalFormatting sqref="AI622">
    <cfRule type="expression" dxfId="913" priority="210">
      <formula>IF(RIGHT(TEXT(AI622,"0.#"),1)=".",FALSE,TRUE)</formula>
    </cfRule>
    <cfRule type="expression" dxfId="912" priority="211">
      <formula>IF(RIGHT(TEXT(AI622,"0.#"),1)=".",TRUE,FALSE)</formula>
    </cfRule>
  </conditionalFormatting>
  <conditionalFormatting sqref="AI620">
    <cfRule type="expression" dxfId="911" priority="214">
      <formula>IF(RIGHT(TEXT(AI620,"0.#"),1)=".",FALSE,TRUE)</formula>
    </cfRule>
    <cfRule type="expression" dxfId="910" priority="215">
      <formula>IF(RIGHT(TEXT(AI620,"0.#"),1)=".",TRUE,FALSE)</formula>
    </cfRule>
  </conditionalFormatting>
  <conditionalFormatting sqref="AI621">
    <cfRule type="expression" dxfId="909" priority="212">
      <formula>IF(RIGHT(TEXT(AI621,"0.#"),1)=".",FALSE,TRUE)</formula>
    </cfRule>
    <cfRule type="expression" dxfId="908" priority="213">
      <formula>IF(RIGHT(TEXT(AI621,"0.#"),1)=".",TRUE,FALSE)</formula>
    </cfRule>
  </conditionalFormatting>
  <conditionalFormatting sqref="AM627">
    <cfRule type="expression" dxfId="907" priority="156">
      <formula>IF(RIGHT(TEXT(AM627,"0.#"),1)=".",FALSE,TRUE)</formula>
    </cfRule>
    <cfRule type="expression" dxfId="906" priority="157">
      <formula>IF(RIGHT(TEXT(AM627,"0.#"),1)=".",TRUE,FALSE)</formula>
    </cfRule>
  </conditionalFormatting>
  <conditionalFormatting sqref="AM625">
    <cfRule type="expression" dxfId="905" priority="160">
      <formula>IF(RIGHT(TEXT(AM625,"0.#"),1)=".",FALSE,TRUE)</formula>
    </cfRule>
    <cfRule type="expression" dxfId="904" priority="161">
      <formula>IF(RIGHT(TEXT(AM625,"0.#"),1)=".",TRUE,FALSE)</formula>
    </cfRule>
  </conditionalFormatting>
  <conditionalFormatting sqref="AM626">
    <cfRule type="expression" dxfId="903" priority="158">
      <formula>IF(RIGHT(TEXT(AM626,"0.#"),1)=".",FALSE,TRUE)</formula>
    </cfRule>
    <cfRule type="expression" dxfId="902" priority="159">
      <formula>IF(RIGHT(TEXT(AM626,"0.#"),1)=".",TRUE,FALSE)</formula>
    </cfRule>
  </conditionalFormatting>
  <conditionalFormatting sqref="AI627">
    <cfRule type="expression" dxfId="901" priority="150">
      <formula>IF(RIGHT(TEXT(AI627,"0.#"),1)=".",FALSE,TRUE)</formula>
    </cfRule>
    <cfRule type="expression" dxfId="900" priority="151">
      <formula>IF(RIGHT(TEXT(AI627,"0.#"),1)=".",TRUE,FALSE)</formula>
    </cfRule>
  </conditionalFormatting>
  <conditionalFormatting sqref="AI625">
    <cfRule type="expression" dxfId="899" priority="154">
      <formula>IF(RIGHT(TEXT(AI625,"0.#"),1)=".",FALSE,TRUE)</formula>
    </cfRule>
    <cfRule type="expression" dxfId="898" priority="155">
      <formula>IF(RIGHT(TEXT(AI625,"0.#"),1)=".",TRUE,FALSE)</formula>
    </cfRule>
  </conditionalFormatting>
  <conditionalFormatting sqref="AI626">
    <cfRule type="expression" dxfId="897" priority="152">
      <formula>IF(RIGHT(TEXT(AI626,"0.#"),1)=".",FALSE,TRUE)</formula>
    </cfRule>
    <cfRule type="expression" dxfId="896" priority="153">
      <formula>IF(RIGHT(TEXT(AI626,"0.#"),1)=".",TRUE,FALSE)</formula>
    </cfRule>
  </conditionalFormatting>
  <conditionalFormatting sqref="AM632">
    <cfRule type="expression" dxfId="895" priority="144">
      <formula>IF(RIGHT(TEXT(AM632,"0.#"),1)=".",FALSE,TRUE)</formula>
    </cfRule>
    <cfRule type="expression" dxfId="894" priority="145">
      <formula>IF(RIGHT(TEXT(AM632,"0.#"),1)=".",TRUE,FALSE)</formula>
    </cfRule>
  </conditionalFormatting>
  <conditionalFormatting sqref="AM630">
    <cfRule type="expression" dxfId="893" priority="148">
      <formula>IF(RIGHT(TEXT(AM630,"0.#"),1)=".",FALSE,TRUE)</formula>
    </cfRule>
    <cfRule type="expression" dxfId="892" priority="149">
      <formula>IF(RIGHT(TEXT(AM630,"0.#"),1)=".",TRUE,FALSE)</formula>
    </cfRule>
  </conditionalFormatting>
  <conditionalFormatting sqref="AM631">
    <cfRule type="expression" dxfId="891" priority="146">
      <formula>IF(RIGHT(TEXT(AM631,"0.#"),1)=".",FALSE,TRUE)</formula>
    </cfRule>
    <cfRule type="expression" dxfId="890" priority="147">
      <formula>IF(RIGHT(TEXT(AM631,"0.#"),1)=".",TRUE,FALSE)</formula>
    </cfRule>
  </conditionalFormatting>
  <conditionalFormatting sqref="AI632">
    <cfRule type="expression" dxfId="889" priority="138">
      <formula>IF(RIGHT(TEXT(AI632,"0.#"),1)=".",FALSE,TRUE)</formula>
    </cfRule>
    <cfRule type="expression" dxfId="888" priority="139">
      <formula>IF(RIGHT(TEXT(AI632,"0.#"),1)=".",TRUE,FALSE)</formula>
    </cfRule>
  </conditionalFormatting>
  <conditionalFormatting sqref="AI630">
    <cfRule type="expression" dxfId="887" priority="142">
      <formula>IF(RIGHT(TEXT(AI630,"0.#"),1)=".",FALSE,TRUE)</formula>
    </cfRule>
    <cfRule type="expression" dxfId="886" priority="143">
      <formula>IF(RIGHT(TEXT(AI630,"0.#"),1)=".",TRUE,FALSE)</formula>
    </cfRule>
  </conditionalFormatting>
  <conditionalFormatting sqref="AI631">
    <cfRule type="expression" dxfId="885" priority="140">
      <formula>IF(RIGHT(TEXT(AI631,"0.#"),1)=".",FALSE,TRUE)</formula>
    </cfRule>
    <cfRule type="expression" dxfId="884" priority="141">
      <formula>IF(RIGHT(TEXT(AI631,"0.#"),1)=".",TRUE,FALSE)</formula>
    </cfRule>
  </conditionalFormatting>
  <conditionalFormatting sqref="AM637">
    <cfRule type="expression" dxfId="883" priority="132">
      <formula>IF(RIGHT(TEXT(AM637,"0.#"),1)=".",FALSE,TRUE)</formula>
    </cfRule>
    <cfRule type="expression" dxfId="882" priority="133">
      <formula>IF(RIGHT(TEXT(AM637,"0.#"),1)=".",TRUE,FALSE)</formula>
    </cfRule>
  </conditionalFormatting>
  <conditionalFormatting sqref="AM635">
    <cfRule type="expression" dxfId="881" priority="136">
      <formula>IF(RIGHT(TEXT(AM635,"0.#"),1)=".",FALSE,TRUE)</formula>
    </cfRule>
    <cfRule type="expression" dxfId="880" priority="137">
      <formula>IF(RIGHT(TEXT(AM635,"0.#"),1)=".",TRUE,FALSE)</formula>
    </cfRule>
  </conditionalFormatting>
  <conditionalFormatting sqref="AM636">
    <cfRule type="expression" dxfId="879" priority="134">
      <formula>IF(RIGHT(TEXT(AM636,"0.#"),1)=".",FALSE,TRUE)</formula>
    </cfRule>
    <cfRule type="expression" dxfId="878" priority="135">
      <formula>IF(RIGHT(TEXT(AM636,"0.#"),1)=".",TRUE,FALSE)</formula>
    </cfRule>
  </conditionalFormatting>
  <conditionalFormatting sqref="AI637">
    <cfRule type="expression" dxfId="877" priority="126">
      <formula>IF(RIGHT(TEXT(AI637,"0.#"),1)=".",FALSE,TRUE)</formula>
    </cfRule>
    <cfRule type="expression" dxfId="876" priority="127">
      <formula>IF(RIGHT(TEXT(AI637,"0.#"),1)=".",TRUE,FALSE)</formula>
    </cfRule>
  </conditionalFormatting>
  <conditionalFormatting sqref="AI635">
    <cfRule type="expression" dxfId="875" priority="130">
      <formula>IF(RIGHT(TEXT(AI635,"0.#"),1)=".",FALSE,TRUE)</formula>
    </cfRule>
    <cfRule type="expression" dxfId="874" priority="131">
      <formula>IF(RIGHT(TEXT(AI635,"0.#"),1)=".",TRUE,FALSE)</formula>
    </cfRule>
  </conditionalFormatting>
  <conditionalFormatting sqref="AI636">
    <cfRule type="expression" dxfId="873" priority="128">
      <formula>IF(RIGHT(TEXT(AI636,"0.#"),1)=".",FALSE,TRUE)</formula>
    </cfRule>
    <cfRule type="expression" dxfId="872" priority="129">
      <formula>IF(RIGHT(TEXT(AI636,"0.#"),1)=".",TRUE,FALSE)</formula>
    </cfRule>
  </conditionalFormatting>
  <conditionalFormatting sqref="AM602">
    <cfRule type="expression" dxfId="871" priority="204">
      <formula>IF(RIGHT(TEXT(AM602,"0.#"),1)=".",FALSE,TRUE)</formula>
    </cfRule>
    <cfRule type="expression" dxfId="870" priority="205">
      <formula>IF(RIGHT(TEXT(AM602,"0.#"),1)=".",TRUE,FALSE)</formula>
    </cfRule>
  </conditionalFormatting>
  <conditionalFormatting sqref="AM600">
    <cfRule type="expression" dxfId="869" priority="208">
      <formula>IF(RIGHT(TEXT(AM600,"0.#"),1)=".",FALSE,TRUE)</formula>
    </cfRule>
    <cfRule type="expression" dxfId="868" priority="209">
      <formula>IF(RIGHT(TEXT(AM600,"0.#"),1)=".",TRUE,FALSE)</formula>
    </cfRule>
  </conditionalFormatting>
  <conditionalFormatting sqref="AM601">
    <cfRule type="expression" dxfId="867" priority="206">
      <formula>IF(RIGHT(TEXT(AM601,"0.#"),1)=".",FALSE,TRUE)</formula>
    </cfRule>
    <cfRule type="expression" dxfId="866" priority="207">
      <formula>IF(RIGHT(TEXT(AM601,"0.#"),1)=".",TRUE,FALSE)</formula>
    </cfRule>
  </conditionalFormatting>
  <conditionalFormatting sqref="AI602">
    <cfRule type="expression" dxfId="865" priority="198">
      <formula>IF(RIGHT(TEXT(AI602,"0.#"),1)=".",FALSE,TRUE)</formula>
    </cfRule>
    <cfRule type="expression" dxfId="864" priority="199">
      <formula>IF(RIGHT(TEXT(AI602,"0.#"),1)=".",TRUE,FALSE)</formula>
    </cfRule>
  </conditionalFormatting>
  <conditionalFormatting sqref="AI600">
    <cfRule type="expression" dxfId="863" priority="202">
      <formula>IF(RIGHT(TEXT(AI600,"0.#"),1)=".",FALSE,TRUE)</formula>
    </cfRule>
    <cfRule type="expression" dxfId="862" priority="203">
      <formula>IF(RIGHT(TEXT(AI600,"0.#"),1)=".",TRUE,FALSE)</formula>
    </cfRule>
  </conditionalFormatting>
  <conditionalFormatting sqref="AI601">
    <cfRule type="expression" dxfId="861" priority="200">
      <formula>IF(RIGHT(TEXT(AI601,"0.#"),1)=".",FALSE,TRUE)</formula>
    </cfRule>
    <cfRule type="expression" dxfId="860" priority="201">
      <formula>IF(RIGHT(TEXT(AI601,"0.#"),1)=".",TRUE,FALSE)</formula>
    </cfRule>
  </conditionalFormatting>
  <conditionalFormatting sqref="AM607">
    <cfRule type="expression" dxfId="859" priority="192">
      <formula>IF(RIGHT(TEXT(AM607,"0.#"),1)=".",FALSE,TRUE)</formula>
    </cfRule>
    <cfRule type="expression" dxfId="858" priority="193">
      <formula>IF(RIGHT(TEXT(AM607,"0.#"),1)=".",TRUE,FALSE)</formula>
    </cfRule>
  </conditionalFormatting>
  <conditionalFormatting sqref="AM605">
    <cfRule type="expression" dxfId="857" priority="196">
      <formula>IF(RIGHT(TEXT(AM605,"0.#"),1)=".",FALSE,TRUE)</formula>
    </cfRule>
    <cfRule type="expression" dxfId="856" priority="197">
      <formula>IF(RIGHT(TEXT(AM605,"0.#"),1)=".",TRUE,FALSE)</formula>
    </cfRule>
  </conditionalFormatting>
  <conditionalFormatting sqref="AM606">
    <cfRule type="expression" dxfId="855" priority="194">
      <formula>IF(RIGHT(TEXT(AM606,"0.#"),1)=".",FALSE,TRUE)</formula>
    </cfRule>
    <cfRule type="expression" dxfId="854" priority="195">
      <formula>IF(RIGHT(TEXT(AM606,"0.#"),1)=".",TRUE,FALSE)</formula>
    </cfRule>
  </conditionalFormatting>
  <conditionalFormatting sqref="AI607">
    <cfRule type="expression" dxfId="853" priority="186">
      <formula>IF(RIGHT(TEXT(AI607,"0.#"),1)=".",FALSE,TRUE)</formula>
    </cfRule>
    <cfRule type="expression" dxfId="852" priority="187">
      <formula>IF(RIGHT(TEXT(AI607,"0.#"),1)=".",TRUE,FALSE)</formula>
    </cfRule>
  </conditionalFormatting>
  <conditionalFormatting sqref="AI605">
    <cfRule type="expression" dxfId="851" priority="190">
      <formula>IF(RIGHT(TEXT(AI605,"0.#"),1)=".",FALSE,TRUE)</formula>
    </cfRule>
    <cfRule type="expression" dxfId="850" priority="191">
      <formula>IF(RIGHT(TEXT(AI605,"0.#"),1)=".",TRUE,FALSE)</formula>
    </cfRule>
  </conditionalFormatting>
  <conditionalFormatting sqref="AI606">
    <cfRule type="expression" dxfId="849" priority="188">
      <formula>IF(RIGHT(TEXT(AI606,"0.#"),1)=".",FALSE,TRUE)</formula>
    </cfRule>
    <cfRule type="expression" dxfId="848" priority="189">
      <formula>IF(RIGHT(TEXT(AI606,"0.#"),1)=".",TRUE,FALSE)</formula>
    </cfRule>
  </conditionalFormatting>
  <conditionalFormatting sqref="AM612">
    <cfRule type="expression" dxfId="847" priority="180">
      <formula>IF(RIGHT(TEXT(AM612,"0.#"),1)=".",FALSE,TRUE)</formula>
    </cfRule>
    <cfRule type="expression" dxfId="846" priority="181">
      <formula>IF(RIGHT(TEXT(AM612,"0.#"),1)=".",TRUE,FALSE)</formula>
    </cfRule>
  </conditionalFormatting>
  <conditionalFormatting sqref="AM610">
    <cfRule type="expression" dxfId="845" priority="184">
      <formula>IF(RIGHT(TEXT(AM610,"0.#"),1)=".",FALSE,TRUE)</formula>
    </cfRule>
    <cfRule type="expression" dxfId="844" priority="185">
      <formula>IF(RIGHT(TEXT(AM610,"0.#"),1)=".",TRUE,FALSE)</formula>
    </cfRule>
  </conditionalFormatting>
  <conditionalFormatting sqref="AM611">
    <cfRule type="expression" dxfId="843" priority="182">
      <formula>IF(RIGHT(TEXT(AM611,"0.#"),1)=".",FALSE,TRUE)</formula>
    </cfRule>
    <cfRule type="expression" dxfId="842" priority="183">
      <formula>IF(RIGHT(TEXT(AM611,"0.#"),1)=".",TRUE,FALSE)</formula>
    </cfRule>
  </conditionalFormatting>
  <conditionalFormatting sqref="AI612">
    <cfRule type="expression" dxfId="841" priority="174">
      <formula>IF(RIGHT(TEXT(AI612,"0.#"),1)=".",FALSE,TRUE)</formula>
    </cfRule>
    <cfRule type="expression" dxfId="840" priority="175">
      <formula>IF(RIGHT(TEXT(AI612,"0.#"),1)=".",TRUE,FALSE)</formula>
    </cfRule>
  </conditionalFormatting>
  <conditionalFormatting sqref="AI610">
    <cfRule type="expression" dxfId="839" priority="178">
      <formula>IF(RIGHT(TEXT(AI610,"0.#"),1)=".",FALSE,TRUE)</formula>
    </cfRule>
    <cfRule type="expression" dxfId="838" priority="179">
      <formula>IF(RIGHT(TEXT(AI610,"0.#"),1)=".",TRUE,FALSE)</formula>
    </cfRule>
  </conditionalFormatting>
  <conditionalFormatting sqref="AI611">
    <cfRule type="expression" dxfId="837" priority="176">
      <formula>IF(RIGHT(TEXT(AI611,"0.#"),1)=".",FALSE,TRUE)</formula>
    </cfRule>
    <cfRule type="expression" dxfId="836" priority="177">
      <formula>IF(RIGHT(TEXT(AI611,"0.#"),1)=".",TRUE,FALSE)</formula>
    </cfRule>
  </conditionalFormatting>
  <conditionalFormatting sqref="AM617">
    <cfRule type="expression" dxfId="835" priority="168">
      <formula>IF(RIGHT(TEXT(AM617,"0.#"),1)=".",FALSE,TRUE)</formula>
    </cfRule>
    <cfRule type="expression" dxfId="834" priority="169">
      <formula>IF(RIGHT(TEXT(AM617,"0.#"),1)=".",TRUE,FALSE)</formula>
    </cfRule>
  </conditionalFormatting>
  <conditionalFormatting sqref="AM615">
    <cfRule type="expression" dxfId="833" priority="172">
      <formula>IF(RIGHT(TEXT(AM615,"0.#"),1)=".",FALSE,TRUE)</formula>
    </cfRule>
    <cfRule type="expression" dxfId="832" priority="173">
      <formula>IF(RIGHT(TEXT(AM615,"0.#"),1)=".",TRUE,FALSE)</formula>
    </cfRule>
  </conditionalFormatting>
  <conditionalFormatting sqref="AM616">
    <cfRule type="expression" dxfId="831" priority="170">
      <formula>IF(RIGHT(TEXT(AM616,"0.#"),1)=".",FALSE,TRUE)</formula>
    </cfRule>
    <cfRule type="expression" dxfId="830" priority="171">
      <formula>IF(RIGHT(TEXT(AM616,"0.#"),1)=".",TRUE,FALSE)</formula>
    </cfRule>
  </conditionalFormatting>
  <conditionalFormatting sqref="AI617">
    <cfRule type="expression" dxfId="829" priority="162">
      <formula>IF(RIGHT(TEXT(AI617,"0.#"),1)=".",FALSE,TRUE)</formula>
    </cfRule>
    <cfRule type="expression" dxfId="828" priority="163">
      <formula>IF(RIGHT(TEXT(AI617,"0.#"),1)=".",TRUE,FALSE)</formula>
    </cfRule>
  </conditionalFormatting>
  <conditionalFormatting sqref="AI615">
    <cfRule type="expression" dxfId="827" priority="166">
      <formula>IF(RIGHT(TEXT(AI615,"0.#"),1)=".",FALSE,TRUE)</formula>
    </cfRule>
    <cfRule type="expression" dxfId="826" priority="167">
      <formula>IF(RIGHT(TEXT(AI615,"0.#"),1)=".",TRUE,FALSE)</formula>
    </cfRule>
  </conditionalFormatting>
  <conditionalFormatting sqref="AI616">
    <cfRule type="expression" dxfId="825" priority="164">
      <formula>IF(RIGHT(TEXT(AI616,"0.#"),1)=".",FALSE,TRUE)</formula>
    </cfRule>
    <cfRule type="expression" dxfId="824" priority="165">
      <formula>IF(RIGHT(TEXT(AI616,"0.#"),1)=".",TRUE,FALSE)</formula>
    </cfRule>
  </conditionalFormatting>
  <conditionalFormatting sqref="AM651">
    <cfRule type="expression" dxfId="823" priority="120">
      <formula>IF(RIGHT(TEXT(AM651,"0.#"),1)=".",FALSE,TRUE)</formula>
    </cfRule>
    <cfRule type="expression" dxfId="822" priority="121">
      <formula>IF(RIGHT(TEXT(AM651,"0.#"),1)=".",TRUE,FALSE)</formula>
    </cfRule>
  </conditionalFormatting>
  <conditionalFormatting sqref="AM649">
    <cfRule type="expression" dxfId="821" priority="124">
      <formula>IF(RIGHT(TEXT(AM649,"0.#"),1)=".",FALSE,TRUE)</formula>
    </cfRule>
    <cfRule type="expression" dxfId="820" priority="125">
      <formula>IF(RIGHT(TEXT(AM649,"0.#"),1)=".",TRUE,FALSE)</formula>
    </cfRule>
  </conditionalFormatting>
  <conditionalFormatting sqref="AM650">
    <cfRule type="expression" dxfId="819" priority="122">
      <formula>IF(RIGHT(TEXT(AM650,"0.#"),1)=".",FALSE,TRUE)</formula>
    </cfRule>
    <cfRule type="expression" dxfId="818" priority="123">
      <formula>IF(RIGHT(TEXT(AM650,"0.#"),1)=".",TRUE,FALSE)</formula>
    </cfRule>
  </conditionalFormatting>
  <conditionalFormatting sqref="AI651">
    <cfRule type="expression" dxfId="817" priority="114">
      <formula>IF(RIGHT(TEXT(AI651,"0.#"),1)=".",FALSE,TRUE)</formula>
    </cfRule>
    <cfRule type="expression" dxfId="816" priority="115">
      <formula>IF(RIGHT(TEXT(AI651,"0.#"),1)=".",TRUE,FALSE)</formula>
    </cfRule>
  </conditionalFormatting>
  <conditionalFormatting sqref="AI649">
    <cfRule type="expression" dxfId="815" priority="118">
      <formula>IF(RIGHT(TEXT(AI649,"0.#"),1)=".",FALSE,TRUE)</formula>
    </cfRule>
    <cfRule type="expression" dxfId="814" priority="119">
      <formula>IF(RIGHT(TEXT(AI649,"0.#"),1)=".",TRUE,FALSE)</formula>
    </cfRule>
  </conditionalFormatting>
  <conditionalFormatting sqref="AI650">
    <cfRule type="expression" dxfId="813" priority="116">
      <formula>IF(RIGHT(TEXT(AI650,"0.#"),1)=".",FALSE,TRUE)</formula>
    </cfRule>
    <cfRule type="expression" dxfId="812" priority="117">
      <formula>IF(RIGHT(TEXT(AI650,"0.#"),1)=".",TRUE,FALSE)</formula>
    </cfRule>
  </conditionalFormatting>
  <conditionalFormatting sqref="AM676">
    <cfRule type="expression" dxfId="811" priority="108">
      <formula>IF(RIGHT(TEXT(AM676,"0.#"),1)=".",FALSE,TRUE)</formula>
    </cfRule>
    <cfRule type="expression" dxfId="810" priority="109">
      <formula>IF(RIGHT(TEXT(AM676,"0.#"),1)=".",TRUE,FALSE)</formula>
    </cfRule>
  </conditionalFormatting>
  <conditionalFormatting sqref="AM674">
    <cfRule type="expression" dxfId="809" priority="112">
      <formula>IF(RIGHT(TEXT(AM674,"0.#"),1)=".",FALSE,TRUE)</formula>
    </cfRule>
    <cfRule type="expression" dxfId="808" priority="113">
      <formula>IF(RIGHT(TEXT(AM674,"0.#"),1)=".",TRUE,FALSE)</formula>
    </cfRule>
  </conditionalFormatting>
  <conditionalFormatting sqref="AM675">
    <cfRule type="expression" dxfId="807" priority="110">
      <formula>IF(RIGHT(TEXT(AM675,"0.#"),1)=".",FALSE,TRUE)</formula>
    </cfRule>
    <cfRule type="expression" dxfId="806" priority="111">
      <formula>IF(RIGHT(TEXT(AM675,"0.#"),1)=".",TRUE,FALSE)</formula>
    </cfRule>
  </conditionalFormatting>
  <conditionalFormatting sqref="AI676">
    <cfRule type="expression" dxfId="805" priority="102">
      <formula>IF(RIGHT(TEXT(AI676,"0.#"),1)=".",FALSE,TRUE)</formula>
    </cfRule>
    <cfRule type="expression" dxfId="804" priority="103">
      <formula>IF(RIGHT(TEXT(AI676,"0.#"),1)=".",TRUE,FALSE)</formula>
    </cfRule>
  </conditionalFormatting>
  <conditionalFormatting sqref="AI674">
    <cfRule type="expression" dxfId="803" priority="106">
      <formula>IF(RIGHT(TEXT(AI674,"0.#"),1)=".",FALSE,TRUE)</formula>
    </cfRule>
    <cfRule type="expression" dxfId="802" priority="107">
      <formula>IF(RIGHT(TEXT(AI674,"0.#"),1)=".",TRUE,FALSE)</formula>
    </cfRule>
  </conditionalFormatting>
  <conditionalFormatting sqref="AI675">
    <cfRule type="expression" dxfId="801" priority="104">
      <formula>IF(RIGHT(TEXT(AI675,"0.#"),1)=".",FALSE,TRUE)</formula>
    </cfRule>
    <cfRule type="expression" dxfId="800" priority="105">
      <formula>IF(RIGHT(TEXT(AI675,"0.#"),1)=".",TRUE,FALSE)</formula>
    </cfRule>
  </conditionalFormatting>
  <conditionalFormatting sqref="AM681">
    <cfRule type="expression" dxfId="799" priority="48">
      <formula>IF(RIGHT(TEXT(AM681,"0.#"),1)=".",FALSE,TRUE)</formula>
    </cfRule>
    <cfRule type="expression" dxfId="798" priority="49">
      <formula>IF(RIGHT(TEXT(AM681,"0.#"),1)=".",TRUE,FALSE)</formula>
    </cfRule>
  </conditionalFormatting>
  <conditionalFormatting sqref="AM679">
    <cfRule type="expression" dxfId="797" priority="52">
      <formula>IF(RIGHT(TEXT(AM679,"0.#"),1)=".",FALSE,TRUE)</formula>
    </cfRule>
    <cfRule type="expression" dxfId="796" priority="53">
      <formula>IF(RIGHT(TEXT(AM679,"0.#"),1)=".",TRUE,FALSE)</formula>
    </cfRule>
  </conditionalFormatting>
  <conditionalFormatting sqref="AM680">
    <cfRule type="expression" dxfId="795" priority="50">
      <formula>IF(RIGHT(TEXT(AM680,"0.#"),1)=".",FALSE,TRUE)</formula>
    </cfRule>
    <cfRule type="expression" dxfId="794" priority="51">
      <formula>IF(RIGHT(TEXT(AM680,"0.#"),1)=".",TRUE,FALSE)</formula>
    </cfRule>
  </conditionalFormatting>
  <conditionalFormatting sqref="AI681">
    <cfRule type="expression" dxfId="793" priority="42">
      <formula>IF(RIGHT(TEXT(AI681,"0.#"),1)=".",FALSE,TRUE)</formula>
    </cfRule>
    <cfRule type="expression" dxfId="792" priority="43">
      <formula>IF(RIGHT(TEXT(AI681,"0.#"),1)=".",TRUE,FALSE)</formula>
    </cfRule>
  </conditionalFormatting>
  <conditionalFormatting sqref="AI679">
    <cfRule type="expression" dxfId="791" priority="46">
      <formula>IF(RIGHT(TEXT(AI679,"0.#"),1)=".",FALSE,TRUE)</formula>
    </cfRule>
    <cfRule type="expression" dxfId="790" priority="47">
      <formula>IF(RIGHT(TEXT(AI679,"0.#"),1)=".",TRUE,FALSE)</formula>
    </cfRule>
  </conditionalFormatting>
  <conditionalFormatting sqref="AI680">
    <cfRule type="expression" dxfId="789" priority="44">
      <formula>IF(RIGHT(TEXT(AI680,"0.#"),1)=".",FALSE,TRUE)</formula>
    </cfRule>
    <cfRule type="expression" dxfId="788" priority="45">
      <formula>IF(RIGHT(TEXT(AI680,"0.#"),1)=".",TRUE,FALSE)</formula>
    </cfRule>
  </conditionalFormatting>
  <conditionalFormatting sqref="AM686">
    <cfRule type="expression" dxfId="787" priority="36">
      <formula>IF(RIGHT(TEXT(AM686,"0.#"),1)=".",FALSE,TRUE)</formula>
    </cfRule>
    <cfRule type="expression" dxfId="786" priority="37">
      <formula>IF(RIGHT(TEXT(AM686,"0.#"),1)=".",TRUE,FALSE)</formula>
    </cfRule>
  </conditionalFormatting>
  <conditionalFormatting sqref="AM684">
    <cfRule type="expression" dxfId="785" priority="40">
      <formula>IF(RIGHT(TEXT(AM684,"0.#"),1)=".",FALSE,TRUE)</formula>
    </cfRule>
    <cfRule type="expression" dxfId="784" priority="41">
      <formula>IF(RIGHT(TEXT(AM684,"0.#"),1)=".",TRUE,FALSE)</formula>
    </cfRule>
  </conditionalFormatting>
  <conditionalFormatting sqref="AM685">
    <cfRule type="expression" dxfId="783" priority="38">
      <formula>IF(RIGHT(TEXT(AM685,"0.#"),1)=".",FALSE,TRUE)</formula>
    </cfRule>
    <cfRule type="expression" dxfId="782" priority="39">
      <formula>IF(RIGHT(TEXT(AM685,"0.#"),1)=".",TRUE,FALSE)</formula>
    </cfRule>
  </conditionalFormatting>
  <conditionalFormatting sqref="AI686">
    <cfRule type="expression" dxfId="781" priority="30">
      <formula>IF(RIGHT(TEXT(AI686,"0.#"),1)=".",FALSE,TRUE)</formula>
    </cfRule>
    <cfRule type="expression" dxfId="780" priority="31">
      <formula>IF(RIGHT(TEXT(AI686,"0.#"),1)=".",TRUE,FALSE)</formula>
    </cfRule>
  </conditionalFormatting>
  <conditionalFormatting sqref="AI684">
    <cfRule type="expression" dxfId="779" priority="34">
      <formula>IF(RIGHT(TEXT(AI684,"0.#"),1)=".",FALSE,TRUE)</formula>
    </cfRule>
    <cfRule type="expression" dxfId="778" priority="35">
      <formula>IF(RIGHT(TEXT(AI684,"0.#"),1)=".",TRUE,FALSE)</formula>
    </cfRule>
  </conditionalFormatting>
  <conditionalFormatting sqref="AI685">
    <cfRule type="expression" dxfId="777" priority="32">
      <formula>IF(RIGHT(TEXT(AI685,"0.#"),1)=".",FALSE,TRUE)</formula>
    </cfRule>
    <cfRule type="expression" dxfId="776" priority="33">
      <formula>IF(RIGHT(TEXT(AI685,"0.#"),1)=".",TRUE,FALSE)</formula>
    </cfRule>
  </conditionalFormatting>
  <conditionalFormatting sqref="AM691">
    <cfRule type="expression" dxfId="775" priority="24">
      <formula>IF(RIGHT(TEXT(AM691,"0.#"),1)=".",FALSE,TRUE)</formula>
    </cfRule>
    <cfRule type="expression" dxfId="774" priority="25">
      <formula>IF(RIGHT(TEXT(AM691,"0.#"),1)=".",TRUE,FALSE)</formula>
    </cfRule>
  </conditionalFormatting>
  <conditionalFormatting sqref="AM689">
    <cfRule type="expression" dxfId="773" priority="28">
      <formula>IF(RIGHT(TEXT(AM689,"0.#"),1)=".",FALSE,TRUE)</formula>
    </cfRule>
    <cfRule type="expression" dxfId="772" priority="29">
      <formula>IF(RIGHT(TEXT(AM689,"0.#"),1)=".",TRUE,FALSE)</formula>
    </cfRule>
  </conditionalFormatting>
  <conditionalFormatting sqref="AM690">
    <cfRule type="expression" dxfId="771" priority="26">
      <formula>IF(RIGHT(TEXT(AM690,"0.#"),1)=".",FALSE,TRUE)</formula>
    </cfRule>
    <cfRule type="expression" dxfId="770" priority="27">
      <formula>IF(RIGHT(TEXT(AM690,"0.#"),1)=".",TRUE,FALSE)</formula>
    </cfRule>
  </conditionalFormatting>
  <conditionalFormatting sqref="AI691">
    <cfRule type="expression" dxfId="769" priority="18">
      <formula>IF(RIGHT(TEXT(AI691,"0.#"),1)=".",FALSE,TRUE)</formula>
    </cfRule>
    <cfRule type="expression" dxfId="768" priority="19">
      <formula>IF(RIGHT(TEXT(AI691,"0.#"),1)=".",TRUE,FALSE)</formula>
    </cfRule>
  </conditionalFormatting>
  <conditionalFormatting sqref="AI689">
    <cfRule type="expression" dxfId="767" priority="22">
      <formula>IF(RIGHT(TEXT(AI689,"0.#"),1)=".",FALSE,TRUE)</formula>
    </cfRule>
    <cfRule type="expression" dxfId="766" priority="23">
      <formula>IF(RIGHT(TEXT(AI689,"0.#"),1)=".",TRUE,FALSE)</formula>
    </cfRule>
  </conditionalFormatting>
  <conditionalFormatting sqref="AI690">
    <cfRule type="expression" dxfId="765" priority="20">
      <formula>IF(RIGHT(TEXT(AI690,"0.#"),1)=".",FALSE,TRUE)</formula>
    </cfRule>
    <cfRule type="expression" dxfId="764" priority="21">
      <formula>IF(RIGHT(TEXT(AI690,"0.#"),1)=".",TRUE,FALSE)</formula>
    </cfRule>
  </conditionalFormatting>
  <conditionalFormatting sqref="AM656">
    <cfRule type="expression" dxfId="763" priority="96">
      <formula>IF(RIGHT(TEXT(AM656,"0.#"),1)=".",FALSE,TRUE)</formula>
    </cfRule>
    <cfRule type="expression" dxfId="762" priority="97">
      <formula>IF(RIGHT(TEXT(AM656,"0.#"),1)=".",TRUE,FALSE)</formula>
    </cfRule>
  </conditionalFormatting>
  <conditionalFormatting sqref="AM654">
    <cfRule type="expression" dxfId="761" priority="100">
      <formula>IF(RIGHT(TEXT(AM654,"0.#"),1)=".",FALSE,TRUE)</formula>
    </cfRule>
    <cfRule type="expression" dxfId="760" priority="101">
      <formula>IF(RIGHT(TEXT(AM654,"0.#"),1)=".",TRUE,FALSE)</formula>
    </cfRule>
  </conditionalFormatting>
  <conditionalFormatting sqref="AM655">
    <cfRule type="expression" dxfId="759" priority="98">
      <formula>IF(RIGHT(TEXT(AM655,"0.#"),1)=".",FALSE,TRUE)</formula>
    </cfRule>
    <cfRule type="expression" dxfId="758" priority="99">
      <formula>IF(RIGHT(TEXT(AM655,"0.#"),1)=".",TRUE,FALSE)</formula>
    </cfRule>
  </conditionalFormatting>
  <conditionalFormatting sqref="AI656">
    <cfRule type="expression" dxfId="757" priority="90">
      <formula>IF(RIGHT(TEXT(AI656,"0.#"),1)=".",FALSE,TRUE)</formula>
    </cfRule>
    <cfRule type="expression" dxfId="756" priority="91">
      <formula>IF(RIGHT(TEXT(AI656,"0.#"),1)=".",TRUE,FALSE)</formula>
    </cfRule>
  </conditionalFormatting>
  <conditionalFormatting sqref="AI654">
    <cfRule type="expression" dxfId="755" priority="94">
      <formula>IF(RIGHT(TEXT(AI654,"0.#"),1)=".",FALSE,TRUE)</formula>
    </cfRule>
    <cfRule type="expression" dxfId="754" priority="95">
      <formula>IF(RIGHT(TEXT(AI654,"0.#"),1)=".",TRUE,FALSE)</formula>
    </cfRule>
  </conditionalFormatting>
  <conditionalFormatting sqref="AI655">
    <cfRule type="expression" dxfId="753" priority="92">
      <formula>IF(RIGHT(TEXT(AI655,"0.#"),1)=".",FALSE,TRUE)</formula>
    </cfRule>
    <cfRule type="expression" dxfId="752" priority="93">
      <formula>IF(RIGHT(TEXT(AI655,"0.#"),1)=".",TRUE,FALSE)</formula>
    </cfRule>
  </conditionalFormatting>
  <conditionalFormatting sqref="AM661">
    <cfRule type="expression" dxfId="751" priority="84">
      <formula>IF(RIGHT(TEXT(AM661,"0.#"),1)=".",FALSE,TRUE)</formula>
    </cfRule>
    <cfRule type="expression" dxfId="750" priority="85">
      <formula>IF(RIGHT(TEXT(AM661,"0.#"),1)=".",TRUE,FALSE)</formula>
    </cfRule>
  </conditionalFormatting>
  <conditionalFormatting sqref="AM659">
    <cfRule type="expression" dxfId="749" priority="88">
      <formula>IF(RIGHT(TEXT(AM659,"0.#"),1)=".",FALSE,TRUE)</formula>
    </cfRule>
    <cfRule type="expression" dxfId="748" priority="89">
      <formula>IF(RIGHT(TEXT(AM659,"0.#"),1)=".",TRUE,FALSE)</formula>
    </cfRule>
  </conditionalFormatting>
  <conditionalFormatting sqref="AM660">
    <cfRule type="expression" dxfId="747" priority="86">
      <formula>IF(RIGHT(TEXT(AM660,"0.#"),1)=".",FALSE,TRUE)</formula>
    </cfRule>
    <cfRule type="expression" dxfId="746" priority="87">
      <formula>IF(RIGHT(TEXT(AM660,"0.#"),1)=".",TRUE,FALSE)</formula>
    </cfRule>
  </conditionalFormatting>
  <conditionalFormatting sqref="AI661">
    <cfRule type="expression" dxfId="745" priority="78">
      <formula>IF(RIGHT(TEXT(AI661,"0.#"),1)=".",FALSE,TRUE)</formula>
    </cfRule>
    <cfRule type="expression" dxfId="744" priority="79">
      <formula>IF(RIGHT(TEXT(AI661,"0.#"),1)=".",TRUE,FALSE)</formula>
    </cfRule>
  </conditionalFormatting>
  <conditionalFormatting sqref="AI659">
    <cfRule type="expression" dxfId="743" priority="82">
      <formula>IF(RIGHT(TEXT(AI659,"0.#"),1)=".",FALSE,TRUE)</formula>
    </cfRule>
    <cfRule type="expression" dxfId="742" priority="83">
      <formula>IF(RIGHT(TEXT(AI659,"0.#"),1)=".",TRUE,FALSE)</formula>
    </cfRule>
  </conditionalFormatting>
  <conditionalFormatting sqref="AI660">
    <cfRule type="expression" dxfId="741" priority="80">
      <formula>IF(RIGHT(TEXT(AI660,"0.#"),1)=".",FALSE,TRUE)</formula>
    </cfRule>
    <cfRule type="expression" dxfId="740" priority="81">
      <formula>IF(RIGHT(TEXT(AI660,"0.#"),1)=".",TRUE,FALSE)</formula>
    </cfRule>
  </conditionalFormatting>
  <conditionalFormatting sqref="AM666">
    <cfRule type="expression" dxfId="739" priority="72">
      <formula>IF(RIGHT(TEXT(AM666,"0.#"),1)=".",FALSE,TRUE)</formula>
    </cfRule>
    <cfRule type="expression" dxfId="738" priority="73">
      <formula>IF(RIGHT(TEXT(AM666,"0.#"),1)=".",TRUE,FALSE)</formula>
    </cfRule>
  </conditionalFormatting>
  <conditionalFormatting sqref="AM664">
    <cfRule type="expression" dxfId="737" priority="76">
      <formula>IF(RIGHT(TEXT(AM664,"0.#"),1)=".",FALSE,TRUE)</formula>
    </cfRule>
    <cfRule type="expression" dxfId="736" priority="77">
      <formula>IF(RIGHT(TEXT(AM664,"0.#"),1)=".",TRUE,FALSE)</formula>
    </cfRule>
  </conditionalFormatting>
  <conditionalFormatting sqref="AM665">
    <cfRule type="expression" dxfId="735" priority="74">
      <formula>IF(RIGHT(TEXT(AM665,"0.#"),1)=".",FALSE,TRUE)</formula>
    </cfRule>
    <cfRule type="expression" dxfId="734" priority="75">
      <formula>IF(RIGHT(TEXT(AM665,"0.#"),1)=".",TRUE,FALSE)</formula>
    </cfRule>
  </conditionalFormatting>
  <conditionalFormatting sqref="AI666">
    <cfRule type="expression" dxfId="733" priority="66">
      <formula>IF(RIGHT(TEXT(AI666,"0.#"),1)=".",FALSE,TRUE)</formula>
    </cfRule>
    <cfRule type="expression" dxfId="732" priority="67">
      <formula>IF(RIGHT(TEXT(AI666,"0.#"),1)=".",TRUE,FALSE)</formula>
    </cfRule>
  </conditionalFormatting>
  <conditionalFormatting sqref="AI664">
    <cfRule type="expression" dxfId="731" priority="70">
      <formula>IF(RIGHT(TEXT(AI664,"0.#"),1)=".",FALSE,TRUE)</formula>
    </cfRule>
    <cfRule type="expression" dxfId="730" priority="71">
      <formula>IF(RIGHT(TEXT(AI664,"0.#"),1)=".",TRUE,FALSE)</formula>
    </cfRule>
  </conditionalFormatting>
  <conditionalFormatting sqref="AI665">
    <cfRule type="expression" dxfId="729" priority="68">
      <formula>IF(RIGHT(TEXT(AI665,"0.#"),1)=".",FALSE,TRUE)</formula>
    </cfRule>
    <cfRule type="expression" dxfId="728" priority="69">
      <formula>IF(RIGHT(TEXT(AI665,"0.#"),1)=".",TRUE,FALSE)</formula>
    </cfRule>
  </conditionalFormatting>
  <conditionalFormatting sqref="AM671">
    <cfRule type="expression" dxfId="727" priority="60">
      <formula>IF(RIGHT(TEXT(AM671,"0.#"),1)=".",FALSE,TRUE)</formula>
    </cfRule>
    <cfRule type="expression" dxfId="726" priority="61">
      <formula>IF(RIGHT(TEXT(AM671,"0.#"),1)=".",TRUE,FALSE)</formula>
    </cfRule>
  </conditionalFormatting>
  <conditionalFormatting sqref="AM669">
    <cfRule type="expression" dxfId="725" priority="64">
      <formula>IF(RIGHT(TEXT(AM669,"0.#"),1)=".",FALSE,TRUE)</formula>
    </cfRule>
    <cfRule type="expression" dxfId="724" priority="65">
      <formula>IF(RIGHT(TEXT(AM669,"0.#"),1)=".",TRUE,FALSE)</formula>
    </cfRule>
  </conditionalFormatting>
  <conditionalFormatting sqref="AM670">
    <cfRule type="expression" dxfId="723" priority="62">
      <formula>IF(RIGHT(TEXT(AM670,"0.#"),1)=".",FALSE,TRUE)</formula>
    </cfRule>
    <cfRule type="expression" dxfId="722" priority="63">
      <formula>IF(RIGHT(TEXT(AM670,"0.#"),1)=".",TRUE,FALSE)</formula>
    </cfRule>
  </conditionalFormatting>
  <conditionalFormatting sqref="AI671">
    <cfRule type="expression" dxfId="721" priority="54">
      <formula>IF(RIGHT(TEXT(AI671,"0.#"),1)=".",FALSE,TRUE)</formula>
    </cfRule>
    <cfRule type="expression" dxfId="720" priority="55">
      <formula>IF(RIGHT(TEXT(AI671,"0.#"),1)=".",TRUE,FALSE)</formula>
    </cfRule>
  </conditionalFormatting>
  <conditionalFormatting sqref="AI669">
    <cfRule type="expression" dxfId="719" priority="58">
      <formula>IF(RIGHT(TEXT(AI669,"0.#"),1)=".",FALSE,TRUE)</formula>
    </cfRule>
    <cfRule type="expression" dxfId="718" priority="59">
      <formula>IF(RIGHT(TEXT(AI669,"0.#"),1)=".",TRUE,FALSE)</formula>
    </cfRule>
  </conditionalFormatting>
  <conditionalFormatting sqref="AI670">
    <cfRule type="expression" dxfId="717" priority="56">
      <formula>IF(RIGHT(TEXT(AI670,"0.#"),1)=".",FALSE,TRUE)</formula>
    </cfRule>
    <cfRule type="expression" dxfId="716" priority="57">
      <formula>IF(RIGHT(TEXT(AI670,"0.#"),1)=".",TRUE,FALSE)</formula>
    </cfRule>
  </conditionalFormatting>
  <conditionalFormatting sqref="P29:AC29">
    <cfRule type="expression" dxfId="715" priority="16">
      <formula>IF(RIGHT(TEXT(P29,"0.#"),1)=".",FALSE,TRUE)</formula>
    </cfRule>
    <cfRule type="expression" dxfId="714" priority="17">
      <formula>IF(RIGHT(TEXT(P29,"0.#"),1)=".",TRUE,FALSE)</formula>
    </cfRule>
  </conditionalFormatting>
  <conditionalFormatting sqref="Y789">
    <cfRule type="expression" dxfId="713" priority="14">
      <formula>IF(RIGHT(TEXT(Y789,"0.#"),1)=".",FALSE,TRUE)</formula>
    </cfRule>
    <cfRule type="expression" dxfId="712" priority="15">
      <formula>IF(RIGHT(TEXT(Y789,"0.#"),1)=".",TRUE,FALSE)</formula>
    </cfRule>
  </conditionalFormatting>
  <conditionalFormatting sqref="AI32">
    <cfRule type="expression" dxfId="711" priority="12">
      <formula>IF(RIGHT(TEXT(AI32,"0.#"),1)=".",FALSE,TRUE)</formula>
    </cfRule>
    <cfRule type="expression" dxfId="710" priority="13">
      <formula>IF(RIGHT(TEXT(AI32,"0.#"),1)=".",TRUE,FALSE)</formula>
    </cfRule>
  </conditionalFormatting>
  <conditionalFormatting sqref="AI33">
    <cfRule type="expression" dxfId="709" priority="10">
      <formula>IF(RIGHT(TEXT(AI33,"0.#"),1)=".",FALSE,TRUE)</formula>
    </cfRule>
    <cfRule type="expression" dxfId="708" priority="11">
      <formula>IF(RIGHT(TEXT(AI33,"0.#"),1)=".",TRUE,FALSE)</formula>
    </cfRule>
  </conditionalFormatting>
  <conditionalFormatting sqref="AI34">
    <cfRule type="expression" dxfId="707" priority="8">
      <formula>IF(RIGHT(TEXT(AI34,"0.#"),1)=".",FALSE,TRUE)</formula>
    </cfRule>
    <cfRule type="expression" dxfId="706" priority="9">
      <formula>IF(RIGHT(TEXT(AI34,"0.#"),1)=".",TRUE,FALSE)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8" sqref="A4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728</v>
      </c>
      <c r="M7" s="13" t="str">
        <f t="shared" si="2"/>
        <v>経済協力</v>
      </c>
      <c r="N7" s="13" t="str">
        <f t="shared" si="6"/>
        <v>経済協力</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t="s">
        <v>728</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ＯＤＡ</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1" t="s">
        <v>146</v>
      </c>
      <c r="H2" s="776"/>
      <c r="I2" s="776"/>
      <c r="J2" s="776"/>
      <c r="K2" s="776"/>
      <c r="L2" s="776"/>
      <c r="M2" s="776"/>
      <c r="N2" s="776"/>
      <c r="O2" s="777"/>
      <c r="P2" s="775" t="s">
        <v>59</v>
      </c>
      <c r="Q2" s="776"/>
      <c r="R2" s="776"/>
      <c r="S2" s="776"/>
      <c r="T2" s="776"/>
      <c r="U2" s="776"/>
      <c r="V2" s="776"/>
      <c r="W2" s="776"/>
      <c r="X2" s="777"/>
      <c r="Y2" s="996"/>
      <c r="Z2" s="418"/>
      <c r="AA2" s="419"/>
      <c r="AB2" s="1000" t="s">
        <v>11</v>
      </c>
      <c r="AC2" s="1001"/>
      <c r="AD2" s="1002"/>
      <c r="AE2" s="988" t="s">
        <v>391</v>
      </c>
      <c r="AF2" s="988"/>
      <c r="AG2" s="988"/>
      <c r="AH2" s="988"/>
      <c r="AI2" s="988" t="s">
        <v>413</v>
      </c>
      <c r="AJ2" s="988"/>
      <c r="AK2" s="988"/>
      <c r="AL2" s="456"/>
      <c r="AM2" s="988" t="s">
        <v>510</v>
      </c>
      <c r="AN2" s="988"/>
      <c r="AO2" s="988"/>
      <c r="AP2" s="456"/>
      <c r="AQ2" s="216" t="s">
        <v>232</v>
      </c>
      <c r="AR2" s="200"/>
      <c r="AS2" s="200"/>
      <c r="AT2" s="201"/>
      <c r="AU2" s="370" t="s">
        <v>134</v>
      </c>
      <c r="AV2" s="370"/>
      <c r="AW2" s="370"/>
      <c r="AX2" s="371"/>
      <c r="AY2" s="34">
        <f>COUNTA($G$4)</f>
        <v>0</v>
      </c>
    </row>
    <row r="3" spans="1:51" ht="18.75" customHeight="1" x14ac:dyDescent="0.15">
      <c r="A3" s="510"/>
      <c r="B3" s="511"/>
      <c r="C3" s="511"/>
      <c r="D3" s="511"/>
      <c r="E3" s="511"/>
      <c r="F3" s="512"/>
      <c r="G3" s="564"/>
      <c r="H3" s="376"/>
      <c r="I3" s="376"/>
      <c r="J3" s="376"/>
      <c r="K3" s="376"/>
      <c r="L3" s="376"/>
      <c r="M3" s="376"/>
      <c r="N3" s="376"/>
      <c r="O3" s="565"/>
      <c r="P3" s="577"/>
      <c r="Q3" s="376"/>
      <c r="R3" s="376"/>
      <c r="S3" s="376"/>
      <c r="T3" s="376"/>
      <c r="U3" s="376"/>
      <c r="V3" s="376"/>
      <c r="W3" s="376"/>
      <c r="X3" s="565"/>
      <c r="Y3" s="997"/>
      <c r="Z3" s="998"/>
      <c r="AA3" s="999"/>
      <c r="AB3" s="1003"/>
      <c r="AC3" s="1004"/>
      <c r="AD3" s="1005"/>
      <c r="AE3" s="387"/>
      <c r="AF3" s="387"/>
      <c r="AG3" s="387"/>
      <c r="AH3" s="387"/>
      <c r="AI3" s="387"/>
      <c r="AJ3" s="387"/>
      <c r="AK3" s="387"/>
      <c r="AL3" s="333"/>
      <c r="AM3" s="387"/>
      <c r="AN3" s="387"/>
      <c r="AO3" s="387"/>
      <c r="AP3" s="333"/>
      <c r="AQ3" s="271"/>
      <c r="AR3" s="272"/>
      <c r="AS3" s="180" t="s">
        <v>233</v>
      </c>
      <c r="AT3" s="203"/>
      <c r="AU3" s="272"/>
      <c r="AV3" s="272"/>
      <c r="AW3" s="376" t="s">
        <v>179</v>
      </c>
      <c r="AX3" s="377"/>
      <c r="AY3" s="34">
        <f t="shared" ref="AY3:AY8" si="0">$AY$2</f>
        <v>0</v>
      </c>
    </row>
    <row r="4" spans="1:51" ht="22.5" customHeight="1" x14ac:dyDescent="0.15">
      <c r="A4" s="513"/>
      <c r="B4" s="511"/>
      <c r="C4" s="511"/>
      <c r="D4" s="511"/>
      <c r="E4" s="511"/>
      <c r="F4" s="512"/>
      <c r="G4" s="537"/>
      <c r="H4" s="1006"/>
      <c r="I4" s="1006"/>
      <c r="J4" s="1006"/>
      <c r="K4" s="1006"/>
      <c r="L4" s="1006"/>
      <c r="M4" s="1006"/>
      <c r="N4" s="1006"/>
      <c r="O4" s="1007"/>
      <c r="P4" s="192"/>
      <c r="Q4" s="1014"/>
      <c r="R4" s="1014"/>
      <c r="S4" s="1014"/>
      <c r="T4" s="1014"/>
      <c r="U4" s="1014"/>
      <c r="V4" s="1014"/>
      <c r="W4" s="1014"/>
      <c r="X4" s="1015"/>
      <c r="Y4" s="992" t="s">
        <v>12</v>
      </c>
      <c r="Z4" s="993"/>
      <c r="AA4" s="994"/>
      <c r="AB4" s="548"/>
      <c r="AC4" s="995"/>
      <c r="AD4" s="995"/>
      <c r="AE4" s="364"/>
      <c r="AF4" s="365"/>
      <c r="AG4" s="365"/>
      <c r="AH4" s="365"/>
      <c r="AI4" s="364"/>
      <c r="AJ4" s="365"/>
      <c r="AK4" s="365"/>
      <c r="AL4" s="365"/>
      <c r="AM4" s="364"/>
      <c r="AN4" s="365"/>
      <c r="AO4" s="365"/>
      <c r="AP4" s="365"/>
      <c r="AQ4" s="167"/>
      <c r="AR4" s="168"/>
      <c r="AS4" s="168"/>
      <c r="AT4" s="169"/>
      <c r="AU4" s="365"/>
      <c r="AV4" s="365"/>
      <c r="AW4" s="365"/>
      <c r="AX4" s="366"/>
      <c r="AY4" s="34">
        <f t="shared" si="0"/>
        <v>0</v>
      </c>
    </row>
    <row r="5" spans="1:51" ht="22.5" customHeight="1" x14ac:dyDescent="0.15">
      <c r="A5" s="514"/>
      <c r="B5" s="515"/>
      <c r="C5" s="515"/>
      <c r="D5" s="515"/>
      <c r="E5" s="515"/>
      <c r="F5" s="516"/>
      <c r="G5" s="1008"/>
      <c r="H5" s="1009"/>
      <c r="I5" s="1009"/>
      <c r="J5" s="1009"/>
      <c r="K5" s="1009"/>
      <c r="L5" s="1009"/>
      <c r="M5" s="1009"/>
      <c r="N5" s="1009"/>
      <c r="O5" s="1010"/>
      <c r="P5" s="1016"/>
      <c r="Q5" s="1016"/>
      <c r="R5" s="1016"/>
      <c r="S5" s="1016"/>
      <c r="T5" s="1016"/>
      <c r="U5" s="1016"/>
      <c r="V5" s="1016"/>
      <c r="W5" s="1016"/>
      <c r="X5" s="1017"/>
      <c r="Y5" s="304" t="s">
        <v>54</v>
      </c>
      <c r="Z5" s="989"/>
      <c r="AA5" s="990"/>
      <c r="AB5" s="395"/>
      <c r="AC5" s="991"/>
      <c r="AD5" s="991"/>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4"/>
      <c r="B6" s="515"/>
      <c r="C6" s="515"/>
      <c r="D6" s="515"/>
      <c r="E6" s="515"/>
      <c r="F6" s="516"/>
      <c r="G6" s="1011"/>
      <c r="H6" s="1012"/>
      <c r="I6" s="1012"/>
      <c r="J6" s="1012"/>
      <c r="K6" s="1012"/>
      <c r="L6" s="1012"/>
      <c r="M6" s="1012"/>
      <c r="N6" s="1012"/>
      <c r="O6" s="1013"/>
      <c r="P6" s="1018"/>
      <c r="Q6" s="1018"/>
      <c r="R6" s="1018"/>
      <c r="S6" s="1018"/>
      <c r="T6" s="1018"/>
      <c r="U6" s="1018"/>
      <c r="V6" s="1018"/>
      <c r="W6" s="1018"/>
      <c r="X6" s="1019"/>
      <c r="Y6" s="1020" t="s">
        <v>13</v>
      </c>
      <c r="Z6" s="989"/>
      <c r="AA6" s="990"/>
      <c r="AB6" s="459" t="s">
        <v>180</v>
      </c>
      <c r="AC6" s="1021"/>
      <c r="AD6" s="1021"/>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89" t="s">
        <v>381</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 t="shared" si="0"/>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10" t="s">
        <v>349</v>
      </c>
      <c r="B9" s="511"/>
      <c r="C9" s="511"/>
      <c r="D9" s="511"/>
      <c r="E9" s="511"/>
      <c r="F9" s="512"/>
      <c r="G9" s="791" t="s">
        <v>146</v>
      </c>
      <c r="H9" s="776"/>
      <c r="I9" s="776"/>
      <c r="J9" s="776"/>
      <c r="K9" s="776"/>
      <c r="L9" s="776"/>
      <c r="M9" s="776"/>
      <c r="N9" s="776"/>
      <c r="O9" s="777"/>
      <c r="P9" s="775" t="s">
        <v>59</v>
      </c>
      <c r="Q9" s="776"/>
      <c r="R9" s="776"/>
      <c r="S9" s="776"/>
      <c r="T9" s="776"/>
      <c r="U9" s="776"/>
      <c r="V9" s="776"/>
      <c r="W9" s="776"/>
      <c r="X9" s="777"/>
      <c r="Y9" s="996"/>
      <c r="Z9" s="418"/>
      <c r="AA9" s="419"/>
      <c r="AB9" s="1000" t="s">
        <v>11</v>
      </c>
      <c r="AC9" s="1001"/>
      <c r="AD9" s="1002"/>
      <c r="AE9" s="988" t="s">
        <v>391</v>
      </c>
      <c r="AF9" s="988"/>
      <c r="AG9" s="988"/>
      <c r="AH9" s="988"/>
      <c r="AI9" s="988" t="s">
        <v>413</v>
      </c>
      <c r="AJ9" s="988"/>
      <c r="AK9" s="988"/>
      <c r="AL9" s="456"/>
      <c r="AM9" s="988" t="s">
        <v>510</v>
      </c>
      <c r="AN9" s="988"/>
      <c r="AO9" s="988"/>
      <c r="AP9" s="456"/>
      <c r="AQ9" s="216" t="s">
        <v>232</v>
      </c>
      <c r="AR9" s="200"/>
      <c r="AS9" s="200"/>
      <c r="AT9" s="201"/>
      <c r="AU9" s="370" t="s">
        <v>134</v>
      </c>
      <c r="AV9" s="370"/>
      <c r="AW9" s="370"/>
      <c r="AX9" s="371"/>
      <c r="AY9" s="34">
        <f>COUNTA($G$11)</f>
        <v>0</v>
      </c>
    </row>
    <row r="10" spans="1:51" ht="18.75" customHeight="1" x14ac:dyDescent="0.15">
      <c r="A10" s="510"/>
      <c r="B10" s="511"/>
      <c r="C10" s="511"/>
      <c r="D10" s="511"/>
      <c r="E10" s="511"/>
      <c r="F10" s="512"/>
      <c r="G10" s="564"/>
      <c r="H10" s="376"/>
      <c r="I10" s="376"/>
      <c r="J10" s="376"/>
      <c r="K10" s="376"/>
      <c r="L10" s="376"/>
      <c r="M10" s="376"/>
      <c r="N10" s="376"/>
      <c r="O10" s="565"/>
      <c r="P10" s="577"/>
      <c r="Q10" s="376"/>
      <c r="R10" s="376"/>
      <c r="S10" s="376"/>
      <c r="T10" s="376"/>
      <c r="U10" s="376"/>
      <c r="V10" s="376"/>
      <c r="W10" s="376"/>
      <c r="X10" s="565"/>
      <c r="Y10" s="997"/>
      <c r="Z10" s="998"/>
      <c r="AA10" s="999"/>
      <c r="AB10" s="1003"/>
      <c r="AC10" s="1004"/>
      <c r="AD10" s="1005"/>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 t="shared" ref="AY10:AY15" si="1">$AY$9</f>
        <v>0</v>
      </c>
    </row>
    <row r="11" spans="1:51" ht="22.5" customHeight="1" x14ac:dyDescent="0.15">
      <c r="A11" s="513"/>
      <c r="B11" s="511"/>
      <c r="C11" s="511"/>
      <c r="D11" s="511"/>
      <c r="E11" s="511"/>
      <c r="F11" s="512"/>
      <c r="G11" s="537"/>
      <c r="H11" s="1006"/>
      <c r="I11" s="1006"/>
      <c r="J11" s="1006"/>
      <c r="K11" s="1006"/>
      <c r="L11" s="1006"/>
      <c r="M11" s="1006"/>
      <c r="N11" s="1006"/>
      <c r="O11" s="1007"/>
      <c r="P11" s="192"/>
      <c r="Q11" s="1014"/>
      <c r="R11" s="1014"/>
      <c r="S11" s="1014"/>
      <c r="T11" s="1014"/>
      <c r="U11" s="1014"/>
      <c r="V11" s="1014"/>
      <c r="W11" s="1014"/>
      <c r="X11" s="1015"/>
      <c r="Y11" s="992" t="s">
        <v>12</v>
      </c>
      <c r="Z11" s="993"/>
      <c r="AA11" s="994"/>
      <c r="AB11" s="548"/>
      <c r="AC11" s="995"/>
      <c r="AD11" s="995"/>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si="1"/>
        <v>0</v>
      </c>
    </row>
    <row r="12" spans="1:51" ht="22.5" customHeight="1" x14ac:dyDescent="0.15">
      <c r="A12" s="514"/>
      <c r="B12" s="515"/>
      <c r="C12" s="515"/>
      <c r="D12" s="515"/>
      <c r="E12" s="515"/>
      <c r="F12" s="516"/>
      <c r="G12" s="1008"/>
      <c r="H12" s="1009"/>
      <c r="I12" s="1009"/>
      <c r="J12" s="1009"/>
      <c r="K12" s="1009"/>
      <c r="L12" s="1009"/>
      <c r="M12" s="1009"/>
      <c r="N12" s="1009"/>
      <c r="O12" s="1010"/>
      <c r="P12" s="1016"/>
      <c r="Q12" s="1016"/>
      <c r="R12" s="1016"/>
      <c r="S12" s="1016"/>
      <c r="T12" s="1016"/>
      <c r="U12" s="1016"/>
      <c r="V12" s="1016"/>
      <c r="W12" s="1016"/>
      <c r="X12" s="1017"/>
      <c r="Y12" s="304" t="s">
        <v>54</v>
      </c>
      <c r="Z12" s="989"/>
      <c r="AA12" s="990"/>
      <c r="AB12" s="395"/>
      <c r="AC12" s="991"/>
      <c r="AD12" s="991"/>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9" t="s">
        <v>180</v>
      </c>
      <c r="AC13" s="1021"/>
      <c r="AD13" s="1021"/>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89" t="s">
        <v>381</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10" t="s">
        <v>349</v>
      </c>
      <c r="B16" s="511"/>
      <c r="C16" s="511"/>
      <c r="D16" s="511"/>
      <c r="E16" s="511"/>
      <c r="F16" s="512"/>
      <c r="G16" s="791" t="s">
        <v>146</v>
      </c>
      <c r="H16" s="776"/>
      <c r="I16" s="776"/>
      <c r="J16" s="776"/>
      <c r="K16" s="776"/>
      <c r="L16" s="776"/>
      <c r="M16" s="776"/>
      <c r="N16" s="776"/>
      <c r="O16" s="777"/>
      <c r="P16" s="775" t="s">
        <v>59</v>
      </c>
      <c r="Q16" s="776"/>
      <c r="R16" s="776"/>
      <c r="S16" s="776"/>
      <c r="T16" s="776"/>
      <c r="U16" s="776"/>
      <c r="V16" s="776"/>
      <c r="W16" s="776"/>
      <c r="X16" s="777"/>
      <c r="Y16" s="996"/>
      <c r="Z16" s="418"/>
      <c r="AA16" s="419"/>
      <c r="AB16" s="1000" t="s">
        <v>11</v>
      </c>
      <c r="AC16" s="1001"/>
      <c r="AD16" s="1002"/>
      <c r="AE16" s="988" t="s">
        <v>391</v>
      </c>
      <c r="AF16" s="988"/>
      <c r="AG16" s="988"/>
      <c r="AH16" s="988"/>
      <c r="AI16" s="988" t="s">
        <v>413</v>
      </c>
      <c r="AJ16" s="988"/>
      <c r="AK16" s="988"/>
      <c r="AL16" s="456"/>
      <c r="AM16" s="988" t="s">
        <v>510</v>
      </c>
      <c r="AN16" s="988"/>
      <c r="AO16" s="988"/>
      <c r="AP16" s="456"/>
      <c r="AQ16" s="216" t="s">
        <v>232</v>
      </c>
      <c r="AR16" s="200"/>
      <c r="AS16" s="200"/>
      <c r="AT16" s="201"/>
      <c r="AU16" s="370" t="s">
        <v>134</v>
      </c>
      <c r="AV16" s="370"/>
      <c r="AW16" s="370"/>
      <c r="AX16" s="371"/>
      <c r="AY16" s="34">
        <f>COUNTA($G$18)</f>
        <v>0</v>
      </c>
    </row>
    <row r="17" spans="1:51" ht="18.75" customHeight="1" x14ac:dyDescent="0.15">
      <c r="A17" s="510"/>
      <c r="B17" s="511"/>
      <c r="C17" s="511"/>
      <c r="D17" s="511"/>
      <c r="E17" s="511"/>
      <c r="F17" s="512"/>
      <c r="G17" s="564"/>
      <c r="H17" s="376"/>
      <c r="I17" s="376"/>
      <c r="J17" s="376"/>
      <c r="K17" s="376"/>
      <c r="L17" s="376"/>
      <c r="M17" s="376"/>
      <c r="N17" s="376"/>
      <c r="O17" s="565"/>
      <c r="P17" s="577"/>
      <c r="Q17" s="376"/>
      <c r="R17" s="376"/>
      <c r="S17" s="376"/>
      <c r="T17" s="376"/>
      <c r="U17" s="376"/>
      <c r="V17" s="376"/>
      <c r="W17" s="376"/>
      <c r="X17" s="565"/>
      <c r="Y17" s="997"/>
      <c r="Z17" s="998"/>
      <c r="AA17" s="999"/>
      <c r="AB17" s="1003"/>
      <c r="AC17" s="1004"/>
      <c r="AD17" s="1005"/>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 t="shared" ref="AY17:AY22" si="2">$AY$16</f>
        <v>0</v>
      </c>
    </row>
    <row r="18" spans="1:51" ht="22.5" customHeight="1" x14ac:dyDescent="0.15">
      <c r="A18" s="513"/>
      <c r="B18" s="511"/>
      <c r="C18" s="511"/>
      <c r="D18" s="511"/>
      <c r="E18" s="511"/>
      <c r="F18" s="512"/>
      <c r="G18" s="537"/>
      <c r="H18" s="1006"/>
      <c r="I18" s="1006"/>
      <c r="J18" s="1006"/>
      <c r="K18" s="1006"/>
      <c r="L18" s="1006"/>
      <c r="M18" s="1006"/>
      <c r="N18" s="1006"/>
      <c r="O18" s="1007"/>
      <c r="P18" s="192"/>
      <c r="Q18" s="1014"/>
      <c r="R18" s="1014"/>
      <c r="S18" s="1014"/>
      <c r="T18" s="1014"/>
      <c r="U18" s="1014"/>
      <c r="V18" s="1014"/>
      <c r="W18" s="1014"/>
      <c r="X18" s="1015"/>
      <c r="Y18" s="992" t="s">
        <v>12</v>
      </c>
      <c r="Z18" s="993"/>
      <c r="AA18" s="994"/>
      <c r="AB18" s="548"/>
      <c r="AC18" s="995"/>
      <c r="AD18" s="995"/>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si="2"/>
        <v>0</v>
      </c>
    </row>
    <row r="19" spans="1:51" ht="22.5" customHeight="1" x14ac:dyDescent="0.15">
      <c r="A19" s="514"/>
      <c r="B19" s="515"/>
      <c r="C19" s="515"/>
      <c r="D19" s="515"/>
      <c r="E19" s="515"/>
      <c r="F19" s="516"/>
      <c r="G19" s="1008"/>
      <c r="H19" s="1009"/>
      <c r="I19" s="1009"/>
      <c r="J19" s="1009"/>
      <c r="K19" s="1009"/>
      <c r="L19" s="1009"/>
      <c r="M19" s="1009"/>
      <c r="N19" s="1009"/>
      <c r="O19" s="1010"/>
      <c r="P19" s="1016"/>
      <c r="Q19" s="1016"/>
      <c r="R19" s="1016"/>
      <c r="S19" s="1016"/>
      <c r="T19" s="1016"/>
      <c r="U19" s="1016"/>
      <c r="V19" s="1016"/>
      <c r="W19" s="1016"/>
      <c r="X19" s="1017"/>
      <c r="Y19" s="304" t="s">
        <v>54</v>
      </c>
      <c r="Z19" s="989"/>
      <c r="AA19" s="990"/>
      <c r="AB19" s="395"/>
      <c r="AC19" s="991"/>
      <c r="AD19" s="991"/>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9" t="s">
        <v>180</v>
      </c>
      <c r="AC20" s="1021"/>
      <c r="AD20" s="1021"/>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89" t="s">
        <v>381</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10" t="s">
        <v>349</v>
      </c>
      <c r="B23" s="511"/>
      <c r="C23" s="511"/>
      <c r="D23" s="511"/>
      <c r="E23" s="511"/>
      <c r="F23" s="512"/>
      <c r="G23" s="791" t="s">
        <v>146</v>
      </c>
      <c r="H23" s="776"/>
      <c r="I23" s="776"/>
      <c r="J23" s="776"/>
      <c r="K23" s="776"/>
      <c r="L23" s="776"/>
      <c r="M23" s="776"/>
      <c r="N23" s="776"/>
      <c r="O23" s="777"/>
      <c r="P23" s="775" t="s">
        <v>59</v>
      </c>
      <c r="Q23" s="776"/>
      <c r="R23" s="776"/>
      <c r="S23" s="776"/>
      <c r="T23" s="776"/>
      <c r="U23" s="776"/>
      <c r="V23" s="776"/>
      <c r="W23" s="776"/>
      <c r="X23" s="777"/>
      <c r="Y23" s="996"/>
      <c r="Z23" s="418"/>
      <c r="AA23" s="419"/>
      <c r="AB23" s="1000" t="s">
        <v>11</v>
      </c>
      <c r="AC23" s="1001"/>
      <c r="AD23" s="1002"/>
      <c r="AE23" s="988" t="s">
        <v>391</v>
      </c>
      <c r="AF23" s="988"/>
      <c r="AG23" s="988"/>
      <c r="AH23" s="988"/>
      <c r="AI23" s="988" t="s">
        <v>413</v>
      </c>
      <c r="AJ23" s="988"/>
      <c r="AK23" s="988"/>
      <c r="AL23" s="456"/>
      <c r="AM23" s="988" t="s">
        <v>510</v>
      </c>
      <c r="AN23" s="988"/>
      <c r="AO23" s="988"/>
      <c r="AP23" s="456"/>
      <c r="AQ23" s="216" t="s">
        <v>232</v>
      </c>
      <c r="AR23" s="200"/>
      <c r="AS23" s="200"/>
      <c r="AT23" s="201"/>
      <c r="AU23" s="370" t="s">
        <v>134</v>
      </c>
      <c r="AV23" s="370"/>
      <c r="AW23" s="370"/>
      <c r="AX23" s="371"/>
      <c r="AY23" s="34">
        <f>COUNTA($G$25)</f>
        <v>0</v>
      </c>
    </row>
    <row r="24" spans="1:51" ht="18.75" customHeight="1" x14ac:dyDescent="0.15">
      <c r="A24" s="510"/>
      <c r="B24" s="511"/>
      <c r="C24" s="511"/>
      <c r="D24" s="511"/>
      <c r="E24" s="511"/>
      <c r="F24" s="512"/>
      <c r="G24" s="564"/>
      <c r="H24" s="376"/>
      <c r="I24" s="376"/>
      <c r="J24" s="376"/>
      <c r="K24" s="376"/>
      <c r="L24" s="376"/>
      <c r="M24" s="376"/>
      <c r="N24" s="376"/>
      <c r="O24" s="565"/>
      <c r="P24" s="577"/>
      <c r="Q24" s="376"/>
      <c r="R24" s="376"/>
      <c r="S24" s="376"/>
      <c r="T24" s="376"/>
      <c r="U24" s="376"/>
      <c r="V24" s="376"/>
      <c r="W24" s="376"/>
      <c r="X24" s="565"/>
      <c r="Y24" s="997"/>
      <c r="Z24" s="998"/>
      <c r="AA24" s="999"/>
      <c r="AB24" s="1003"/>
      <c r="AC24" s="1004"/>
      <c r="AD24" s="1005"/>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 t="shared" ref="AY24:AY29" si="3">$AY$23</f>
        <v>0</v>
      </c>
    </row>
    <row r="25" spans="1:51" ht="22.5" customHeight="1" x14ac:dyDescent="0.15">
      <c r="A25" s="513"/>
      <c r="B25" s="511"/>
      <c r="C25" s="511"/>
      <c r="D25" s="511"/>
      <c r="E25" s="511"/>
      <c r="F25" s="512"/>
      <c r="G25" s="537"/>
      <c r="H25" s="1006"/>
      <c r="I25" s="1006"/>
      <c r="J25" s="1006"/>
      <c r="K25" s="1006"/>
      <c r="L25" s="1006"/>
      <c r="M25" s="1006"/>
      <c r="N25" s="1006"/>
      <c r="O25" s="1007"/>
      <c r="P25" s="192"/>
      <c r="Q25" s="1014"/>
      <c r="R25" s="1014"/>
      <c r="S25" s="1014"/>
      <c r="T25" s="1014"/>
      <c r="U25" s="1014"/>
      <c r="V25" s="1014"/>
      <c r="W25" s="1014"/>
      <c r="X25" s="1015"/>
      <c r="Y25" s="992" t="s">
        <v>12</v>
      </c>
      <c r="Z25" s="993"/>
      <c r="AA25" s="994"/>
      <c r="AB25" s="548"/>
      <c r="AC25" s="995"/>
      <c r="AD25" s="995"/>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si="3"/>
        <v>0</v>
      </c>
    </row>
    <row r="26" spans="1:51" ht="22.5" customHeight="1" x14ac:dyDescent="0.15">
      <c r="A26" s="514"/>
      <c r="B26" s="515"/>
      <c r="C26" s="515"/>
      <c r="D26" s="515"/>
      <c r="E26" s="515"/>
      <c r="F26" s="516"/>
      <c r="G26" s="1008"/>
      <c r="H26" s="1009"/>
      <c r="I26" s="1009"/>
      <c r="J26" s="1009"/>
      <c r="K26" s="1009"/>
      <c r="L26" s="1009"/>
      <c r="M26" s="1009"/>
      <c r="N26" s="1009"/>
      <c r="O26" s="1010"/>
      <c r="P26" s="1016"/>
      <c r="Q26" s="1016"/>
      <c r="R26" s="1016"/>
      <c r="S26" s="1016"/>
      <c r="T26" s="1016"/>
      <c r="U26" s="1016"/>
      <c r="V26" s="1016"/>
      <c r="W26" s="1016"/>
      <c r="X26" s="1017"/>
      <c r="Y26" s="304" t="s">
        <v>54</v>
      </c>
      <c r="Z26" s="989"/>
      <c r="AA26" s="990"/>
      <c r="AB26" s="395"/>
      <c r="AC26" s="991"/>
      <c r="AD26" s="991"/>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9" t="s">
        <v>180</v>
      </c>
      <c r="AC27" s="1021"/>
      <c r="AD27" s="1021"/>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89" t="s">
        <v>381</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10" t="s">
        <v>349</v>
      </c>
      <c r="B30" s="511"/>
      <c r="C30" s="511"/>
      <c r="D30" s="511"/>
      <c r="E30" s="511"/>
      <c r="F30" s="512"/>
      <c r="G30" s="791" t="s">
        <v>146</v>
      </c>
      <c r="H30" s="776"/>
      <c r="I30" s="776"/>
      <c r="J30" s="776"/>
      <c r="K30" s="776"/>
      <c r="L30" s="776"/>
      <c r="M30" s="776"/>
      <c r="N30" s="776"/>
      <c r="O30" s="777"/>
      <c r="P30" s="775" t="s">
        <v>59</v>
      </c>
      <c r="Q30" s="776"/>
      <c r="R30" s="776"/>
      <c r="S30" s="776"/>
      <c r="T30" s="776"/>
      <c r="U30" s="776"/>
      <c r="V30" s="776"/>
      <c r="W30" s="776"/>
      <c r="X30" s="777"/>
      <c r="Y30" s="996"/>
      <c r="Z30" s="418"/>
      <c r="AA30" s="419"/>
      <c r="AB30" s="1000" t="s">
        <v>11</v>
      </c>
      <c r="AC30" s="1001"/>
      <c r="AD30" s="1002"/>
      <c r="AE30" s="988" t="s">
        <v>391</v>
      </c>
      <c r="AF30" s="988"/>
      <c r="AG30" s="988"/>
      <c r="AH30" s="988"/>
      <c r="AI30" s="988" t="s">
        <v>413</v>
      </c>
      <c r="AJ30" s="988"/>
      <c r="AK30" s="988"/>
      <c r="AL30" s="456"/>
      <c r="AM30" s="988" t="s">
        <v>510</v>
      </c>
      <c r="AN30" s="988"/>
      <c r="AO30" s="988"/>
      <c r="AP30" s="456"/>
      <c r="AQ30" s="216" t="s">
        <v>232</v>
      </c>
      <c r="AR30" s="200"/>
      <c r="AS30" s="200"/>
      <c r="AT30" s="201"/>
      <c r="AU30" s="370" t="s">
        <v>134</v>
      </c>
      <c r="AV30" s="370"/>
      <c r="AW30" s="370"/>
      <c r="AX30" s="371"/>
      <c r="AY30" s="34">
        <f>COUNTA($G$32)</f>
        <v>0</v>
      </c>
    </row>
    <row r="31" spans="1:51" ht="18.75" customHeight="1" x14ac:dyDescent="0.15">
      <c r="A31" s="510"/>
      <c r="B31" s="511"/>
      <c r="C31" s="511"/>
      <c r="D31" s="511"/>
      <c r="E31" s="511"/>
      <c r="F31" s="512"/>
      <c r="G31" s="564"/>
      <c r="H31" s="376"/>
      <c r="I31" s="376"/>
      <c r="J31" s="376"/>
      <c r="K31" s="376"/>
      <c r="L31" s="376"/>
      <c r="M31" s="376"/>
      <c r="N31" s="376"/>
      <c r="O31" s="565"/>
      <c r="P31" s="577"/>
      <c r="Q31" s="376"/>
      <c r="R31" s="376"/>
      <c r="S31" s="376"/>
      <c r="T31" s="376"/>
      <c r="U31" s="376"/>
      <c r="V31" s="376"/>
      <c r="W31" s="376"/>
      <c r="X31" s="565"/>
      <c r="Y31" s="997"/>
      <c r="Z31" s="998"/>
      <c r="AA31" s="999"/>
      <c r="AB31" s="1003"/>
      <c r="AC31" s="1004"/>
      <c r="AD31" s="1005"/>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 t="shared" ref="AY31:AY36" si="4">$AY$30</f>
        <v>0</v>
      </c>
    </row>
    <row r="32" spans="1:51" ht="22.5" customHeight="1" x14ac:dyDescent="0.15">
      <c r="A32" s="513"/>
      <c r="B32" s="511"/>
      <c r="C32" s="511"/>
      <c r="D32" s="511"/>
      <c r="E32" s="511"/>
      <c r="F32" s="512"/>
      <c r="G32" s="537"/>
      <c r="H32" s="1006"/>
      <c r="I32" s="1006"/>
      <c r="J32" s="1006"/>
      <c r="K32" s="1006"/>
      <c r="L32" s="1006"/>
      <c r="M32" s="1006"/>
      <c r="N32" s="1006"/>
      <c r="O32" s="1007"/>
      <c r="P32" s="192"/>
      <c r="Q32" s="1014"/>
      <c r="R32" s="1014"/>
      <c r="S32" s="1014"/>
      <c r="T32" s="1014"/>
      <c r="U32" s="1014"/>
      <c r="V32" s="1014"/>
      <c r="W32" s="1014"/>
      <c r="X32" s="1015"/>
      <c r="Y32" s="992" t="s">
        <v>12</v>
      </c>
      <c r="Z32" s="993"/>
      <c r="AA32" s="994"/>
      <c r="AB32" s="548"/>
      <c r="AC32" s="995"/>
      <c r="AD32" s="995"/>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si="4"/>
        <v>0</v>
      </c>
    </row>
    <row r="33" spans="1:51" ht="22.5" customHeight="1" x14ac:dyDescent="0.15">
      <c r="A33" s="514"/>
      <c r="B33" s="515"/>
      <c r="C33" s="515"/>
      <c r="D33" s="515"/>
      <c r="E33" s="515"/>
      <c r="F33" s="516"/>
      <c r="G33" s="1008"/>
      <c r="H33" s="1009"/>
      <c r="I33" s="1009"/>
      <c r="J33" s="1009"/>
      <c r="K33" s="1009"/>
      <c r="L33" s="1009"/>
      <c r="M33" s="1009"/>
      <c r="N33" s="1009"/>
      <c r="O33" s="1010"/>
      <c r="P33" s="1016"/>
      <c r="Q33" s="1016"/>
      <c r="R33" s="1016"/>
      <c r="S33" s="1016"/>
      <c r="T33" s="1016"/>
      <c r="U33" s="1016"/>
      <c r="V33" s="1016"/>
      <c r="W33" s="1016"/>
      <c r="X33" s="1017"/>
      <c r="Y33" s="304" t="s">
        <v>54</v>
      </c>
      <c r="Z33" s="989"/>
      <c r="AA33" s="990"/>
      <c r="AB33" s="395"/>
      <c r="AC33" s="991"/>
      <c r="AD33" s="991"/>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9" t="s">
        <v>180</v>
      </c>
      <c r="AC34" s="1021"/>
      <c r="AD34" s="1021"/>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89" t="s">
        <v>381</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10" t="s">
        <v>349</v>
      </c>
      <c r="B37" s="511"/>
      <c r="C37" s="511"/>
      <c r="D37" s="511"/>
      <c r="E37" s="511"/>
      <c r="F37" s="512"/>
      <c r="G37" s="791" t="s">
        <v>146</v>
      </c>
      <c r="H37" s="776"/>
      <c r="I37" s="776"/>
      <c r="J37" s="776"/>
      <c r="K37" s="776"/>
      <c r="L37" s="776"/>
      <c r="M37" s="776"/>
      <c r="N37" s="776"/>
      <c r="O37" s="777"/>
      <c r="P37" s="775" t="s">
        <v>59</v>
      </c>
      <c r="Q37" s="776"/>
      <c r="R37" s="776"/>
      <c r="S37" s="776"/>
      <c r="T37" s="776"/>
      <c r="U37" s="776"/>
      <c r="V37" s="776"/>
      <c r="W37" s="776"/>
      <c r="X37" s="777"/>
      <c r="Y37" s="996"/>
      <c r="Z37" s="418"/>
      <c r="AA37" s="419"/>
      <c r="AB37" s="1000" t="s">
        <v>11</v>
      </c>
      <c r="AC37" s="1001"/>
      <c r="AD37" s="1002"/>
      <c r="AE37" s="988" t="s">
        <v>391</v>
      </c>
      <c r="AF37" s="988"/>
      <c r="AG37" s="988"/>
      <c r="AH37" s="988"/>
      <c r="AI37" s="988" t="s">
        <v>413</v>
      </c>
      <c r="AJ37" s="988"/>
      <c r="AK37" s="988"/>
      <c r="AL37" s="456"/>
      <c r="AM37" s="988" t="s">
        <v>510</v>
      </c>
      <c r="AN37" s="988"/>
      <c r="AO37" s="988"/>
      <c r="AP37" s="456"/>
      <c r="AQ37" s="216" t="s">
        <v>232</v>
      </c>
      <c r="AR37" s="200"/>
      <c r="AS37" s="200"/>
      <c r="AT37" s="201"/>
      <c r="AU37" s="370" t="s">
        <v>134</v>
      </c>
      <c r="AV37" s="370"/>
      <c r="AW37" s="370"/>
      <c r="AX37" s="371"/>
      <c r="AY37" s="34">
        <f>COUNTA($G$39)</f>
        <v>0</v>
      </c>
    </row>
    <row r="38" spans="1:51" ht="18.75" customHeight="1" x14ac:dyDescent="0.15">
      <c r="A38" s="510"/>
      <c r="B38" s="511"/>
      <c r="C38" s="511"/>
      <c r="D38" s="511"/>
      <c r="E38" s="511"/>
      <c r="F38" s="512"/>
      <c r="G38" s="564"/>
      <c r="H38" s="376"/>
      <c r="I38" s="376"/>
      <c r="J38" s="376"/>
      <c r="K38" s="376"/>
      <c r="L38" s="376"/>
      <c r="M38" s="376"/>
      <c r="N38" s="376"/>
      <c r="O38" s="565"/>
      <c r="P38" s="577"/>
      <c r="Q38" s="376"/>
      <c r="R38" s="376"/>
      <c r="S38" s="376"/>
      <c r="T38" s="376"/>
      <c r="U38" s="376"/>
      <c r="V38" s="376"/>
      <c r="W38" s="376"/>
      <c r="X38" s="565"/>
      <c r="Y38" s="997"/>
      <c r="Z38" s="998"/>
      <c r="AA38" s="999"/>
      <c r="AB38" s="1003"/>
      <c r="AC38" s="1004"/>
      <c r="AD38" s="1005"/>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 t="shared" ref="AY38:AY43" si="5">$AY$37</f>
        <v>0</v>
      </c>
    </row>
    <row r="39" spans="1:51" ht="22.5" customHeight="1" x14ac:dyDescent="0.15">
      <c r="A39" s="513"/>
      <c r="B39" s="511"/>
      <c r="C39" s="511"/>
      <c r="D39" s="511"/>
      <c r="E39" s="511"/>
      <c r="F39" s="512"/>
      <c r="G39" s="537"/>
      <c r="H39" s="1006"/>
      <c r="I39" s="1006"/>
      <c r="J39" s="1006"/>
      <c r="K39" s="1006"/>
      <c r="L39" s="1006"/>
      <c r="M39" s="1006"/>
      <c r="N39" s="1006"/>
      <c r="O39" s="1007"/>
      <c r="P39" s="192"/>
      <c r="Q39" s="1014"/>
      <c r="R39" s="1014"/>
      <c r="S39" s="1014"/>
      <c r="T39" s="1014"/>
      <c r="U39" s="1014"/>
      <c r="V39" s="1014"/>
      <c r="W39" s="1014"/>
      <c r="X39" s="1015"/>
      <c r="Y39" s="992" t="s">
        <v>12</v>
      </c>
      <c r="Z39" s="993"/>
      <c r="AA39" s="994"/>
      <c r="AB39" s="548"/>
      <c r="AC39" s="995"/>
      <c r="AD39" s="995"/>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si="5"/>
        <v>0</v>
      </c>
    </row>
    <row r="40" spans="1:51" ht="22.5" customHeight="1" x14ac:dyDescent="0.15">
      <c r="A40" s="514"/>
      <c r="B40" s="515"/>
      <c r="C40" s="515"/>
      <c r="D40" s="515"/>
      <c r="E40" s="515"/>
      <c r="F40" s="516"/>
      <c r="G40" s="1008"/>
      <c r="H40" s="1009"/>
      <c r="I40" s="1009"/>
      <c r="J40" s="1009"/>
      <c r="K40" s="1009"/>
      <c r="L40" s="1009"/>
      <c r="M40" s="1009"/>
      <c r="N40" s="1009"/>
      <c r="O40" s="1010"/>
      <c r="P40" s="1016"/>
      <c r="Q40" s="1016"/>
      <c r="R40" s="1016"/>
      <c r="S40" s="1016"/>
      <c r="T40" s="1016"/>
      <c r="U40" s="1016"/>
      <c r="V40" s="1016"/>
      <c r="W40" s="1016"/>
      <c r="X40" s="1017"/>
      <c r="Y40" s="304" t="s">
        <v>54</v>
      </c>
      <c r="Z40" s="989"/>
      <c r="AA40" s="990"/>
      <c r="AB40" s="395"/>
      <c r="AC40" s="991"/>
      <c r="AD40" s="991"/>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9" t="s">
        <v>180</v>
      </c>
      <c r="AC41" s="1021"/>
      <c r="AD41" s="1021"/>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89" t="s">
        <v>381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10" t="s">
        <v>349</v>
      </c>
      <c r="B44" s="511"/>
      <c r="C44" s="511"/>
      <c r="D44" s="511"/>
      <c r="E44" s="511"/>
      <c r="F44" s="512"/>
      <c r="G44" s="791" t="s">
        <v>146</v>
      </c>
      <c r="H44" s="776"/>
      <c r="I44" s="776"/>
      <c r="J44" s="776"/>
      <c r="K44" s="776"/>
      <c r="L44" s="776"/>
      <c r="M44" s="776"/>
      <c r="N44" s="776"/>
      <c r="O44" s="777"/>
      <c r="P44" s="775" t="s">
        <v>59</v>
      </c>
      <c r="Q44" s="776"/>
      <c r="R44" s="776"/>
      <c r="S44" s="776"/>
      <c r="T44" s="776"/>
      <c r="U44" s="776"/>
      <c r="V44" s="776"/>
      <c r="W44" s="776"/>
      <c r="X44" s="777"/>
      <c r="Y44" s="996"/>
      <c r="Z44" s="418"/>
      <c r="AA44" s="419"/>
      <c r="AB44" s="1000" t="s">
        <v>11</v>
      </c>
      <c r="AC44" s="1001"/>
      <c r="AD44" s="1002"/>
      <c r="AE44" s="988" t="s">
        <v>391</v>
      </c>
      <c r="AF44" s="988"/>
      <c r="AG44" s="988"/>
      <c r="AH44" s="988"/>
      <c r="AI44" s="988" t="s">
        <v>413</v>
      </c>
      <c r="AJ44" s="988"/>
      <c r="AK44" s="988"/>
      <c r="AL44" s="456"/>
      <c r="AM44" s="988" t="s">
        <v>510</v>
      </c>
      <c r="AN44" s="988"/>
      <c r="AO44" s="988"/>
      <c r="AP44" s="456"/>
      <c r="AQ44" s="216" t="s">
        <v>232</v>
      </c>
      <c r="AR44" s="200"/>
      <c r="AS44" s="200"/>
      <c r="AT44" s="201"/>
      <c r="AU44" s="370" t="s">
        <v>134</v>
      </c>
      <c r="AV44" s="370"/>
      <c r="AW44" s="370"/>
      <c r="AX44" s="371"/>
      <c r="AY44" s="34">
        <f>COUNTA($G$46)</f>
        <v>0</v>
      </c>
    </row>
    <row r="45" spans="1:51" ht="18.75" customHeight="1" x14ac:dyDescent="0.15">
      <c r="A45" s="510"/>
      <c r="B45" s="511"/>
      <c r="C45" s="511"/>
      <c r="D45" s="511"/>
      <c r="E45" s="511"/>
      <c r="F45" s="512"/>
      <c r="G45" s="564"/>
      <c r="H45" s="376"/>
      <c r="I45" s="376"/>
      <c r="J45" s="376"/>
      <c r="K45" s="376"/>
      <c r="L45" s="376"/>
      <c r="M45" s="376"/>
      <c r="N45" s="376"/>
      <c r="O45" s="565"/>
      <c r="P45" s="577"/>
      <c r="Q45" s="376"/>
      <c r="R45" s="376"/>
      <c r="S45" s="376"/>
      <c r="T45" s="376"/>
      <c r="U45" s="376"/>
      <c r="V45" s="376"/>
      <c r="W45" s="376"/>
      <c r="X45" s="565"/>
      <c r="Y45" s="997"/>
      <c r="Z45" s="998"/>
      <c r="AA45" s="999"/>
      <c r="AB45" s="1003"/>
      <c r="AC45" s="1004"/>
      <c r="AD45" s="1005"/>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 t="shared" ref="AY45:AY50" si="6">$AY$44</f>
        <v>0</v>
      </c>
    </row>
    <row r="46" spans="1:51" ht="22.5" customHeight="1" x14ac:dyDescent="0.15">
      <c r="A46" s="513"/>
      <c r="B46" s="511"/>
      <c r="C46" s="511"/>
      <c r="D46" s="511"/>
      <c r="E46" s="511"/>
      <c r="F46" s="512"/>
      <c r="G46" s="537"/>
      <c r="H46" s="1006"/>
      <c r="I46" s="1006"/>
      <c r="J46" s="1006"/>
      <c r="K46" s="1006"/>
      <c r="L46" s="1006"/>
      <c r="M46" s="1006"/>
      <c r="N46" s="1006"/>
      <c r="O46" s="1007"/>
      <c r="P46" s="192"/>
      <c r="Q46" s="1014"/>
      <c r="R46" s="1014"/>
      <c r="S46" s="1014"/>
      <c r="T46" s="1014"/>
      <c r="U46" s="1014"/>
      <c r="V46" s="1014"/>
      <c r="W46" s="1014"/>
      <c r="X46" s="1015"/>
      <c r="Y46" s="992" t="s">
        <v>12</v>
      </c>
      <c r="Z46" s="993"/>
      <c r="AA46" s="994"/>
      <c r="AB46" s="548"/>
      <c r="AC46" s="995"/>
      <c r="AD46" s="995"/>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si="6"/>
        <v>0</v>
      </c>
    </row>
    <row r="47" spans="1:51" ht="22.5" customHeight="1" x14ac:dyDescent="0.15">
      <c r="A47" s="514"/>
      <c r="B47" s="515"/>
      <c r="C47" s="515"/>
      <c r="D47" s="515"/>
      <c r="E47" s="515"/>
      <c r="F47" s="516"/>
      <c r="G47" s="1008"/>
      <c r="H47" s="1009"/>
      <c r="I47" s="1009"/>
      <c r="J47" s="1009"/>
      <c r="K47" s="1009"/>
      <c r="L47" s="1009"/>
      <c r="M47" s="1009"/>
      <c r="N47" s="1009"/>
      <c r="O47" s="1010"/>
      <c r="P47" s="1016"/>
      <c r="Q47" s="1016"/>
      <c r="R47" s="1016"/>
      <c r="S47" s="1016"/>
      <c r="T47" s="1016"/>
      <c r="U47" s="1016"/>
      <c r="V47" s="1016"/>
      <c r="W47" s="1016"/>
      <c r="X47" s="1017"/>
      <c r="Y47" s="304" t="s">
        <v>54</v>
      </c>
      <c r="Z47" s="989"/>
      <c r="AA47" s="990"/>
      <c r="AB47" s="395"/>
      <c r="AC47" s="991"/>
      <c r="AD47" s="991"/>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9" t="s">
        <v>180</v>
      </c>
      <c r="AC48" s="1021"/>
      <c r="AD48" s="1021"/>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89" t="s">
        <v>381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10" t="s">
        <v>349</v>
      </c>
      <c r="B51" s="511"/>
      <c r="C51" s="511"/>
      <c r="D51" s="511"/>
      <c r="E51" s="511"/>
      <c r="F51" s="512"/>
      <c r="G51" s="791" t="s">
        <v>146</v>
      </c>
      <c r="H51" s="776"/>
      <c r="I51" s="776"/>
      <c r="J51" s="776"/>
      <c r="K51" s="776"/>
      <c r="L51" s="776"/>
      <c r="M51" s="776"/>
      <c r="N51" s="776"/>
      <c r="O51" s="777"/>
      <c r="P51" s="775" t="s">
        <v>59</v>
      </c>
      <c r="Q51" s="776"/>
      <c r="R51" s="776"/>
      <c r="S51" s="776"/>
      <c r="T51" s="776"/>
      <c r="U51" s="776"/>
      <c r="V51" s="776"/>
      <c r="W51" s="776"/>
      <c r="X51" s="777"/>
      <c r="Y51" s="996"/>
      <c r="Z51" s="418"/>
      <c r="AA51" s="419"/>
      <c r="AB51" s="456" t="s">
        <v>11</v>
      </c>
      <c r="AC51" s="1001"/>
      <c r="AD51" s="1002"/>
      <c r="AE51" s="988" t="s">
        <v>391</v>
      </c>
      <c r="AF51" s="988"/>
      <c r="AG51" s="988"/>
      <c r="AH51" s="988"/>
      <c r="AI51" s="988" t="s">
        <v>413</v>
      </c>
      <c r="AJ51" s="988"/>
      <c r="AK51" s="988"/>
      <c r="AL51" s="456"/>
      <c r="AM51" s="988" t="s">
        <v>510</v>
      </c>
      <c r="AN51" s="988"/>
      <c r="AO51" s="988"/>
      <c r="AP51" s="456"/>
      <c r="AQ51" s="216" t="s">
        <v>232</v>
      </c>
      <c r="AR51" s="200"/>
      <c r="AS51" s="200"/>
      <c r="AT51" s="201"/>
      <c r="AU51" s="370" t="s">
        <v>134</v>
      </c>
      <c r="AV51" s="370"/>
      <c r="AW51" s="370"/>
      <c r="AX51" s="371"/>
      <c r="AY51" s="34">
        <f>COUNTA($G$53)</f>
        <v>0</v>
      </c>
    </row>
    <row r="52" spans="1:51" ht="18.75" customHeight="1" x14ac:dyDescent="0.15">
      <c r="A52" s="510"/>
      <c r="B52" s="511"/>
      <c r="C52" s="511"/>
      <c r="D52" s="511"/>
      <c r="E52" s="511"/>
      <c r="F52" s="512"/>
      <c r="G52" s="564"/>
      <c r="H52" s="376"/>
      <c r="I52" s="376"/>
      <c r="J52" s="376"/>
      <c r="K52" s="376"/>
      <c r="L52" s="376"/>
      <c r="M52" s="376"/>
      <c r="N52" s="376"/>
      <c r="O52" s="565"/>
      <c r="P52" s="577"/>
      <c r="Q52" s="376"/>
      <c r="R52" s="376"/>
      <c r="S52" s="376"/>
      <c r="T52" s="376"/>
      <c r="U52" s="376"/>
      <c r="V52" s="376"/>
      <c r="W52" s="376"/>
      <c r="X52" s="565"/>
      <c r="Y52" s="997"/>
      <c r="Z52" s="998"/>
      <c r="AA52" s="999"/>
      <c r="AB52" s="1003"/>
      <c r="AC52" s="1004"/>
      <c r="AD52" s="1005"/>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 t="shared" ref="AY52:AY57" si="7">$AY$51</f>
        <v>0</v>
      </c>
    </row>
    <row r="53" spans="1:51" ht="22.5" customHeight="1" x14ac:dyDescent="0.15">
      <c r="A53" s="513"/>
      <c r="B53" s="511"/>
      <c r="C53" s="511"/>
      <c r="D53" s="511"/>
      <c r="E53" s="511"/>
      <c r="F53" s="512"/>
      <c r="G53" s="537"/>
      <c r="H53" s="1006"/>
      <c r="I53" s="1006"/>
      <c r="J53" s="1006"/>
      <c r="K53" s="1006"/>
      <c r="L53" s="1006"/>
      <c r="M53" s="1006"/>
      <c r="N53" s="1006"/>
      <c r="O53" s="1007"/>
      <c r="P53" s="192"/>
      <c r="Q53" s="1014"/>
      <c r="R53" s="1014"/>
      <c r="S53" s="1014"/>
      <c r="T53" s="1014"/>
      <c r="U53" s="1014"/>
      <c r="V53" s="1014"/>
      <c r="W53" s="1014"/>
      <c r="X53" s="1015"/>
      <c r="Y53" s="992" t="s">
        <v>12</v>
      </c>
      <c r="Z53" s="993"/>
      <c r="AA53" s="994"/>
      <c r="AB53" s="548"/>
      <c r="AC53" s="995"/>
      <c r="AD53" s="995"/>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si="7"/>
        <v>0</v>
      </c>
    </row>
    <row r="54" spans="1:51" ht="22.5" customHeight="1" x14ac:dyDescent="0.15">
      <c r="A54" s="514"/>
      <c r="B54" s="515"/>
      <c r="C54" s="515"/>
      <c r="D54" s="515"/>
      <c r="E54" s="515"/>
      <c r="F54" s="516"/>
      <c r="G54" s="1008"/>
      <c r="H54" s="1009"/>
      <c r="I54" s="1009"/>
      <c r="J54" s="1009"/>
      <c r="K54" s="1009"/>
      <c r="L54" s="1009"/>
      <c r="M54" s="1009"/>
      <c r="N54" s="1009"/>
      <c r="O54" s="1010"/>
      <c r="P54" s="1016"/>
      <c r="Q54" s="1016"/>
      <c r="R54" s="1016"/>
      <c r="S54" s="1016"/>
      <c r="T54" s="1016"/>
      <c r="U54" s="1016"/>
      <c r="V54" s="1016"/>
      <c r="W54" s="1016"/>
      <c r="X54" s="1017"/>
      <c r="Y54" s="304" t="s">
        <v>54</v>
      </c>
      <c r="Z54" s="989"/>
      <c r="AA54" s="990"/>
      <c r="AB54" s="395"/>
      <c r="AC54" s="991"/>
      <c r="AD54" s="991"/>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9" t="s">
        <v>180</v>
      </c>
      <c r="AC55" s="1021"/>
      <c r="AD55" s="1021"/>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89" t="s">
        <v>381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10" t="s">
        <v>349</v>
      </c>
      <c r="B58" s="511"/>
      <c r="C58" s="511"/>
      <c r="D58" s="511"/>
      <c r="E58" s="511"/>
      <c r="F58" s="512"/>
      <c r="G58" s="791" t="s">
        <v>146</v>
      </c>
      <c r="H58" s="776"/>
      <c r="I58" s="776"/>
      <c r="J58" s="776"/>
      <c r="K58" s="776"/>
      <c r="L58" s="776"/>
      <c r="M58" s="776"/>
      <c r="N58" s="776"/>
      <c r="O58" s="777"/>
      <c r="P58" s="775" t="s">
        <v>59</v>
      </c>
      <c r="Q58" s="776"/>
      <c r="R58" s="776"/>
      <c r="S58" s="776"/>
      <c r="T58" s="776"/>
      <c r="U58" s="776"/>
      <c r="V58" s="776"/>
      <c r="W58" s="776"/>
      <c r="X58" s="777"/>
      <c r="Y58" s="996"/>
      <c r="Z58" s="418"/>
      <c r="AA58" s="419"/>
      <c r="AB58" s="1000" t="s">
        <v>11</v>
      </c>
      <c r="AC58" s="1001"/>
      <c r="AD58" s="1002"/>
      <c r="AE58" s="988" t="s">
        <v>391</v>
      </c>
      <c r="AF58" s="988"/>
      <c r="AG58" s="988"/>
      <c r="AH58" s="988"/>
      <c r="AI58" s="988" t="s">
        <v>413</v>
      </c>
      <c r="AJ58" s="988"/>
      <c r="AK58" s="988"/>
      <c r="AL58" s="456"/>
      <c r="AM58" s="988" t="s">
        <v>510</v>
      </c>
      <c r="AN58" s="988"/>
      <c r="AO58" s="988"/>
      <c r="AP58" s="456"/>
      <c r="AQ58" s="216" t="s">
        <v>232</v>
      </c>
      <c r="AR58" s="200"/>
      <c r="AS58" s="200"/>
      <c r="AT58" s="201"/>
      <c r="AU58" s="370" t="s">
        <v>134</v>
      </c>
      <c r="AV58" s="370"/>
      <c r="AW58" s="370"/>
      <c r="AX58" s="371"/>
      <c r="AY58" s="34">
        <f>COUNTA($G$60)</f>
        <v>0</v>
      </c>
    </row>
    <row r="59" spans="1:51" ht="18.75" customHeight="1" x14ac:dyDescent="0.15">
      <c r="A59" s="510"/>
      <c r="B59" s="511"/>
      <c r="C59" s="511"/>
      <c r="D59" s="511"/>
      <c r="E59" s="511"/>
      <c r="F59" s="512"/>
      <c r="G59" s="564"/>
      <c r="H59" s="376"/>
      <c r="I59" s="376"/>
      <c r="J59" s="376"/>
      <c r="K59" s="376"/>
      <c r="L59" s="376"/>
      <c r="M59" s="376"/>
      <c r="N59" s="376"/>
      <c r="O59" s="565"/>
      <c r="P59" s="577"/>
      <c r="Q59" s="376"/>
      <c r="R59" s="376"/>
      <c r="S59" s="376"/>
      <c r="T59" s="376"/>
      <c r="U59" s="376"/>
      <c r="V59" s="376"/>
      <c r="W59" s="376"/>
      <c r="X59" s="565"/>
      <c r="Y59" s="997"/>
      <c r="Z59" s="998"/>
      <c r="AA59" s="999"/>
      <c r="AB59" s="1003"/>
      <c r="AC59" s="1004"/>
      <c r="AD59" s="1005"/>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 t="shared" ref="AY59:AY64" si="8">$AY$58</f>
        <v>0</v>
      </c>
    </row>
    <row r="60" spans="1:51" ht="22.5" customHeight="1" x14ac:dyDescent="0.15">
      <c r="A60" s="513"/>
      <c r="B60" s="511"/>
      <c r="C60" s="511"/>
      <c r="D60" s="511"/>
      <c r="E60" s="511"/>
      <c r="F60" s="512"/>
      <c r="G60" s="537"/>
      <c r="H60" s="1006"/>
      <c r="I60" s="1006"/>
      <c r="J60" s="1006"/>
      <c r="K60" s="1006"/>
      <c r="L60" s="1006"/>
      <c r="M60" s="1006"/>
      <c r="N60" s="1006"/>
      <c r="O60" s="1007"/>
      <c r="P60" s="192"/>
      <c r="Q60" s="1014"/>
      <c r="R60" s="1014"/>
      <c r="S60" s="1014"/>
      <c r="T60" s="1014"/>
      <c r="U60" s="1014"/>
      <c r="V60" s="1014"/>
      <c r="W60" s="1014"/>
      <c r="X60" s="1015"/>
      <c r="Y60" s="992" t="s">
        <v>12</v>
      </c>
      <c r="Z60" s="993"/>
      <c r="AA60" s="994"/>
      <c r="AB60" s="548"/>
      <c r="AC60" s="995"/>
      <c r="AD60" s="995"/>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si="8"/>
        <v>0</v>
      </c>
    </row>
    <row r="61" spans="1:51" ht="22.5" customHeight="1" x14ac:dyDescent="0.15">
      <c r="A61" s="514"/>
      <c r="B61" s="515"/>
      <c r="C61" s="515"/>
      <c r="D61" s="515"/>
      <c r="E61" s="515"/>
      <c r="F61" s="516"/>
      <c r="G61" s="1008"/>
      <c r="H61" s="1009"/>
      <c r="I61" s="1009"/>
      <c r="J61" s="1009"/>
      <c r="K61" s="1009"/>
      <c r="L61" s="1009"/>
      <c r="M61" s="1009"/>
      <c r="N61" s="1009"/>
      <c r="O61" s="1010"/>
      <c r="P61" s="1016"/>
      <c r="Q61" s="1016"/>
      <c r="R61" s="1016"/>
      <c r="S61" s="1016"/>
      <c r="T61" s="1016"/>
      <c r="U61" s="1016"/>
      <c r="V61" s="1016"/>
      <c r="W61" s="1016"/>
      <c r="X61" s="1017"/>
      <c r="Y61" s="304" t="s">
        <v>54</v>
      </c>
      <c r="Z61" s="989"/>
      <c r="AA61" s="990"/>
      <c r="AB61" s="395"/>
      <c r="AC61" s="991"/>
      <c r="AD61" s="991"/>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9" t="s">
        <v>180</v>
      </c>
      <c r="AC62" s="1021"/>
      <c r="AD62" s="1021"/>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89" t="s">
        <v>381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10" t="s">
        <v>349</v>
      </c>
      <c r="B65" s="511"/>
      <c r="C65" s="511"/>
      <c r="D65" s="511"/>
      <c r="E65" s="511"/>
      <c r="F65" s="512"/>
      <c r="G65" s="791" t="s">
        <v>146</v>
      </c>
      <c r="H65" s="776"/>
      <c r="I65" s="776"/>
      <c r="J65" s="776"/>
      <c r="K65" s="776"/>
      <c r="L65" s="776"/>
      <c r="M65" s="776"/>
      <c r="N65" s="776"/>
      <c r="O65" s="777"/>
      <c r="P65" s="775" t="s">
        <v>59</v>
      </c>
      <c r="Q65" s="776"/>
      <c r="R65" s="776"/>
      <c r="S65" s="776"/>
      <c r="T65" s="776"/>
      <c r="U65" s="776"/>
      <c r="V65" s="776"/>
      <c r="W65" s="776"/>
      <c r="X65" s="777"/>
      <c r="Y65" s="996"/>
      <c r="Z65" s="418"/>
      <c r="AA65" s="419"/>
      <c r="AB65" s="1000" t="s">
        <v>11</v>
      </c>
      <c r="AC65" s="1001"/>
      <c r="AD65" s="1002"/>
      <c r="AE65" s="988" t="s">
        <v>391</v>
      </c>
      <c r="AF65" s="988"/>
      <c r="AG65" s="988"/>
      <c r="AH65" s="988"/>
      <c r="AI65" s="988" t="s">
        <v>413</v>
      </c>
      <c r="AJ65" s="988"/>
      <c r="AK65" s="988"/>
      <c r="AL65" s="456"/>
      <c r="AM65" s="988" t="s">
        <v>510</v>
      </c>
      <c r="AN65" s="988"/>
      <c r="AO65" s="988"/>
      <c r="AP65" s="456"/>
      <c r="AQ65" s="216" t="s">
        <v>232</v>
      </c>
      <c r="AR65" s="200"/>
      <c r="AS65" s="200"/>
      <c r="AT65" s="201"/>
      <c r="AU65" s="370" t="s">
        <v>134</v>
      </c>
      <c r="AV65" s="370"/>
      <c r="AW65" s="370"/>
      <c r="AX65" s="371"/>
      <c r="AY65" s="34">
        <f>COUNTA($G$67)</f>
        <v>0</v>
      </c>
    </row>
    <row r="66" spans="1:51" ht="18.75" customHeight="1" x14ac:dyDescent="0.15">
      <c r="A66" s="510"/>
      <c r="B66" s="511"/>
      <c r="C66" s="511"/>
      <c r="D66" s="511"/>
      <c r="E66" s="511"/>
      <c r="F66" s="512"/>
      <c r="G66" s="564"/>
      <c r="H66" s="376"/>
      <c r="I66" s="376"/>
      <c r="J66" s="376"/>
      <c r="K66" s="376"/>
      <c r="L66" s="376"/>
      <c r="M66" s="376"/>
      <c r="N66" s="376"/>
      <c r="O66" s="565"/>
      <c r="P66" s="577"/>
      <c r="Q66" s="376"/>
      <c r="R66" s="376"/>
      <c r="S66" s="376"/>
      <c r="T66" s="376"/>
      <c r="U66" s="376"/>
      <c r="V66" s="376"/>
      <c r="W66" s="376"/>
      <c r="X66" s="565"/>
      <c r="Y66" s="997"/>
      <c r="Z66" s="998"/>
      <c r="AA66" s="999"/>
      <c r="AB66" s="1003"/>
      <c r="AC66" s="1004"/>
      <c r="AD66" s="1005"/>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 t="shared" ref="AY66:AY71" si="9">$AY$65</f>
        <v>0</v>
      </c>
    </row>
    <row r="67" spans="1:51" ht="22.5" customHeight="1" x14ac:dyDescent="0.15">
      <c r="A67" s="513"/>
      <c r="B67" s="511"/>
      <c r="C67" s="511"/>
      <c r="D67" s="511"/>
      <c r="E67" s="511"/>
      <c r="F67" s="512"/>
      <c r="G67" s="537"/>
      <c r="H67" s="1006"/>
      <c r="I67" s="1006"/>
      <c r="J67" s="1006"/>
      <c r="K67" s="1006"/>
      <c r="L67" s="1006"/>
      <c r="M67" s="1006"/>
      <c r="N67" s="1006"/>
      <c r="O67" s="1007"/>
      <c r="P67" s="192"/>
      <c r="Q67" s="1014"/>
      <c r="R67" s="1014"/>
      <c r="S67" s="1014"/>
      <c r="T67" s="1014"/>
      <c r="U67" s="1014"/>
      <c r="V67" s="1014"/>
      <c r="W67" s="1014"/>
      <c r="X67" s="1015"/>
      <c r="Y67" s="992" t="s">
        <v>12</v>
      </c>
      <c r="Z67" s="993"/>
      <c r="AA67" s="994"/>
      <c r="AB67" s="548"/>
      <c r="AC67" s="995"/>
      <c r="AD67" s="995"/>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si="9"/>
        <v>0</v>
      </c>
    </row>
    <row r="68" spans="1:51" ht="22.5" customHeight="1" x14ac:dyDescent="0.15">
      <c r="A68" s="514"/>
      <c r="B68" s="515"/>
      <c r="C68" s="515"/>
      <c r="D68" s="515"/>
      <c r="E68" s="515"/>
      <c r="F68" s="516"/>
      <c r="G68" s="1008"/>
      <c r="H68" s="1009"/>
      <c r="I68" s="1009"/>
      <c r="J68" s="1009"/>
      <c r="K68" s="1009"/>
      <c r="L68" s="1009"/>
      <c r="M68" s="1009"/>
      <c r="N68" s="1009"/>
      <c r="O68" s="1010"/>
      <c r="P68" s="1016"/>
      <c r="Q68" s="1016"/>
      <c r="R68" s="1016"/>
      <c r="S68" s="1016"/>
      <c r="T68" s="1016"/>
      <c r="U68" s="1016"/>
      <c r="V68" s="1016"/>
      <c r="W68" s="1016"/>
      <c r="X68" s="1017"/>
      <c r="Y68" s="304" t="s">
        <v>54</v>
      </c>
      <c r="Z68" s="989"/>
      <c r="AA68" s="990"/>
      <c r="AB68" s="395"/>
      <c r="AC68" s="991"/>
      <c r="AD68" s="991"/>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1"/>
      <c r="H69" s="1012"/>
      <c r="I69" s="1012"/>
      <c r="J69" s="1012"/>
      <c r="K69" s="1012"/>
      <c r="L69" s="1012"/>
      <c r="M69" s="1012"/>
      <c r="N69" s="1012"/>
      <c r="O69" s="1013"/>
      <c r="P69" s="1018"/>
      <c r="Q69" s="1018"/>
      <c r="R69" s="1018"/>
      <c r="S69" s="1018"/>
      <c r="T69" s="1018"/>
      <c r="U69" s="1018"/>
      <c r="V69" s="1018"/>
      <c r="W69" s="1018"/>
      <c r="X69" s="1019"/>
      <c r="Y69" s="304" t="s">
        <v>13</v>
      </c>
      <c r="Z69" s="989"/>
      <c r="AA69" s="990"/>
      <c r="AB69" s="495" t="s">
        <v>180</v>
      </c>
      <c r="AC69" s="431"/>
      <c r="AD69" s="431"/>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89" t="s">
        <v>381</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03" t="s">
        <v>17</v>
      </c>
      <c r="H3" s="404"/>
      <c r="I3" s="404"/>
      <c r="J3" s="404"/>
      <c r="K3" s="404"/>
      <c r="L3" s="405" t="s">
        <v>18</v>
      </c>
      <c r="M3" s="404"/>
      <c r="N3" s="404"/>
      <c r="O3" s="404"/>
      <c r="P3" s="404"/>
      <c r="Q3" s="404"/>
      <c r="R3" s="404"/>
      <c r="S3" s="404"/>
      <c r="T3" s="404"/>
      <c r="U3" s="404"/>
      <c r="V3" s="404"/>
      <c r="W3" s="404"/>
      <c r="X3" s="406"/>
      <c r="Y3" s="407" t="s">
        <v>19</v>
      </c>
      <c r="Z3" s="408"/>
      <c r="AA3" s="408"/>
      <c r="AB3" s="445"/>
      <c r="AC3" s="403" t="s">
        <v>17</v>
      </c>
      <c r="AD3" s="404"/>
      <c r="AE3" s="404"/>
      <c r="AF3" s="404"/>
      <c r="AG3" s="404"/>
      <c r="AH3" s="405" t="s">
        <v>18</v>
      </c>
      <c r="AI3" s="404"/>
      <c r="AJ3" s="404"/>
      <c r="AK3" s="404"/>
      <c r="AL3" s="404"/>
      <c r="AM3" s="404"/>
      <c r="AN3" s="404"/>
      <c r="AO3" s="404"/>
      <c r="AP3" s="404"/>
      <c r="AQ3" s="404"/>
      <c r="AR3" s="404"/>
      <c r="AS3" s="404"/>
      <c r="AT3" s="406"/>
      <c r="AU3" s="407" t="s">
        <v>19</v>
      </c>
      <c r="AV3" s="408"/>
      <c r="AW3" s="408"/>
      <c r="AX3" s="409"/>
      <c r="AY3" s="34">
        <f>$AY$2</f>
        <v>0</v>
      </c>
    </row>
    <row r="4" spans="1:51" ht="24.75" customHeight="1" x14ac:dyDescent="0.15">
      <c r="A4" s="1028"/>
      <c r="B4" s="1029"/>
      <c r="C4" s="1029"/>
      <c r="D4" s="1029"/>
      <c r="E4" s="1029"/>
      <c r="F4" s="1030"/>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28"/>
      <c r="B5" s="1029"/>
      <c r="C5" s="1029"/>
      <c r="D5" s="1029"/>
      <c r="E5" s="1029"/>
      <c r="F5" s="1030"/>
      <c r="G5" s="349"/>
      <c r="H5" s="350"/>
      <c r="I5" s="350"/>
      <c r="J5" s="350"/>
      <c r="K5" s="351"/>
      <c r="L5" s="400"/>
      <c r="M5" s="401"/>
      <c r="N5" s="401"/>
      <c r="O5" s="401"/>
      <c r="P5" s="401"/>
      <c r="Q5" s="401"/>
      <c r="R5" s="401"/>
      <c r="S5" s="401"/>
      <c r="T5" s="401"/>
      <c r="U5" s="401"/>
      <c r="V5" s="401"/>
      <c r="W5" s="401"/>
      <c r="X5" s="402"/>
      <c r="Y5" s="397"/>
      <c r="Z5" s="398"/>
      <c r="AA5" s="398"/>
      <c r="AB5" s="411"/>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28"/>
      <c r="B6" s="1029"/>
      <c r="C6" s="1029"/>
      <c r="D6" s="1029"/>
      <c r="E6" s="1029"/>
      <c r="F6" s="1030"/>
      <c r="G6" s="349"/>
      <c r="H6" s="350"/>
      <c r="I6" s="350"/>
      <c r="J6" s="350"/>
      <c r="K6" s="351"/>
      <c r="L6" s="400"/>
      <c r="M6" s="401"/>
      <c r="N6" s="401"/>
      <c r="O6" s="401"/>
      <c r="P6" s="401"/>
      <c r="Q6" s="401"/>
      <c r="R6" s="401"/>
      <c r="S6" s="401"/>
      <c r="T6" s="401"/>
      <c r="U6" s="401"/>
      <c r="V6" s="401"/>
      <c r="W6" s="401"/>
      <c r="X6" s="402"/>
      <c r="Y6" s="397"/>
      <c r="Z6" s="398"/>
      <c r="AA6" s="398"/>
      <c r="AB6" s="411"/>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28"/>
      <c r="B7" s="1029"/>
      <c r="C7" s="1029"/>
      <c r="D7" s="1029"/>
      <c r="E7" s="1029"/>
      <c r="F7" s="1030"/>
      <c r="G7" s="349"/>
      <c r="H7" s="350"/>
      <c r="I7" s="350"/>
      <c r="J7" s="350"/>
      <c r="K7" s="351"/>
      <c r="L7" s="400"/>
      <c r="M7" s="401"/>
      <c r="N7" s="401"/>
      <c r="O7" s="401"/>
      <c r="P7" s="401"/>
      <c r="Q7" s="401"/>
      <c r="R7" s="401"/>
      <c r="S7" s="401"/>
      <c r="T7" s="401"/>
      <c r="U7" s="401"/>
      <c r="V7" s="401"/>
      <c r="W7" s="401"/>
      <c r="X7" s="402"/>
      <c r="Y7" s="397"/>
      <c r="Z7" s="398"/>
      <c r="AA7" s="398"/>
      <c r="AB7" s="411"/>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28"/>
      <c r="B8" s="1029"/>
      <c r="C8" s="1029"/>
      <c r="D8" s="1029"/>
      <c r="E8" s="1029"/>
      <c r="F8" s="1030"/>
      <c r="G8" s="349"/>
      <c r="H8" s="350"/>
      <c r="I8" s="350"/>
      <c r="J8" s="350"/>
      <c r="K8" s="351"/>
      <c r="L8" s="400"/>
      <c r="M8" s="401"/>
      <c r="N8" s="401"/>
      <c r="O8" s="401"/>
      <c r="P8" s="401"/>
      <c r="Q8" s="401"/>
      <c r="R8" s="401"/>
      <c r="S8" s="401"/>
      <c r="T8" s="401"/>
      <c r="U8" s="401"/>
      <c r="V8" s="401"/>
      <c r="W8" s="401"/>
      <c r="X8" s="402"/>
      <c r="Y8" s="397"/>
      <c r="Z8" s="398"/>
      <c r="AA8" s="398"/>
      <c r="AB8" s="411"/>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28"/>
      <c r="B9" s="1029"/>
      <c r="C9" s="1029"/>
      <c r="D9" s="1029"/>
      <c r="E9" s="1029"/>
      <c r="F9" s="1030"/>
      <c r="G9" s="349"/>
      <c r="H9" s="350"/>
      <c r="I9" s="350"/>
      <c r="J9" s="350"/>
      <c r="K9" s="351"/>
      <c r="L9" s="400"/>
      <c r="M9" s="401"/>
      <c r="N9" s="401"/>
      <c r="O9" s="401"/>
      <c r="P9" s="401"/>
      <c r="Q9" s="401"/>
      <c r="R9" s="401"/>
      <c r="S9" s="401"/>
      <c r="T9" s="401"/>
      <c r="U9" s="401"/>
      <c r="V9" s="401"/>
      <c r="W9" s="401"/>
      <c r="X9" s="402"/>
      <c r="Y9" s="397"/>
      <c r="Z9" s="398"/>
      <c r="AA9" s="398"/>
      <c r="AB9" s="411"/>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28"/>
      <c r="B10" s="1029"/>
      <c r="C10" s="1029"/>
      <c r="D10" s="1029"/>
      <c r="E10" s="1029"/>
      <c r="F10" s="1030"/>
      <c r="G10" s="349"/>
      <c r="H10" s="350"/>
      <c r="I10" s="350"/>
      <c r="J10" s="350"/>
      <c r="K10" s="351"/>
      <c r="L10" s="400"/>
      <c r="M10" s="401"/>
      <c r="N10" s="401"/>
      <c r="O10" s="401"/>
      <c r="P10" s="401"/>
      <c r="Q10" s="401"/>
      <c r="R10" s="401"/>
      <c r="S10" s="401"/>
      <c r="T10" s="401"/>
      <c r="U10" s="401"/>
      <c r="V10" s="401"/>
      <c r="W10" s="401"/>
      <c r="X10" s="402"/>
      <c r="Y10" s="397"/>
      <c r="Z10" s="398"/>
      <c r="AA10" s="398"/>
      <c r="AB10" s="411"/>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28"/>
      <c r="B11" s="1029"/>
      <c r="C11" s="1029"/>
      <c r="D11" s="1029"/>
      <c r="E11" s="1029"/>
      <c r="F11" s="1030"/>
      <c r="G11" s="349"/>
      <c r="H11" s="350"/>
      <c r="I11" s="350"/>
      <c r="J11" s="350"/>
      <c r="K11" s="351"/>
      <c r="L11" s="400"/>
      <c r="M11" s="401"/>
      <c r="N11" s="401"/>
      <c r="O11" s="401"/>
      <c r="P11" s="401"/>
      <c r="Q11" s="401"/>
      <c r="R11" s="401"/>
      <c r="S11" s="401"/>
      <c r="T11" s="401"/>
      <c r="U11" s="401"/>
      <c r="V11" s="401"/>
      <c r="W11" s="401"/>
      <c r="X11" s="402"/>
      <c r="Y11" s="397"/>
      <c r="Z11" s="398"/>
      <c r="AA11" s="398"/>
      <c r="AB11" s="411"/>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28"/>
      <c r="B12" s="1029"/>
      <c r="C12" s="1029"/>
      <c r="D12" s="1029"/>
      <c r="E12" s="1029"/>
      <c r="F12" s="1030"/>
      <c r="G12" s="349"/>
      <c r="H12" s="350"/>
      <c r="I12" s="350"/>
      <c r="J12" s="350"/>
      <c r="K12" s="351"/>
      <c r="L12" s="400"/>
      <c r="M12" s="401"/>
      <c r="N12" s="401"/>
      <c r="O12" s="401"/>
      <c r="P12" s="401"/>
      <c r="Q12" s="401"/>
      <c r="R12" s="401"/>
      <c r="S12" s="401"/>
      <c r="T12" s="401"/>
      <c r="U12" s="401"/>
      <c r="V12" s="401"/>
      <c r="W12" s="401"/>
      <c r="X12" s="402"/>
      <c r="Y12" s="397"/>
      <c r="Z12" s="398"/>
      <c r="AA12" s="398"/>
      <c r="AB12" s="411"/>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28"/>
      <c r="B13" s="1029"/>
      <c r="C13" s="1029"/>
      <c r="D13" s="1029"/>
      <c r="E13" s="1029"/>
      <c r="F13" s="1030"/>
      <c r="G13" s="349"/>
      <c r="H13" s="350"/>
      <c r="I13" s="350"/>
      <c r="J13" s="350"/>
      <c r="K13" s="351"/>
      <c r="L13" s="400"/>
      <c r="M13" s="401"/>
      <c r="N13" s="401"/>
      <c r="O13" s="401"/>
      <c r="P13" s="401"/>
      <c r="Q13" s="401"/>
      <c r="R13" s="401"/>
      <c r="S13" s="401"/>
      <c r="T13" s="401"/>
      <c r="U13" s="401"/>
      <c r="V13" s="401"/>
      <c r="W13" s="401"/>
      <c r="X13" s="402"/>
      <c r="Y13" s="397"/>
      <c r="Z13" s="398"/>
      <c r="AA13" s="398"/>
      <c r="AB13" s="411"/>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28"/>
      <c r="B14" s="1029"/>
      <c r="C14" s="1029"/>
      <c r="D14" s="1029"/>
      <c r="E14" s="1029"/>
      <c r="F14" s="103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28"/>
      <c r="B15" s="1029"/>
      <c r="C15" s="1029"/>
      <c r="D15" s="1029"/>
      <c r="E15" s="1029"/>
      <c r="F15" s="1030"/>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28"/>
      <c r="B16" s="1029"/>
      <c r="C16" s="1029"/>
      <c r="D16" s="1029"/>
      <c r="E16" s="1029"/>
      <c r="F16" s="1030"/>
      <c r="G16" s="403" t="s">
        <v>17</v>
      </c>
      <c r="H16" s="404"/>
      <c r="I16" s="404"/>
      <c r="J16" s="404"/>
      <c r="K16" s="404"/>
      <c r="L16" s="405" t="s">
        <v>18</v>
      </c>
      <c r="M16" s="404"/>
      <c r="N16" s="404"/>
      <c r="O16" s="404"/>
      <c r="P16" s="404"/>
      <c r="Q16" s="404"/>
      <c r="R16" s="404"/>
      <c r="S16" s="404"/>
      <c r="T16" s="404"/>
      <c r="U16" s="404"/>
      <c r="V16" s="404"/>
      <c r="W16" s="404"/>
      <c r="X16" s="406"/>
      <c r="Y16" s="407" t="s">
        <v>19</v>
      </c>
      <c r="Z16" s="408"/>
      <c r="AA16" s="408"/>
      <c r="AB16" s="445"/>
      <c r="AC16" s="403" t="s">
        <v>17</v>
      </c>
      <c r="AD16" s="404"/>
      <c r="AE16" s="404"/>
      <c r="AF16" s="404"/>
      <c r="AG16" s="404"/>
      <c r="AH16" s="405" t="s">
        <v>18</v>
      </c>
      <c r="AI16" s="404"/>
      <c r="AJ16" s="404"/>
      <c r="AK16" s="404"/>
      <c r="AL16" s="404"/>
      <c r="AM16" s="404"/>
      <c r="AN16" s="404"/>
      <c r="AO16" s="404"/>
      <c r="AP16" s="404"/>
      <c r="AQ16" s="404"/>
      <c r="AR16" s="404"/>
      <c r="AS16" s="404"/>
      <c r="AT16" s="406"/>
      <c r="AU16" s="407" t="s">
        <v>19</v>
      </c>
      <c r="AV16" s="408"/>
      <c r="AW16" s="408"/>
      <c r="AX16" s="409"/>
      <c r="AY16" s="34">
        <f>$AY$15</f>
        <v>0</v>
      </c>
    </row>
    <row r="17" spans="1:51" ht="24.75" customHeight="1" x14ac:dyDescent="0.15">
      <c r="A17" s="1028"/>
      <c r="B17" s="1029"/>
      <c r="C17" s="1029"/>
      <c r="D17" s="1029"/>
      <c r="E17" s="1029"/>
      <c r="F17" s="1030"/>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28"/>
      <c r="B18" s="1029"/>
      <c r="C18" s="1029"/>
      <c r="D18" s="1029"/>
      <c r="E18" s="1029"/>
      <c r="F18" s="1030"/>
      <c r="G18" s="349"/>
      <c r="H18" s="350"/>
      <c r="I18" s="350"/>
      <c r="J18" s="350"/>
      <c r="K18" s="351"/>
      <c r="L18" s="400"/>
      <c r="M18" s="401"/>
      <c r="N18" s="401"/>
      <c r="O18" s="401"/>
      <c r="P18" s="401"/>
      <c r="Q18" s="401"/>
      <c r="R18" s="401"/>
      <c r="S18" s="401"/>
      <c r="T18" s="401"/>
      <c r="U18" s="401"/>
      <c r="V18" s="401"/>
      <c r="W18" s="401"/>
      <c r="X18" s="402"/>
      <c r="Y18" s="397"/>
      <c r="Z18" s="398"/>
      <c r="AA18" s="398"/>
      <c r="AB18" s="411"/>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28"/>
      <c r="B19" s="1029"/>
      <c r="C19" s="1029"/>
      <c r="D19" s="1029"/>
      <c r="E19" s="1029"/>
      <c r="F19" s="1030"/>
      <c r="G19" s="349"/>
      <c r="H19" s="350"/>
      <c r="I19" s="350"/>
      <c r="J19" s="350"/>
      <c r="K19" s="351"/>
      <c r="L19" s="400"/>
      <c r="M19" s="401"/>
      <c r="N19" s="401"/>
      <c r="O19" s="401"/>
      <c r="P19" s="401"/>
      <c r="Q19" s="401"/>
      <c r="R19" s="401"/>
      <c r="S19" s="401"/>
      <c r="T19" s="401"/>
      <c r="U19" s="401"/>
      <c r="V19" s="401"/>
      <c r="W19" s="401"/>
      <c r="X19" s="402"/>
      <c r="Y19" s="397"/>
      <c r="Z19" s="398"/>
      <c r="AA19" s="398"/>
      <c r="AB19" s="411"/>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28"/>
      <c r="B20" s="1029"/>
      <c r="C20" s="1029"/>
      <c r="D20" s="1029"/>
      <c r="E20" s="1029"/>
      <c r="F20" s="1030"/>
      <c r="G20" s="349"/>
      <c r="H20" s="350"/>
      <c r="I20" s="350"/>
      <c r="J20" s="350"/>
      <c r="K20" s="351"/>
      <c r="L20" s="400"/>
      <c r="M20" s="401"/>
      <c r="N20" s="401"/>
      <c r="O20" s="401"/>
      <c r="P20" s="401"/>
      <c r="Q20" s="401"/>
      <c r="R20" s="401"/>
      <c r="S20" s="401"/>
      <c r="T20" s="401"/>
      <c r="U20" s="401"/>
      <c r="V20" s="401"/>
      <c r="W20" s="401"/>
      <c r="X20" s="402"/>
      <c r="Y20" s="397"/>
      <c r="Z20" s="398"/>
      <c r="AA20" s="398"/>
      <c r="AB20" s="411"/>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28"/>
      <c r="B21" s="1029"/>
      <c r="C21" s="1029"/>
      <c r="D21" s="1029"/>
      <c r="E21" s="1029"/>
      <c r="F21" s="1030"/>
      <c r="G21" s="349"/>
      <c r="H21" s="350"/>
      <c r="I21" s="350"/>
      <c r="J21" s="350"/>
      <c r="K21" s="351"/>
      <c r="L21" s="400"/>
      <c r="M21" s="401"/>
      <c r="N21" s="401"/>
      <c r="O21" s="401"/>
      <c r="P21" s="401"/>
      <c r="Q21" s="401"/>
      <c r="R21" s="401"/>
      <c r="S21" s="401"/>
      <c r="T21" s="401"/>
      <c r="U21" s="401"/>
      <c r="V21" s="401"/>
      <c r="W21" s="401"/>
      <c r="X21" s="402"/>
      <c r="Y21" s="397"/>
      <c r="Z21" s="398"/>
      <c r="AA21" s="398"/>
      <c r="AB21" s="411"/>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28"/>
      <c r="B22" s="1029"/>
      <c r="C22" s="1029"/>
      <c r="D22" s="1029"/>
      <c r="E22" s="1029"/>
      <c r="F22" s="1030"/>
      <c r="G22" s="349"/>
      <c r="H22" s="350"/>
      <c r="I22" s="350"/>
      <c r="J22" s="350"/>
      <c r="K22" s="351"/>
      <c r="L22" s="400"/>
      <c r="M22" s="401"/>
      <c r="N22" s="401"/>
      <c r="O22" s="401"/>
      <c r="P22" s="401"/>
      <c r="Q22" s="401"/>
      <c r="R22" s="401"/>
      <c r="S22" s="401"/>
      <c r="T22" s="401"/>
      <c r="U22" s="401"/>
      <c r="V22" s="401"/>
      <c r="W22" s="401"/>
      <c r="X22" s="402"/>
      <c r="Y22" s="397"/>
      <c r="Z22" s="398"/>
      <c r="AA22" s="398"/>
      <c r="AB22" s="411"/>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28"/>
      <c r="B23" s="1029"/>
      <c r="C23" s="1029"/>
      <c r="D23" s="1029"/>
      <c r="E23" s="1029"/>
      <c r="F23" s="1030"/>
      <c r="G23" s="349"/>
      <c r="H23" s="350"/>
      <c r="I23" s="350"/>
      <c r="J23" s="350"/>
      <c r="K23" s="351"/>
      <c r="L23" s="400"/>
      <c r="M23" s="401"/>
      <c r="N23" s="401"/>
      <c r="O23" s="401"/>
      <c r="P23" s="401"/>
      <c r="Q23" s="401"/>
      <c r="R23" s="401"/>
      <c r="S23" s="401"/>
      <c r="T23" s="401"/>
      <c r="U23" s="401"/>
      <c r="V23" s="401"/>
      <c r="W23" s="401"/>
      <c r="X23" s="402"/>
      <c r="Y23" s="397"/>
      <c r="Z23" s="398"/>
      <c r="AA23" s="398"/>
      <c r="AB23" s="411"/>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28"/>
      <c r="B24" s="1029"/>
      <c r="C24" s="1029"/>
      <c r="D24" s="1029"/>
      <c r="E24" s="1029"/>
      <c r="F24" s="1030"/>
      <c r="G24" s="349"/>
      <c r="H24" s="350"/>
      <c r="I24" s="350"/>
      <c r="J24" s="350"/>
      <c r="K24" s="351"/>
      <c r="L24" s="400"/>
      <c r="M24" s="401"/>
      <c r="N24" s="401"/>
      <c r="O24" s="401"/>
      <c r="P24" s="401"/>
      <c r="Q24" s="401"/>
      <c r="R24" s="401"/>
      <c r="S24" s="401"/>
      <c r="T24" s="401"/>
      <c r="U24" s="401"/>
      <c r="V24" s="401"/>
      <c r="W24" s="401"/>
      <c r="X24" s="402"/>
      <c r="Y24" s="397"/>
      <c r="Z24" s="398"/>
      <c r="AA24" s="398"/>
      <c r="AB24" s="411"/>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28"/>
      <c r="B25" s="1029"/>
      <c r="C25" s="1029"/>
      <c r="D25" s="1029"/>
      <c r="E25" s="1029"/>
      <c r="F25" s="1030"/>
      <c r="G25" s="349"/>
      <c r="H25" s="350"/>
      <c r="I25" s="350"/>
      <c r="J25" s="350"/>
      <c r="K25" s="351"/>
      <c r="L25" s="400"/>
      <c r="M25" s="401"/>
      <c r="N25" s="401"/>
      <c r="O25" s="401"/>
      <c r="P25" s="401"/>
      <c r="Q25" s="401"/>
      <c r="R25" s="401"/>
      <c r="S25" s="401"/>
      <c r="T25" s="401"/>
      <c r="U25" s="401"/>
      <c r="V25" s="401"/>
      <c r="W25" s="401"/>
      <c r="X25" s="402"/>
      <c r="Y25" s="397"/>
      <c r="Z25" s="398"/>
      <c r="AA25" s="398"/>
      <c r="AB25" s="411"/>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28"/>
      <c r="B26" s="1029"/>
      <c r="C26" s="1029"/>
      <c r="D26" s="1029"/>
      <c r="E26" s="1029"/>
      <c r="F26" s="1030"/>
      <c r="G26" s="349"/>
      <c r="H26" s="350"/>
      <c r="I26" s="350"/>
      <c r="J26" s="350"/>
      <c r="K26" s="351"/>
      <c r="L26" s="400"/>
      <c r="M26" s="401"/>
      <c r="N26" s="401"/>
      <c r="O26" s="401"/>
      <c r="P26" s="401"/>
      <c r="Q26" s="401"/>
      <c r="R26" s="401"/>
      <c r="S26" s="401"/>
      <c r="T26" s="401"/>
      <c r="U26" s="401"/>
      <c r="V26" s="401"/>
      <c r="W26" s="401"/>
      <c r="X26" s="402"/>
      <c r="Y26" s="397"/>
      <c r="Z26" s="398"/>
      <c r="AA26" s="398"/>
      <c r="AB26" s="411"/>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28"/>
      <c r="B27" s="1029"/>
      <c r="C27" s="1029"/>
      <c r="D27" s="1029"/>
      <c r="E27" s="1029"/>
      <c r="F27" s="103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28"/>
      <c r="B28" s="1029"/>
      <c r="C28" s="1029"/>
      <c r="D28" s="1029"/>
      <c r="E28" s="1029"/>
      <c r="F28" s="1030"/>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28"/>
      <c r="B29" s="1029"/>
      <c r="C29" s="1029"/>
      <c r="D29" s="1029"/>
      <c r="E29" s="1029"/>
      <c r="F29" s="1030"/>
      <c r="G29" s="403" t="s">
        <v>17</v>
      </c>
      <c r="H29" s="404"/>
      <c r="I29" s="404"/>
      <c r="J29" s="404"/>
      <c r="K29" s="404"/>
      <c r="L29" s="405" t="s">
        <v>18</v>
      </c>
      <c r="M29" s="404"/>
      <c r="N29" s="404"/>
      <c r="O29" s="404"/>
      <c r="P29" s="404"/>
      <c r="Q29" s="404"/>
      <c r="R29" s="404"/>
      <c r="S29" s="404"/>
      <c r="T29" s="404"/>
      <c r="U29" s="404"/>
      <c r="V29" s="404"/>
      <c r="W29" s="404"/>
      <c r="X29" s="406"/>
      <c r="Y29" s="407" t="s">
        <v>19</v>
      </c>
      <c r="Z29" s="408"/>
      <c r="AA29" s="408"/>
      <c r="AB29" s="445"/>
      <c r="AC29" s="403" t="s">
        <v>17</v>
      </c>
      <c r="AD29" s="404"/>
      <c r="AE29" s="404"/>
      <c r="AF29" s="404"/>
      <c r="AG29" s="404"/>
      <c r="AH29" s="405" t="s">
        <v>18</v>
      </c>
      <c r="AI29" s="404"/>
      <c r="AJ29" s="404"/>
      <c r="AK29" s="404"/>
      <c r="AL29" s="404"/>
      <c r="AM29" s="404"/>
      <c r="AN29" s="404"/>
      <c r="AO29" s="404"/>
      <c r="AP29" s="404"/>
      <c r="AQ29" s="404"/>
      <c r="AR29" s="404"/>
      <c r="AS29" s="404"/>
      <c r="AT29" s="406"/>
      <c r="AU29" s="407" t="s">
        <v>19</v>
      </c>
      <c r="AV29" s="408"/>
      <c r="AW29" s="408"/>
      <c r="AX29" s="409"/>
      <c r="AY29" s="34">
        <f>$AY$28</f>
        <v>0</v>
      </c>
    </row>
    <row r="30" spans="1:51" ht="24.75" customHeight="1" x14ac:dyDescent="0.15">
      <c r="A30" s="1028"/>
      <c r="B30" s="1029"/>
      <c r="C30" s="1029"/>
      <c r="D30" s="1029"/>
      <c r="E30" s="1029"/>
      <c r="F30" s="1030"/>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28"/>
      <c r="B31" s="1029"/>
      <c r="C31" s="1029"/>
      <c r="D31" s="1029"/>
      <c r="E31" s="1029"/>
      <c r="F31" s="1030"/>
      <c r="G31" s="349"/>
      <c r="H31" s="350"/>
      <c r="I31" s="350"/>
      <c r="J31" s="350"/>
      <c r="K31" s="351"/>
      <c r="L31" s="400"/>
      <c r="M31" s="401"/>
      <c r="N31" s="401"/>
      <c r="O31" s="401"/>
      <c r="P31" s="401"/>
      <c r="Q31" s="401"/>
      <c r="R31" s="401"/>
      <c r="S31" s="401"/>
      <c r="T31" s="401"/>
      <c r="U31" s="401"/>
      <c r="V31" s="401"/>
      <c r="W31" s="401"/>
      <c r="X31" s="402"/>
      <c r="Y31" s="397"/>
      <c r="Z31" s="398"/>
      <c r="AA31" s="398"/>
      <c r="AB31" s="411"/>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28"/>
      <c r="B32" s="1029"/>
      <c r="C32" s="1029"/>
      <c r="D32" s="1029"/>
      <c r="E32" s="1029"/>
      <c r="F32" s="1030"/>
      <c r="G32" s="349"/>
      <c r="H32" s="350"/>
      <c r="I32" s="350"/>
      <c r="J32" s="350"/>
      <c r="K32" s="351"/>
      <c r="L32" s="400"/>
      <c r="M32" s="401"/>
      <c r="N32" s="401"/>
      <c r="O32" s="401"/>
      <c r="P32" s="401"/>
      <c r="Q32" s="401"/>
      <c r="R32" s="401"/>
      <c r="S32" s="401"/>
      <c r="T32" s="401"/>
      <c r="U32" s="401"/>
      <c r="V32" s="401"/>
      <c r="W32" s="401"/>
      <c r="X32" s="402"/>
      <c r="Y32" s="397"/>
      <c r="Z32" s="398"/>
      <c r="AA32" s="398"/>
      <c r="AB32" s="411"/>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28"/>
      <c r="B33" s="1029"/>
      <c r="C33" s="1029"/>
      <c r="D33" s="1029"/>
      <c r="E33" s="1029"/>
      <c r="F33" s="1030"/>
      <c r="G33" s="349"/>
      <c r="H33" s="350"/>
      <c r="I33" s="350"/>
      <c r="J33" s="350"/>
      <c r="K33" s="351"/>
      <c r="L33" s="400"/>
      <c r="M33" s="401"/>
      <c r="N33" s="401"/>
      <c r="O33" s="401"/>
      <c r="P33" s="401"/>
      <c r="Q33" s="401"/>
      <c r="R33" s="401"/>
      <c r="S33" s="401"/>
      <c r="T33" s="401"/>
      <c r="U33" s="401"/>
      <c r="V33" s="401"/>
      <c r="W33" s="401"/>
      <c r="X33" s="402"/>
      <c r="Y33" s="397"/>
      <c r="Z33" s="398"/>
      <c r="AA33" s="398"/>
      <c r="AB33" s="411"/>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28"/>
      <c r="B34" s="1029"/>
      <c r="C34" s="1029"/>
      <c r="D34" s="1029"/>
      <c r="E34" s="1029"/>
      <c r="F34" s="1030"/>
      <c r="G34" s="349"/>
      <c r="H34" s="350"/>
      <c r="I34" s="350"/>
      <c r="J34" s="350"/>
      <c r="K34" s="351"/>
      <c r="L34" s="400"/>
      <c r="M34" s="401"/>
      <c r="N34" s="401"/>
      <c r="O34" s="401"/>
      <c r="P34" s="401"/>
      <c r="Q34" s="401"/>
      <c r="R34" s="401"/>
      <c r="S34" s="401"/>
      <c r="T34" s="401"/>
      <c r="U34" s="401"/>
      <c r="V34" s="401"/>
      <c r="W34" s="401"/>
      <c r="X34" s="402"/>
      <c r="Y34" s="397"/>
      <c r="Z34" s="398"/>
      <c r="AA34" s="398"/>
      <c r="AB34" s="411"/>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28"/>
      <c r="B35" s="1029"/>
      <c r="C35" s="1029"/>
      <c r="D35" s="1029"/>
      <c r="E35" s="1029"/>
      <c r="F35" s="1030"/>
      <c r="G35" s="349"/>
      <c r="H35" s="350"/>
      <c r="I35" s="350"/>
      <c r="J35" s="350"/>
      <c r="K35" s="351"/>
      <c r="L35" s="400"/>
      <c r="M35" s="401"/>
      <c r="N35" s="401"/>
      <c r="O35" s="401"/>
      <c r="P35" s="401"/>
      <c r="Q35" s="401"/>
      <c r="R35" s="401"/>
      <c r="S35" s="401"/>
      <c r="T35" s="401"/>
      <c r="U35" s="401"/>
      <c r="V35" s="401"/>
      <c r="W35" s="401"/>
      <c r="X35" s="402"/>
      <c r="Y35" s="397"/>
      <c r="Z35" s="398"/>
      <c r="AA35" s="398"/>
      <c r="AB35" s="411"/>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28"/>
      <c r="B36" s="1029"/>
      <c r="C36" s="1029"/>
      <c r="D36" s="1029"/>
      <c r="E36" s="1029"/>
      <c r="F36" s="1030"/>
      <c r="G36" s="349"/>
      <c r="H36" s="350"/>
      <c r="I36" s="350"/>
      <c r="J36" s="350"/>
      <c r="K36" s="351"/>
      <c r="L36" s="400"/>
      <c r="M36" s="401"/>
      <c r="N36" s="401"/>
      <c r="O36" s="401"/>
      <c r="P36" s="401"/>
      <c r="Q36" s="401"/>
      <c r="R36" s="401"/>
      <c r="S36" s="401"/>
      <c r="T36" s="401"/>
      <c r="U36" s="401"/>
      <c r="V36" s="401"/>
      <c r="W36" s="401"/>
      <c r="X36" s="402"/>
      <c r="Y36" s="397"/>
      <c r="Z36" s="398"/>
      <c r="AA36" s="398"/>
      <c r="AB36" s="411"/>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28"/>
      <c r="B37" s="1029"/>
      <c r="C37" s="1029"/>
      <c r="D37" s="1029"/>
      <c r="E37" s="1029"/>
      <c r="F37" s="1030"/>
      <c r="G37" s="349"/>
      <c r="H37" s="350"/>
      <c r="I37" s="350"/>
      <c r="J37" s="350"/>
      <c r="K37" s="351"/>
      <c r="L37" s="400"/>
      <c r="M37" s="401"/>
      <c r="N37" s="401"/>
      <c r="O37" s="401"/>
      <c r="P37" s="401"/>
      <c r="Q37" s="401"/>
      <c r="R37" s="401"/>
      <c r="S37" s="401"/>
      <c r="T37" s="401"/>
      <c r="U37" s="401"/>
      <c r="V37" s="401"/>
      <c r="W37" s="401"/>
      <c r="X37" s="402"/>
      <c r="Y37" s="397"/>
      <c r="Z37" s="398"/>
      <c r="AA37" s="398"/>
      <c r="AB37" s="411"/>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28"/>
      <c r="B38" s="1029"/>
      <c r="C38" s="1029"/>
      <c r="D38" s="1029"/>
      <c r="E38" s="1029"/>
      <c r="F38" s="1030"/>
      <c r="G38" s="349"/>
      <c r="H38" s="350"/>
      <c r="I38" s="350"/>
      <c r="J38" s="350"/>
      <c r="K38" s="351"/>
      <c r="L38" s="400"/>
      <c r="M38" s="401"/>
      <c r="N38" s="401"/>
      <c r="O38" s="401"/>
      <c r="P38" s="401"/>
      <c r="Q38" s="401"/>
      <c r="R38" s="401"/>
      <c r="S38" s="401"/>
      <c r="T38" s="401"/>
      <c r="U38" s="401"/>
      <c r="V38" s="401"/>
      <c r="W38" s="401"/>
      <c r="X38" s="402"/>
      <c r="Y38" s="397"/>
      <c r="Z38" s="398"/>
      <c r="AA38" s="398"/>
      <c r="AB38" s="411"/>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28"/>
      <c r="B39" s="1029"/>
      <c r="C39" s="1029"/>
      <c r="D39" s="1029"/>
      <c r="E39" s="1029"/>
      <c r="F39" s="1030"/>
      <c r="G39" s="349"/>
      <c r="H39" s="350"/>
      <c r="I39" s="350"/>
      <c r="J39" s="350"/>
      <c r="K39" s="351"/>
      <c r="L39" s="400"/>
      <c r="M39" s="401"/>
      <c r="N39" s="401"/>
      <c r="O39" s="401"/>
      <c r="P39" s="401"/>
      <c r="Q39" s="401"/>
      <c r="R39" s="401"/>
      <c r="S39" s="401"/>
      <c r="T39" s="401"/>
      <c r="U39" s="401"/>
      <c r="V39" s="401"/>
      <c r="W39" s="401"/>
      <c r="X39" s="402"/>
      <c r="Y39" s="397"/>
      <c r="Z39" s="398"/>
      <c r="AA39" s="398"/>
      <c r="AB39" s="411"/>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28"/>
      <c r="B40" s="1029"/>
      <c r="C40" s="1029"/>
      <c r="D40" s="1029"/>
      <c r="E40" s="1029"/>
      <c r="F40" s="103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28"/>
      <c r="B41" s="1029"/>
      <c r="C41" s="1029"/>
      <c r="D41" s="1029"/>
      <c r="E41" s="1029"/>
      <c r="F41" s="1030"/>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28"/>
      <c r="B42" s="1029"/>
      <c r="C42" s="1029"/>
      <c r="D42" s="1029"/>
      <c r="E42" s="1029"/>
      <c r="F42" s="1030"/>
      <c r="G42" s="403" t="s">
        <v>17</v>
      </c>
      <c r="H42" s="404"/>
      <c r="I42" s="404"/>
      <c r="J42" s="404"/>
      <c r="K42" s="404"/>
      <c r="L42" s="405" t="s">
        <v>18</v>
      </c>
      <c r="M42" s="404"/>
      <c r="N42" s="404"/>
      <c r="O42" s="404"/>
      <c r="P42" s="404"/>
      <c r="Q42" s="404"/>
      <c r="R42" s="404"/>
      <c r="S42" s="404"/>
      <c r="T42" s="404"/>
      <c r="U42" s="404"/>
      <c r="V42" s="404"/>
      <c r="W42" s="404"/>
      <c r="X42" s="406"/>
      <c r="Y42" s="407" t="s">
        <v>19</v>
      </c>
      <c r="Z42" s="408"/>
      <c r="AA42" s="408"/>
      <c r="AB42" s="445"/>
      <c r="AC42" s="403" t="s">
        <v>17</v>
      </c>
      <c r="AD42" s="404"/>
      <c r="AE42" s="404"/>
      <c r="AF42" s="404"/>
      <c r="AG42" s="404"/>
      <c r="AH42" s="405" t="s">
        <v>18</v>
      </c>
      <c r="AI42" s="404"/>
      <c r="AJ42" s="404"/>
      <c r="AK42" s="404"/>
      <c r="AL42" s="404"/>
      <c r="AM42" s="404"/>
      <c r="AN42" s="404"/>
      <c r="AO42" s="404"/>
      <c r="AP42" s="404"/>
      <c r="AQ42" s="404"/>
      <c r="AR42" s="404"/>
      <c r="AS42" s="404"/>
      <c r="AT42" s="406"/>
      <c r="AU42" s="407" t="s">
        <v>19</v>
      </c>
      <c r="AV42" s="408"/>
      <c r="AW42" s="408"/>
      <c r="AX42" s="409"/>
      <c r="AY42" s="34">
        <f>$AY$41</f>
        <v>0</v>
      </c>
    </row>
    <row r="43" spans="1:51" ht="24.75" customHeight="1" x14ac:dyDescent="0.15">
      <c r="A43" s="1028"/>
      <c r="B43" s="1029"/>
      <c r="C43" s="1029"/>
      <c r="D43" s="1029"/>
      <c r="E43" s="1029"/>
      <c r="F43" s="1030"/>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28"/>
      <c r="B44" s="1029"/>
      <c r="C44" s="1029"/>
      <c r="D44" s="1029"/>
      <c r="E44" s="1029"/>
      <c r="F44" s="1030"/>
      <c r="G44" s="349"/>
      <c r="H44" s="350"/>
      <c r="I44" s="350"/>
      <c r="J44" s="350"/>
      <c r="K44" s="351"/>
      <c r="L44" s="400"/>
      <c r="M44" s="401"/>
      <c r="N44" s="401"/>
      <c r="O44" s="401"/>
      <c r="P44" s="401"/>
      <c r="Q44" s="401"/>
      <c r="R44" s="401"/>
      <c r="S44" s="401"/>
      <c r="T44" s="401"/>
      <c r="U44" s="401"/>
      <c r="V44" s="401"/>
      <c r="W44" s="401"/>
      <c r="X44" s="402"/>
      <c r="Y44" s="397"/>
      <c r="Z44" s="398"/>
      <c r="AA44" s="398"/>
      <c r="AB44" s="411"/>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28"/>
      <c r="B45" s="1029"/>
      <c r="C45" s="1029"/>
      <c r="D45" s="1029"/>
      <c r="E45" s="1029"/>
      <c r="F45" s="1030"/>
      <c r="G45" s="349"/>
      <c r="H45" s="350"/>
      <c r="I45" s="350"/>
      <c r="J45" s="350"/>
      <c r="K45" s="351"/>
      <c r="L45" s="400"/>
      <c r="M45" s="401"/>
      <c r="N45" s="401"/>
      <c r="O45" s="401"/>
      <c r="P45" s="401"/>
      <c r="Q45" s="401"/>
      <c r="R45" s="401"/>
      <c r="S45" s="401"/>
      <c r="T45" s="401"/>
      <c r="U45" s="401"/>
      <c r="V45" s="401"/>
      <c r="W45" s="401"/>
      <c r="X45" s="402"/>
      <c r="Y45" s="397"/>
      <c r="Z45" s="398"/>
      <c r="AA45" s="398"/>
      <c r="AB45" s="411"/>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28"/>
      <c r="B46" s="1029"/>
      <c r="C46" s="1029"/>
      <c r="D46" s="1029"/>
      <c r="E46" s="1029"/>
      <c r="F46" s="1030"/>
      <c r="G46" s="349"/>
      <c r="H46" s="350"/>
      <c r="I46" s="350"/>
      <c r="J46" s="350"/>
      <c r="K46" s="351"/>
      <c r="L46" s="400"/>
      <c r="M46" s="401"/>
      <c r="N46" s="401"/>
      <c r="O46" s="401"/>
      <c r="P46" s="401"/>
      <c r="Q46" s="401"/>
      <c r="R46" s="401"/>
      <c r="S46" s="401"/>
      <c r="T46" s="401"/>
      <c r="U46" s="401"/>
      <c r="V46" s="401"/>
      <c r="W46" s="401"/>
      <c r="X46" s="402"/>
      <c r="Y46" s="397"/>
      <c r="Z46" s="398"/>
      <c r="AA46" s="398"/>
      <c r="AB46" s="411"/>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28"/>
      <c r="B47" s="1029"/>
      <c r="C47" s="1029"/>
      <c r="D47" s="1029"/>
      <c r="E47" s="1029"/>
      <c r="F47" s="1030"/>
      <c r="G47" s="349"/>
      <c r="H47" s="350"/>
      <c r="I47" s="350"/>
      <c r="J47" s="350"/>
      <c r="K47" s="351"/>
      <c r="L47" s="400"/>
      <c r="M47" s="401"/>
      <c r="N47" s="401"/>
      <c r="O47" s="401"/>
      <c r="P47" s="401"/>
      <c r="Q47" s="401"/>
      <c r="R47" s="401"/>
      <c r="S47" s="401"/>
      <c r="T47" s="401"/>
      <c r="U47" s="401"/>
      <c r="V47" s="401"/>
      <c r="W47" s="401"/>
      <c r="X47" s="402"/>
      <c r="Y47" s="397"/>
      <c r="Z47" s="398"/>
      <c r="AA47" s="398"/>
      <c r="AB47" s="411"/>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28"/>
      <c r="B48" s="1029"/>
      <c r="C48" s="1029"/>
      <c r="D48" s="1029"/>
      <c r="E48" s="1029"/>
      <c r="F48" s="1030"/>
      <c r="G48" s="349"/>
      <c r="H48" s="350"/>
      <c r="I48" s="350"/>
      <c r="J48" s="350"/>
      <c r="K48" s="351"/>
      <c r="L48" s="400"/>
      <c r="M48" s="401"/>
      <c r="N48" s="401"/>
      <c r="O48" s="401"/>
      <c r="P48" s="401"/>
      <c r="Q48" s="401"/>
      <c r="R48" s="401"/>
      <c r="S48" s="401"/>
      <c r="T48" s="401"/>
      <c r="U48" s="401"/>
      <c r="V48" s="401"/>
      <c r="W48" s="401"/>
      <c r="X48" s="402"/>
      <c r="Y48" s="397"/>
      <c r="Z48" s="398"/>
      <c r="AA48" s="398"/>
      <c r="AB48" s="411"/>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28"/>
      <c r="B49" s="1029"/>
      <c r="C49" s="1029"/>
      <c r="D49" s="1029"/>
      <c r="E49" s="1029"/>
      <c r="F49" s="1030"/>
      <c r="G49" s="349"/>
      <c r="H49" s="350"/>
      <c r="I49" s="350"/>
      <c r="J49" s="350"/>
      <c r="K49" s="351"/>
      <c r="L49" s="400"/>
      <c r="M49" s="401"/>
      <c r="N49" s="401"/>
      <c r="O49" s="401"/>
      <c r="P49" s="401"/>
      <c r="Q49" s="401"/>
      <c r="R49" s="401"/>
      <c r="S49" s="401"/>
      <c r="T49" s="401"/>
      <c r="U49" s="401"/>
      <c r="V49" s="401"/>
      <c r="W49" s="401"/>
      <c r="X49" s="402"/>
      <c r="Y49" s="397"/>
      <c r="Z49" s="398"/>
      <c r="AA49" s="398"/>
      <c r="AB49" s="411"/>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28"/>
      <c r="B50" s="1029"/>
      <c r="C50" s="1029"/>
      <c r="D50" s="1029"/>
      <c r="E50" s="1029"/>
      <c r="F50" s="1030"/>
      <c r="G50" s="349"/>
      <c r="H50" s="350"/>
      <c r="I50" s="350"/>
      <c r="J50" s="350"/>
      <c r="K50" s="351"/>
      <c r="L50" s="400"/>
      <c r="M50" s="401"/>
      <c r="N50" s="401"/>
      <c r="O50" s="401"/>
      <c r="P50" s="401"/>
      <c r="Q50" s="401"/>
      <c r="R50" s="401"/>
      <c r="S50" s="401"/>
      <c r="T50" s="401"/>
      <c r="U50" s="401"/>
      <c r="V50" s="401"/>
      <c r="W50" s="401"/>
      <c r="X50" s="402"/>
      <c r="Y50" s="397"/>
      <c r="Z50" s="398"/>
      <c r="AA50" s="398"/>
      <c r="AB50" s="411"/>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28"/>
      <c r="B51" s="1029"/>
      <c r="C51" s="1029"/>
      <c r="D51" s="1029"/>
      <c r="E51" s="1029"/>
      <c r="F51" s="1030"/>
      <c r="G51" s="349"/>
      <c r="H51" s="350"/>
      <c r="I51" s="350"/>
      <c r="J51" s="350"/>
      <c r="K51" s="351"/>
      <c r="L51" s="400"/>
      <c r="M51" s="401"/>
      <c r="N51" s="401"/>
      <c r="O51" s="401"/>
      <c r="P51" s="401"/>
      <c r="Q51" s="401"/>
      <c r="R51" s="401"/>
      <c r="S51" s="401"/>
      <c r="T51" s="401"/>
      <c r="U51" s="401"/>
      <c r="V51" s="401"/>
      <c r="W51" s="401"/>
      <c r="X51" s="402"/>
      <c r="Y51" s="397"/>
      <c r="Z51" s="398"/>
      <c r="AA51" s="398"/>
      <c r="AB51" s="411"/>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28"/>
      <c r="B52" s="1029"/>
      <c r="C52" s="1029"/>
      <c r="D52" s="1029"/>
      <c r="E52" s="1029"/>
      <c r="F52" s="1030"/>
      <c r="G52" s="349"/>
      <c r="H52" s="350"/>
      <c r="I52" s="350"/>
      <c r="J52" s="350"/>
      <c r="K52" s="351"/>
      <c r="L52" s="400"/>
      <c r="M52" s="401"/>
      <c r="N52" s="401"/>
      <c r="O52" s="401"/>
      <c r="P52" s="401"/>
      <c r="Q52" s="401"/>
      <c r="R52" s="401"/>
      <c r="S52" s="401"/>
      <c r="T52" s="401"/>
      <c r="U52" s="401"/>
      <c r="V52" s="401"/>
      <c r="W52" s="401"/>
      <c r="X52" s="402"/>
      <c r="Y52" s="397"/>
      <c r="Z52" s="398"/>
      <c r="AA52" s="398"/>
      <c r="AB52" s="411"/>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28"/>
      <c r="B56" s="1029"/>
      <c r="C56" s="1029"/>
      <c r="D56" s="1029"/>
      <c r="E56" s="1029"/>
      <c r="F56" s="1030"/>
      <c r="G56" s="403" t="s">
        <v>17</v>
      </c>
      <c r="H56" s="404"/>
      <c r="I56" s="404"/>
      <c r="J56" s="404"/>
      <c r="K56" s="404"/>
      <c r="L56" s="405" t="s">
        <v>18</v>
      </c>
      <c r="M56" s="404"/>
      <c r="N56" s="404"/>
      <c r="O56" s="404"/>
      <c r="P56" s="404"/>
      <c r="Q56" s="404"/>
      <c r="R56" s="404"/>
      <c r="S56" s="404"/>
      <c r="T56" s="404"/>
      <c r="U56" s="404"/>
      <c r="V56" s="404"/>
      <c r="W56" s="404"/>
      <c r="X56" s="406"/>
      <c r="Y56" s="407" t="s">
        <v>19</v>
      </c>
      <c r="Z56" s="408"/>
      <c r="AA56" s="408"/>
      <c r="AB56" s="445"/>
      <c r="AC56" s="403" t="s">
        <v>17</v>
      </c>
      <c r="AD56" s="404"/>
      <c r="AE56" s="404"/>
      <c r="AF56" s="404"/>
      <c r="AG56" s="404"/>
      <c r="AH56" s="405" t="s">
        <v>18</v>
      </c>
      <c r="AI56" s="404"/>
      <c r="AJ56" s="404"/>
      <c r="AK56" s="404"/>
      <c r="AL56" s="404"/>
      <c r="AM56" s="404"/>
      <c r="AN56" s="404"/>
      <c r="AO56" s="404"/>
      <c r="AP56" s="404"/>
      <c r="AQ56" s="404"/>
      <c r="AR56" s="404"/>
      <c r="AS56" s="404"/>
      <c r="AT56" s="406"/>
      <c r="AU56" s="407" t="s">
        <v>19</v>
      </c>
      <c r="AV56" s="408"/>
      <c r="AW56" s="408"/>
      <c r="AX56" s="409"/>
      <c r="AY56" s="34">
        <f>$AY$55</f>
        <v>0</v>
      </c>
    </row>
    <row r="57" spans="1:51" ht="24.75" customHeight="1" x14ac:dyDescent="0.15">
      <c r="A57" s="1028"/>
      <c r="B57" s="1029"/>
      <c r="C57" s="1029"/>
      <c r="D57" s="1029"/>
      <c r="E57" s="1029"/>
      <c r="F57" s="1030"/>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28"/>
      <c r="B58" s="1029"/>
      <c r="C58" s="1029"/>
      <c r="D58" s="1029"/>
      <c r="E58" s="1029"/>
      <c r="F58" s="1030"/>
      <c r="G58" s="349"/>
      <c r="H58" s="350"/>
      <c r="I58" s="350"/>
      <c r="J58" s="350"/>
      <c r="K58" s="351"/>
      <c r="L58" s="400"/>
      <c r="M58" s="401"/>
      <c r="N58" s="401"/>
      <c r="O58" s="401"/>
      <c r="P58" s="401"/>
      <c r="Q58" s="401"/>
      <c r="R58" s="401"/>
      <c r="S58" s="401"/>
      <c r="T58" s="401"/>
      <c r="U58" s="401"/>
      <c r="V58" s="401"/>
      <c r="W58" s="401"/>
      <c r="X58" s="402"/>
      <c r="Y58" s="397"/>
      <c r="Z58" s="398"/>
      <c r="AA58" s="398"/>
      <c r="AB58" s="411"/>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28"/>
      <c r="B59" s="1029"/>
      <c r="C59" s="1029"/>
      <c r="D59" s="1029"/>
      <c r="E59" s="1029"/>
      <c r="F59" s="1030"/>
      <c r="G59" s="349"/>
      <c r="H59" s="350"/>
      <c r="I59" s="350"/>
      <c r="J59" s="350"/>
      <c r="K59" s="351"/>
      <c r="L59" s="400"/>
      <c r="M59" s="401"/>
      <c r="N59" s="401"/>
      <c r="O59" s="401"/>
      <c r="P59" s="401"/>
      <c r="Q59" s="401"/>
      <c r="R59" s="401"/>
      <c r="S59" s="401"/>
      <c r="T59" s="401"/>
      <c r="U59" s="401"/>
      <c r="V59" s="401"/>
      <c r="W59" s="401"/>
      <c r="X59" s="402"/>
      <c r="Y59" s="397"/>
      <c r="Z59" s="398"/>
      <c r="AA59" s="398"/>
      <c r="AB59" s="411"/>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28"/>
      <c r="B60" s="1029"/>
      <c r="C60" s="1029"/>
      <c r="D60" s="1029"/>
      <c r="E60" s="1029"/>
      <c r="F60" s="1030"/>
      <c r="G60" s="349"/>
      <c r="H60" s="350"/>
      <c r="I60" s="350"/>
      <c r="J60" s="350"/>
      <c r="K60" s="351"/>
      <c r="L60" s="400"/>
      <c r="M60" s="401"/>
      <c r="N60" s="401"/>
      <c r="O60" s="401"/>
      <c r="P60" s="401"/>
      <c r="Q60" s="401"/>
      <c r="R60" s="401"/>
      <c r="S60" s="401"/>
      <c r="T60" s="401"/>
      <c r="U60" s="401"/>
      <c r="V60" s="401"/>
      <c r="W60" s="401"/>
      <c r="X60" s="402"/>
      <c r="Y60" s="397"/>
      <c r="Z60" s="398"/>
      <c r="AA60" s="398"/>
      <c r="AB60" s="411"/>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28"/>
      <c r="B61" s="1029"/>
      <c r="C61" s="1029"/>
      <c r="D61" s="1029"/>
      <c r="E61" s="1029"/>
      <c r="F61" s="1030"/>
      <c r="G61" s="349"/>
      <c r="H61" s="350"/>
      <c r="I61" s="350"/>
      <c r="J61" s="350"/>
      <c r="K61" s="351"/>
      <c r="L61" s="400"/>
      <c r="M61" s="401"/>
      <c r="N61" s="401"/>
      <c r="O61" s="401"/>
      <c r="P61" s="401"/>
      <c r="Q61" s="401"/>
      <c r="R61" s="401"/>
      <c r="S61" s="401"/>
      <c r="T61" s="401"/>
      <c r="U61" s="401"/>
      <c r="V61" s="401"/>
      <c r="W61" s="401"/>
      <c r="X61" s="402"/>
      <c r="Y61" s="397"/>
      <c r="Z61" s="398"/>
      <c r="AA61" s="398"/>
      <c r="AB61" s="411"/>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28"/>
      <c r="B62" s="1029"/>
      <c r="C62" s="1029"/>
      <c r="D62" s="1029"/>
      <c r="E62" s="1029"/>
      <c r="F62" s="1030"/>
      <c r="G62" s="349"/>
      <c r="H62" s="350"/>
      <c r="I62" s="350"/>
      <c r="J62" s="350"/>
      <c r="K62" s="351"/>
      <c r="L62" s="400"/>
      <c r="M62" s="401"/>
      <c r="N62" s="401"/>
      <c r="O62" s="401"/>
      <c r="P62" s="401"/>
      <c r="Q62" s="401"/>
      <c r="R62" s="401"/>
      <c r="S62" s="401"/>
      <c r="T62" s="401"/>
      <c r="U62" s="401"/>
      <c r="V62" s="401"/>
      <c r="W62" s="401"/>
      <c r="X62" s="402"/>
      <c r="Y62" s="397"/>
      <c r="Z62" s="398"/>
      <c r="AA62" s="398"/>
      <c r="AB62" s="411"/>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28"/>
      <c r="B63" s="1029"/>
      <c r="C63" s="1029"/>
      <c r="D63" s="1029"/>
      <c r="E63" s="1029"/>
      <c r="F63" s="1030"/>
      <c r="G63" s="349"/>
      <c r="H63" s="350"/>
      <c r="I63" s="350"/>
      <c r="J63" s="350"/>
      <c r="K63" s="351"/>
      <c r="L63" s="400"/>
      <c r="M63" s="401"/>
      <c r="N63" s="401"/>
      <c r="O63" s="401"/>
      <c r="P63" s="401"/>
      <c r="Q63" s="401"/>
      <c r="R63" s="401"/>
      <c r="S63" s="401"/>
      <c r="T63" s="401"/>
      <c r="U63" s="401"/>
      <c r="V63" s="401"/>
      <c r="W63" s="401"/>
      <c r="X63" s="402"/>
      <c r="Y63" s="397"/>
      <c r="Z63" s="398"/>
      <c r="AA63" s="398"/>
      <c r="AB63" s="411"/>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28"/>
      <c r="B64" s="1029"/>
      <c r="C64" s="1029"/>
      <c r="D64" s="1029"/>
      <c r="E64" s="1029"/>
      <c r="F64" s="1030"/>
      <c r="G64" s="349"/>
      <c r="H64" s="350"/>
      <c r="I64" s="350"/>
      <c r="J64" s="350"/>
      <c r="K64" s="351"/>
      <c r="L64" s="400"/>
      <c r="M64" s="401"/>
      <c r="N64" s="401"/>
      <c r="O64" s="401"/>
      <c r="P64" s="401"/>
      <c r="Q64" s="401"/>
      <c r="R64" s="401"/>
      <c r="S64" s="401"/>
      <c r="T64" s="401"/>
      <c r="U64" s="401"/>
      <c r="V64" s="401"/>
      <c r="W64" s="401"/>
      <c r="X64" s="402"/>
      <c r="Y64" s="397"/>
      <c r="Z64" s="398"/>
      <c r="AA64" s="398"/>
      <c r="AB64" s="411"/>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28"/>
      <c r="B65" s="1029"/>
      <c r="C65" s="1029"/>
      <c r="D65" s="1029"/>
      <c r="E65" s="1029"/>
      <c r="F65" s="1030"/>
      <c r="G65" s="349"/>
      <c r="H65" s="350"/>
      <c r="I65" s="350"/>
      <c r="J65" s="350"/>
      <c r="K65" s="351"/>
      <c r="L65" s="400"/>
      <c r="M65" s="401"/>
      <c r="N65" s="401"/>
      <c r="O65" s="401"/>
      <c r="P65" s="401"/>
      <c r="Q65" s="401"/>
      <c r="R65" s="401"/>
      <c r="S65" s="401"/>
      <c r="T65" s="401"/>
      <c r="U65" s="401"/>
      <c r="V65" s="401"/>
      <c r="W65" s="401"/>
      <c r="X65" s="402"/>
      <c r="Y65" s="397"/>
      <c r="Z65" s="398"/>
      <c r="AA65" s="398"/>
      <c r="AB65" s="411"/>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28"/>
      <c r="B66" s="1029"/>
      <c r="C66" s="1029"/>
      <c r="D66" s="1029"/>
      <c r="E66" s="1029"/>
      <c r="F66" s="1030"/>
      <c r="G66" s="349"/>
      <c r="H66" s="350"/>
      <c r="I66" s="350"/>
      <c r="J66" s="350"/>
      <c r="K66" s="351"/>
      <c r="L66" s="400"/>
      <c r="M66" s="401"/>
      <c r="N66" s="401"/>
      <c r="O66" s="401"/>
      <c r="P66" s="401"/>
      <c r="Q66" s="401"/>
      <c r="R66" s="401"/>
      <c r="S66" s="401"/>
      <c r="T66" s="401"/>
      <c r="U66" s="401"/>
      <c r="V66" s="401"/>
      <c r="W66" s="401"/>
      <c r="X66" s="402"/>
      <c r="Y66" s="397"/>
      <c r="Z66" s="398"/>
      <c r="AA66" s="398"/>
      <c r="AB66" s="411"/>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28"/>
      <c r="B67" s="1029"/>
      <c r="C67" s="1029"/>
      <c r="D67" s="1029"/>
      <c r="E67" s="1029"/>
      <c r="F67" s="103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28"/>
      <c r="B68" s="1029"/>
      <c r="C68" s="1029"/>
      <c r="D68" s="1029"/>
      <c r="E68" s="1029"/>
      <c r="F68" s="1030"/>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28"/>
      <c r="B69" s="1029"/>
      <c r="C69" s="1029"/>
      <c r="D69" s="1029"/>
      <c r="E69" s="1029"/>
      <c r="F69" s="1030"/>
      <c r="G69" s="403" t="s">
        <v>17</v>
      </c>
      <c r="H69" s="404"/>
      <c r="I69" s="404"/>
      <c r="J69" s="404"/>
      <c r="K69" s="404"/>
      <c r="L69" s="405" t="s">
        <v>18</v>
      </c>
      <c r="M69" s="404"/>
      <c r="N69" s="404"/>
      <c r="O69" s="404"/>
      <c r="P69" s="404"/>
      <c r="Q69" s="404"/>
      <c r="R69" s="404"/>
      <c r="S69" s="404"/>
      <c r="T69" s="404"/>
      <c r="U69" s="404"/>
      <c r="V69" s="404"/>
      <c r="W69" s="404"/>
      <c r="X69" s="406"/>
      <c r="Y69" s="407" t="s">
        <v>19</v>
      </c>
      <c r="Z69" s="408"/>
      <c r="AA69" s="408"/>
      <c r="AB69" s="445"/>
      <c r="AC69" s="403" t="s">
        <v>17</v>
      </c>
      <c r="AD69" s="404"/>
      <c r="AE69" s="404"/>
      <c r="AF69" s="404"/>
      <c r="AG69" s="404"/>
      <c r="AH69" s="405" t="s">
        <v>18</v>
      </c>
      <c r="AI69" s="404"/>
      <c r="AJ69" s="404"/>
      <c r="AK69" s="404"/>
      <c r="AL69" s="404"/>
      <c r="AM69" s="404"/>
      <c r="AN69" s="404"/>
      <c r="AO69" s="404"/>
      <c r="AP69" s="404"/>
      <c r="AQ69" s="404"/>
      <c r="AR69" s="404"/>
      <c r="AS69" s="404"/>
      <c r="AT69" s="406"/>
      <c r="AU69" s="407" t="s">
        <v>19</v>
      </c>
      <c r="AV69" s="408"/>
      <c r="AW69" s="408"/>
      <c r="AX69" s="409"/>
      <c r="AY69" s="34">
        <f>$AY$68</f>
        <v>0</v>
      </c>
    </row>
    <row r="70" spans="1:51" ht="24.75" customHeight="1" x14ac:dyDescent="0.15">
      <c r="A70" s="1028"/>
      <c r="B70" s="1029"/>
      <c r="C70" s="1029"/>
      <c r="D70" s="1029"/>
      <c r="E70" s="1029"/>
      <c r="F70" s="1030"/>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28"/>
      <c r="B71" s="1029"/>
      <c r="C71" s="1029"/>
      <c r="D71" s="1029"/>
      <c r="E71" s="1029"/>
      <c r="F71" s="1030"/>
      <c r="G71" s="349"/>
      <c r="H71" s="350"/>
      <c r="I71" s="350"/>
      <c r="J71" s="350"/>
      <c r="K71" s="351"/>
      <c r="L71" s="400"/>
      <c r="M71" s="401"/>
      <c r="N71" s="401"/>
      <c r="O71" s="401"/>
      <c r="P71" s="401"/>
      <c r="Q71" s="401"/>
      <c r="R71" s="401"/>
      <c r="S71" s="401"/>
      <c r="T71" s="401"/>
      <c r="U71" s="401"/>
      <c r="V71" s="401"/>
      <c r="W71" s="401"/>
      <c r="X71" s="402"/>
      <c r="Y71" s="397"/>
      <c r="Z71" s="398"/>
      <c r="AA71" s="398"/>
      <c r="AB71" s="411"/>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28"/>
      <c r="B72" s="1029"/>
      <c r="C72" s="1029"/>
      <c r="D72" s="1029"/>
      <c r="E72" s="1029"/>
      <c r="F72" s="1030"/>
      <c r="G72" s="349"/>
      <c r="H72" s="350"/>
      <c r="I72" s="350"/>
      <c r="J72" s="350"/>
      <c r="K72" s="351"/>
      <c r="L72" s="400"/>
      <c r="M72" s="401"/>
      <c r="N72" s="401"/>
      <c r="O72" s="401"/>
      <c r="P72" s="401"/>
      <c r="Q72" s="401"/>
      <c r="R72" s="401"/>
      <c r="S72" s="401"/>
      <c r="T72" s="401"/>
      <c r="U72" s="401"/>
      <c r="V72" s="401"/>
      <c r="W72" s="401"/>
      <c r="X72" s="402"/>
      <c r="Y72" s="397"/>
      <c r="Z72" s="398"/>
      <c r="AA72" s="398"/>
      <c r="AB72" s="411"/>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28"/>
      <c r="B73" s="1029"/>
      <c r="C73" s="1029"/>
      <c r="D73" s="1029"/>
      <c r="E73" s="1029"/>
      <c r="F73" s="1030"/>
      <c r="G73" s="349"/>
      <c r="H73" s="350"/>
      <c r="I73" s="350"/>
      <c r="J73" s="350"/>
      <c r="K73" s="351"/>
      <c r="L73" s="400"/>
      <c r="M73" s="401"/>
      <c r="N73" s="401"/>
      <c r="O73" s="401"/>
      <c r="P73" s="401"/>
      <c r="Q73" s="401"/>
      <c r="R73" s="401"/>
      <c r="S73" s="401"/>
      <c r="T73" s="401"/>
      <c r="U73" s="401"/>
      <c r="V73" s="401"/>
      <c r="W73" s="401"/>
      <c r="X73" s="402"/>
      <c r="Y73" s="397"/>
      <c r="Z73" s="398"/>
      <c r="AA73" s="398"/>
      <c r="AB73" s="411"/>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28"/>
      <c r="B74" s="1029"/>
      <c r="C74" s="1029"/>
      <c r="D74" s="1029"/>
      <c r="E74" s="1029"/>
      <c r="F74" s="1030"/>
      <c r="G74" s="349"/>
      <c r="H74" s="350"/>
      <c r="I74" s="350"/>
      <c r="J74" s="350"/>
      <c r="K74" s="351"/>
      <c r="L74" s="400"/>
      <c r="M74" s="401"/>
      <c r="N74" s="401"/>
      <c r="O74" s="401"/>
      <c r="P74" s="401"/>
      <c r="Q74" s="401"/>
      <c r="R74" s="401"/>
      <c r="S74" s="401"/>
      <c r="T74" s="401"/>
      <c r="U74" s="401"/>
      <c r="V74" s="401"/>
      <c r="W74" s="401"/>
      <c r="X74" s="402"/>
      <c r="Y74" s="397"/>
      <c r="Z74" s="398"/>
      <c r="AA74" s="398"/>
      <c r="AB74" s="411"/>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28"/>
      <c r="B75" s="1029"/>
      <c r="C75" s="1029"/>
      <c r="D75" s="1029"/>
      <c r="E75" s="1029"/>
      <c r="F75" s="1030"/>
      <c r="G75" s="349"/>
      <c r="H75" s="350"/>
      <c r="I75" s="350"/>
      <c r="J75" s="350"/>
      <c r="K75" s="351"/>
      <c r="L75" s="400"/>
      <c r="M75" s="401"/>
      <c r="N75" s="401"/>
      <c r="O75" s="401"/>
      <c r="P75" s="401"/>
      <c r="Q75" s="401"/>
      <c r="R75" s="401"/>
      <c r="S75" s="401"/>
      <c r="T75" s="401"/>
      <c r="U75" s="401"/>
      <c r="V75" s="401"/>
      <c r="W75" s="401"/>
      <c r="X75" s="402"/>
      <c r="Y75" s="397"/>
      <c r="Z75" s="398"/>
      <c r="AA75" s="398"/>
      <c r="AB75" s="411"/>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28"/>
      <c r="B76" s="1029"/>
      <c r="C76" s="1029"/>
      <c r="D76" s="1029"/>
      <c r="E76" s="1029"/>
      <c r="F76" s="1030"/>
      <c r="G76" s="349"/>
      <c r="H76" s="350"/>
      <c r="I76" s="350"/>
      <c r="J76" s="350"/>
      <c r="K76" s="351"/>
      <c r="L76" s="400"/>
      <c r="M76" s="401"/>
      <c r="N76" s="401"/>
      <c r="O76" s="401"/>
      <c r="P76" s="401"/>
      <c r="Q76" s="401"/>
      <c r="R76" s="401"/>
      <c r="S76" s="401"/>
      <c r="T76" s="401"/>
      <c r="U76" s="401"/>
      <c r="V76" s="401"/>
      <c r="W76" s="401"/>
      <c r="X76" s="402"/>
      <c r="Y76" s="397"/>
      <c r="Z76" s="398"/>
      <c r="AA76" s="398"/>
      <c r="AB76" s="411"/>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28"/>
      <c r="B77" s="1029"/>
      <c r="C77" s="1029"/>
      <c r="D77" s="1029"/>
      <c r="E77" s="1029"/>
      <c r="F77" s="1030"/>
      <c r="G77" s="349"/>
      <c r="H77" s="350"/>
      <c r="I77" s="350"/>
      <c r="J77" s="350"/>
      <c r="K77" s="351"/>
      <c r="L77" s="400"/>
      <c r="M77" s="401"/>
      <c r="N77" s="401"/>
      <c r="O77" s="401"/>
      <c r="P77" s="401"/>
      <c r="Q77" s="401"/>
      <c r="R77" s="401"/>
      <c r="S77" s="401"/>
      <c r="T77" s="401"/>
      <c r="U77" s="401"/>
      <c r="V77" s="401"/>
      <c r="W77" s="401"/>
      <c r="X77" s="402"/>
      <c r="Y77" s="397"/>
      <c r="Z77" s="398"/>
      <c r="AA77" s="398"/>
      <c r="AB77" s="411"/>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28"/>
      <c r="B78" s="1029"/>
      <c r="C78" s="1029"/>
      <c r="D78" s="1029"/>
      <c r="E78" s="1029"/>
      <c r="F78" s="1030"/>
      <c r="G78" s="349"/>
      <c r="H78" s="350"/>
      <c r="I78" s="350"/>
      <c r="J78" s="350"/>
      <c r="K78" s="351"/>
      <c r="L78" s="400"/>
      <c r="M78" s="401"/>
      <c r="N78" s="401"/>
      <c r="O78" s="401"/>
      <c r="P78" s="401"/>
      <c r="Q78" s="401"/>
      <c r="R78" s="401"/>
      <c r="S78" s="401"/>
      <c r="T78" s="401"/>
      <c r="U78" s="401"/>
      <c r="V78" s="401"/>
      <c r="W78" s="401"/>
      <c r="X78" s="402"/>
      <c r="Y78" s="397"/>
      <c r="Z78" s="398"/>
      <c r="AA78" s="398"/>
      <c r="AB78" s="411"/>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28"/>
      <c r="B79" s="1029"/>
      <c r="C79" s="1029"/>
      <c r="D79" s="1029"/>
      <c r="E79" s="1029"/>
      <c r="F79" s="1030"/>
      <c r="G79" s="349"/>
      <c r="H79" s="350"/>
      <c r="I79" s="350"/>
      <c r="J79" s="350"/>
      <c r="K79" s="351"/>
      <c r="L79" s="400"/>
      <c r="M79" s="401"/>
      <c r="N79" s="401"/>
      <c r="O79" s="401"/>
      <c r="P79" s="401"/>
      <c r="Q79" s="401"/>
      <c r="R79" s="401"/>
      <c r="S79" s="401"/>
      <c r="T79" s="401"/>
      <c r="U79" s="401"/>
      <c r="V79" s="401"/>
      <c r="W79" s="401"/>
      <c r="X79" s="402"/>
      <c r="Y79" s="397"/>
      <c r="Z79" s="398"/>
      <c r="AA79" s="398"/>
      <c r="AB79" s="411"/>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28"/>
      <c r="B80" s="1029"/>
      <c r="C80" s="1029"/>
      <c r="D80" s="1029"/>
      <c r="E80" s="1029"/>
      <c r="F80" s="103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28"/>
      <c r="B81" s="1029"/>
      <c r="C81" s="1029"/>
      <c r="D81" s="1029"/>
      <c r="E81" s="1029"/>
      <c r="F81" s="1030"/>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28"/>
      <c r="B82" s="1029"/>
      <c r="C82" s="1029"/>
      <c r="D82" s="1029"/>
      <c r="E82" s="1029"/>
      <c r="F82" s="1030"/>
      <c r="G82" s="403" t="s">
        <v>17</v>
      </c>
      <c r="H82" s="404"/>
      <c r="I82" s="404"/>
      <c r="J82" s="404"/>
      <c r="K82" s="404"/>
      <c r="L82" s="405" t="s">
        <v>18</v>
      </c>
      <c r="M82" s="404"/>
      <c r="N82" s="404"/>
      <c r="O82" s="404"/>
      <c r="P82" s="404"/>
      <c r="Q82" s="404"/>
      <c r="R82" s="404"/>
      <c r="S82" s="404"/>
      <c r="T82" s="404"/>
      <c r="U82" s="404"/>
      <c r="V82" s="404"/>
      <c r="W82" s="404"/>
      <c r="X82" s="406"/>
      <c r="Y82" s="407" t="s">
        <v>19</v>
      </c>
      <c r="Z82" s="408"/>
      <c r="AA82" s="408"/>
      <c r="AB82" s="445"/>
      <c r="AC82" s="403" t="s">
        <v>17</v>
      </c>
      <c r="AD82" s="404"/>
      <c r="AE82" s="404"/>
      <c r="AF82" s="404"/>
      <c r="AG82" s="404"/>
      <c r="AH82" s="405" t="s">
        <v>18</v>
      </c>
      <c r="AI82" s="404"/>
      <c r="AJ82" s="404"/>
      <c r="AK82" s="404"/>
      <c r="AL82" s="404"/>
      <c r="AM82" s="404"/>
      <c r="AN82" s="404"/>
      <c r="AO82" s="404"/>
      <c r="AP82" s="404"/>
      <c r="AQ82" s="404"/>
      <c r="AR82" s="404"/>
      <c r="AS82" s="404"/>
      <c r="AT82" s="406"/>
      <c r="AU82" s="407" t="s">
        <v>19</v>
      </c>
      <c r="AV82" s="408"/>
      <c r="AW82" s="408"/>
      <c r="AX82" s="409"/>
      <c r="AY82" s="34">
        <f>$AY$81</f>
        <v>0</v>
      </c>
    </row>
    <row r="83" spans="1:51" ht="24.75" customHeight="1" x14ac:dyDescent="0.15">
      <c r="A83" s="1028"/>
      <c r="B83" s="1029"/>
      <c r="C83" s="1029"/>
      <c r="D83" s="1029"/>
      <c r="E83" s="1029"/>
      <c r="F83" s="1030"/>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28"/>
      <c r="B84" s="1029"/>
      <c r="C84" s="1029"/>
      <c r="D84" s="1029"/>
      <c r="E84" s="1029"/>
      <c r="F84" s="1030"/>
      <c r="G84" s="349"/>
      <c r="H84" s="350"/>
      <c r="I84" s="350"/>
      <c r="J84" s="350"/>
      <c r="K84" s="351"/>
      <c r="L84" s="400"/>
      <c r="M84" s="401"/>
      <c r="N84" s="401"/>
      <c r="O84" s="401"/>
      <c r="P84" s="401"/>
      <c r="Q84" s="401"/>
      <c r="R84" s="401"/>
      <c r="S84" s="401"/>
      <c r="T84" s="401"/>
      <c r="U84" s="401"/>
      <c r="V84" s="401"/>
      <c r="W84" s="401"/>
      <c r="X84" s="402"/>
      <c r="Y84" s="397"/>
      <c r="Z84" s="398"/>
      <c r="AA84" s="398"/>
      <c r="AB84" s="411"/>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28"/>
      <c r="B85" s="1029"/>
      <c r="C85" s="1029"/>
      <c r="D85" s="1029"/>
      <c r="E85" s="1029"/>
      <c r="F85" s="1030"/>
      <c r="G85" s="349"/>
      <c r="H85" s="350"/>
      <c r="I85" s="350"/>
      <c r="J85" s="350"/>
      <c r="K85" s="351"/>
      <c r="L85" s="400"/>
      <c r="M85" s="401"/>
      <c r="N85" s="401"/>
      <c r="O85" s="401"/>
      <c r="P85" s="401"/>
      <c r="Q85" s="401"/>
      <c r="R85" s="401"/>
      <c r="S85" s="401"/>
      <c r="T85" s="401"/>
      <c r="U85" s="401"/>
      <c r="V85" s="401"/>
      <c r="W85" s="401"/>
      <c r="X85" s="402"/>
      <c r="Y85" s="397"/>
      <c r="Z85" s="398"/>
      <c r="AA85" s="398"/>
      <c r="AB85" s="411"/>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28"/>
      <c r="B86" s="1029"/>
      <c r="C86" s="1029"/>
      <c r="D86" s="1029"/>
      <c r="E86" s="1029"/>
      <c r="F86" s="1030"/>
      <c r="G86" s="349"/>
      <c r="H86" s="350"/>
      <c r="I86" s="350"/>
      <c r="J86" s="350"/>
      <c r="K86" s="351"/>
      <c r="L86" s="400"/>
      <c r="M86" s="401"/>
      <c r="N86" s="401"/>
      <c r="O86" s="401"/>
      <c r="P86" s="401"/>
      <c r="Q86" s="401"/>
      <c r="R86" s="401"/>
      <c r="S86" s="401"/>
      <c r="T86" s="401"/>
      <c r="U86" s="401"/>
      <c r="V86" s="401"/>
      <c r="W86" s="401"/>
      <c r="X86" s="402"/>
      <c r="Y86" s="397"/>
      <c r="Z86" s="398"/>
      <c r="AA86" s="398"/>
      <c r="AB86" s="411"/>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28"/>
      <c r="B87" s="1029"/>
      <c r="C87" s="1029"/>
      <c r="D87" s="1029"/>
      <c r="E87" s="1029"/>
      <c r="F87" s="1030"/>
      <c r="G87" s="349"/>
      <c r="H87" s="350"/>
      <c r="I87" s="350"/>
      <c r="J87" s="350"/>
      <c r="K87" s="351"/>
      <c r="L87" s="400"/>
      <c r="M87" s="401"/>
      <c r="N87" s="401"/>
      <c r="O87" s="401"/>
      <c r="P87" s="401"/>
      <c r="Q87" s="401"/>
      <c r="R87" s="401"/>
      <c r="S87" s="401"/>
      <c r="T87" s="401"/>
      <c r="U87" s="401"/>
      <c r="V87" s="401"/>
      <c r="W87" s="401"/>
      <c r="X87" s="402"/>
      <c r="Y87" s="397"/>
      <c r="Z87" s="398"/>
      <c r="AA87" s="398"/>
      <c r="AB87" s="411"/>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28"/>
      <c r="B88" s="1029"/>
      <c r="C88" s="1029"/>
      <c r="D88" s="1029"/>
      <c r="E88" s="1029"/>
      <c r="F88" s="1030"/>
      <c r="G88" s="349"/>
      <c r="H88" s="350"/>
      <c r="I88" s="350"/>
      <c r="J88" s="350"/>
      <c r="K88" s="351"/>
      <c r="L88" s="400"/>
      <c r="M88" s="401"/>
      <c r="N88" s="401"/>
      <c r="O88" s="401"/>
      <c r="P88" s="401"/>
      <c r="Q88" s="401"/>
      <c r="R88" s="401"/>
      <c r="S88" s="401"/>
      <c r="T88" s="401"/>
      <c r="U88" s="401"/>
      <c r="V88" s="401"/>
      <c r="W88" s="401"/>
      <c r="X88" s="402"/>
      <c r="Y88" s="397"/>
      <c r="Z88" s="398"/>
      <c r="AA88" s="398"/>
      <c r="AB88" s="411"/>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28"/>
      <c r="B89" s="1029"/>
      <c r="C89" s="1029"/>
      <c r="D89" s="1029"/>
      <c r="E89" s="1029"/>
      <c r="F89" s="1030"/>
      <c r="G89" s="349"/>
      <c r="H89" s="350"/>
      <c r="I89" s="350"/>
      <c r="J89" s="350"/>
      <c r="K89" s="351"/>
      <c r="L89" s="400"/>
      <c r="M89" s="401"/>
      <c r="N89" s="401"/>
      <c r="O89" s="401"/>
      <c r="P89" s="401"/>
      <c r="Q89" s="401"/>
      <c r="R89" s="401"/>
      <c r="S89" s="401"/>
      <c r="T89" s="401"/>
      <c r="U89" s="401"/>
      <c r="V89" s="401"/>
      <c r="W89" s="401"/>
      <c r="X89" s="402"/>
      <c r="Y89" s="397"/>
      <c r="Z89" s="398"/>
      <c r="AA89" s="398"/>
      <c r="AB89" s="411"/>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28"/>
      <c r="B90" s="1029"/>
      <c r="C90" s="1029"/>
      <c r="D90" s="1029"/>
      <c r="E90" s="1029"/>
      <c r="F90" s="1030"/>
      <c r="G90" s="349"/>
      <c r="H90" s="350"/>
      <c r="I90" s="350"/>
      <c r="J90" s="350"/>
      <c r="K90" s="351"/>
      <c r="L90" s="400"/>
      <c r="M90" s="401"/>
      <c r="N90" s="401"/>
      <c r="O90" s="401"/>
      <c r="P90" s="401"/>
      <c r="Q90" s="401"/>
      <c r="R90" s="401"/>
      <c r="S90" s="401"/>
      <c r="T90" s="401"/>
      <c r="U90" s="401"/>
      <c r="V90" s="401"/>
      <c r="W90" s="401"/>
      <c r="X90" s="402"/>
      <c r="Y90" s="397"/>
      <c r="Z90" s="398"/>
      <c r="AA90" s="398"/>
      <c r="AB90" s="411"/>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28"/>
      <c r="B91" s="1029"/>
      <c r="C91" s="1029"/>
      <c r="D91" s="1029"/>
      <c r="E91" s="1029"/>
      <c r="F91" s="1030"/>
      <c r="G91" s="349"/>
      <c r="H91" s="350"/>
      <c r="I91" s="350"/>
      <c r="J91" s="350"/>
      <c r="K91" s="351"/>
      <c r="L91" s="400"/>
      <c r="M91" s="401"/>
      <c r="N91" s="401"/>
      <c r="O91" s="401"/>
      <c r="P91" s="401"/>
      <c r="Q91" s="401"/>
      <c r="R91" s="401"/>
      <c r="S91" s="401"/>
      <c r="T91" s="401"/>
      <c r="U91" s="401"/>
      <c r="V91" s="401"/>
      <c r="W91" s="401"/>
      <c r="X91" s="402"/>
      <c r="Y91" s="397"/>
      <c r="Z91" s="398"/>
      <c r="AA91" s="398"/>
      <c r="AB91" s="411"/>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28"/>
      <c r="B92" s="1029"/>
      <c r="C92" s="1029"/>
      <c r="D92" s="1029"/>
      <c r="E92" s="1029"/>
      <c r="F92" s="1030"/>
      <c r="G92" s="349"/>
      <c r="H92" s="350"/>
      <c r="I92" s="350"/>
      <c r="J92" s="350"/>
      <c r="K92" s="351"/>
      <c r="L92" s="400"/>
      <c r="M92" s="401"/>
      <c r="N92" s="401"/>
      <c r="O92" s="401"/>
      <c r="P92" s="401"/>
      <c r="Q92" s="401"/>
      <c r="R92" s="401"/>
      <c r="S92" s="401"/>
      <c r="T92" s="401"/>
      <c r="U92" s="401"/>
      <c r="V92" s="401"/>
      <c r="W92" s="401"/>
      <c r="X92" s="402"/>
      <c r="Y92" s="397"/>
      <c r="Z92" s="398"/>
      <c r="AA92" s="398"/>
      <c r="AB92" s="411"/>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28"/>
      <c r="B93" s="1029"/>
      <c r="C93" s="1029"/>
      <c r="D93" s="1029"/>
      <c r="E93" s="1029"/>
      <c r="F93" s="103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28"/>
      <c r="B94" s="1029"/>
      <c r="C94" s="1029"/>
      <c r="D94" s="1029"/>
      <c r="E94" s="1029"/>
      <c r="F94" s="1030"/>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28"/>
      <c r="B95" s="1029"/>
      <c r="C95" s="1029"/>
      <c r="D95" s="1029"/>
      <c r="E95" s="1029"/>
      <c r="F95" s="1030"/>
      <c r="G95" s="403" t="s">
        <v>17</v>
      </c>
      <c r="H95" s="404"/>
      <c r="I95" s="404"/>
      <c r="J95" s="404"/>
      <c r="K95" s="404"/>
      <c r="L95" s="405" t="s">
        <v>18</v>
      </c>
      <c r="M95" s="404"/>
      <c r="N95" s="404"/>
      <c r="O95" s="404"/>
      <c r="P95" s="404"/>
      <c r="Q95" s="404"/>
      <c r="R95" s="404"/>
      <c r="S95" s="404"/>
      <c r="T95" s="404"/>
      <c r="U95" s="404"/>
      <c r="V95" s="404"/>
      <c r="W95" s="404"/>
      <c r="X95" s="406"/>
      <c r="Y95" s="407" t="s">
        <v>19</v>
      </c>
      <c r="Z95" s="408"/>
      <c r="AA95" s="408"/>
      <c r="AB95" s="445"/>
      <c r="AC95" s="403" t="s">
        <v>17</v>
      </c>
      <c r="AD95" s="404"/>
      <c r="AE95" s="404"/>
      <c r="AF95" s="404"/>
      <c r="AG95" s="404"/>
      <c r="AH95" s="405" t="s">
        <v>18</v>
      </c>
      <c r="AI95" s="404"/>
      <c r="AJ95" s="404"/>
      <c r="AK95" s="404"/>
      <c r="AL95" s="404"/>
      <c r="AM95" s="404"/>
      <c r="AN95" s="404"/>
      <c r="AO95" s="404"/>
      <c r="AP95" s="404"/>
      <c r="AQ95" s="404"/>
      <c r="AR95" s="404"/>
      <c r="AS95" s="404"/>
      <c r="AT95" s="406"/>
      <c r="AU95" s="407" t="s">
        <v>19</v>
      </c>
      <c r="AV95" s="408"/>
      <c r="AW95" s="408"/>
      <c r="AX95" s="409"/>
      <c r="AY95" s="34">
        <f>$AY$94</f>
        <v>0</v>
      </c>
    </row>
    <row r="96" spans="1:51" ht="24.75" customHeight="1" x14ac:dyDescent="0.15">
      <c r="A96" s="1028"/>
      <c r="B96" s="1029"/>
      <c r="C96" s="1029"/>
      <c r="D96" s="1029"/>
      <c r="E96" s="1029"/>
      <c r="F96" s="1030"/>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28"/>
      <c r="B97" s="1029"/>
      <c r="C97" s="1029"/>
      <c r="D97" s="1029"/>
      <c r="E97" s="1029"/>
      <c r="F97" s="1030"/>
      <c r="G97" s="349"/>
      <c r="H97" s="350"/>
      <c r="I97" s="350"/>
      <c r="J97" s="350"/>
      <c r="K97" s="351"/>
      <c r="L97" s="400"/>
      <c r="M97" s="401"/>
      <c r="N97" s="401"/>
      <c r="O97" s="401"/>
      <c r="P97" s="401"/>
      <c r="Q97" s="401"/>
      <c r="R97" s="401"/>
      <c r="S97" s="401"/>
      <c r="T97" s="401"/>
      <c r="U97" s="401"/>
      <c r="V97" s="401"/>
      <c r="W97" s="401"/>
      <c r="X97" s="402"/>
      <c r="Y97" s="397"/>
      <c r="Z97" s="398"/>
      <c r="AA97" s="398"/>
      <c r="AB97" s="411"/>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28"/>
      <c r="B98" s="1029"/>
      <c r="C98" s="1029"/>
      <c r="D98" s="1029"/>
      <c r="E98" s="1029"/>
      <c r="F98" s="1030"/>
      <c r="G98" s="349"/>
      <c r="H98" s="350"/>
      <c r="I98" s="350"/>
      <c r="J98" s="350"/>
      <c r="K98" s="351"/>
      <c r="L98" s="400"/>
      <c r="M98" s="401"/>
      <c r="N98" s="401"/>
      <c r="O98" s="401"/>
      <c r="P98" s="401"/>
      <c r="Q98" s="401"/>
      <c r="R98" s="401"/>
      <c r="S98" s="401"/>
      <c r="T98" s="401"/>
      <c r="U98" s="401"/>
      <c r="V98" s="401"/>
      <c r="W98" s="401"/>
      <c r="X98" s="402"/>
      <c r="Y98" s="397"/>
      <c r="Z98" s="398"/>
      <c r="AA98" s="398"/>
      <c r="AB98" s="411"/>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28"/>
      <c r="B99" s="1029"/>
      <c r="C99" s="1029"/>
      <c r="D99" s="1029"/>
      <c r="E99" s="1029"/>
      <c r="F99" s="1030"/>
      <c r="G99" s="349"/>
      <c r="H99" s="350"/>
      <c r="I99" s="350"/>
      <c r="J99" s="350"/>
      <c r="K99" s="351"/>
      <c r="L99" s="400"/>
      <c r="M99" s="401"/>
      <c r="N99" s="401"/>
      <c r="O99" s="401"/>
      <c r="P99" s="401"/>
      <c r="Q99" s="401"/>
      <c r="R99" s="401"/>
      <c r="S99" s="401"/>
      <c r="T99" s="401"/>
      <c r="U99" s="401"/>
      <c r="V99" s="401"/>
      <c r="W99" s="401"/>
      <c r="X99" s="402"/>
      <c r="Y99" s="397"/>
      <c r="Z99" s="398"/>
      <c r="AA99" s="398"/>
      <c r="AB99" s="411"/>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28"/>
      <c r="B100" s="1029"/>
      <c r="C100" s="1029"/>
      <c r="D100" s="1029"/>
      <c r="E100" s="1029"/>
      <c r="F100" s="1030"/>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11"/>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28"/>
      <c r="B101" s="1029"/>
      <c r="C101" s="1029"/>
      <c r="D101" s="1029"/>
      <c r="E101" s="1029"/>
      <c r="F101" s="1030"/>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11"/>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28"/>
      <c r="B102" s="1029"/>
      <c r="C102" s="1029"/>
      <c r="D102" s="1029"/>
      <c r="E102" s="1029"/>
      <c r="F102" s="1030"/>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11"/>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28"/>
      <c r="B103" s="1029"/>
      <c r="C103" s="1029"/>
      <c r="D103" s="1029"/>
      <c r="E103" s="1029"/>
      <c r="F103" s="1030"/>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11"/>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28"/>
      <c r="B104" s="1029"/>
      <c r="C104" s="1029"/>
      <c r="D104" s="1029"/>
      <c r="E104" s="1029"/>
      <c r="F104" s="1030"/>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11"/>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28"/>
      <c r="B105" s="1029"/>
      <c r="C105" s="1029"/>
      <c r="D105" s="1029"/>
      <c r="E105" s="1029"/>
      <c r="F105" s="1030"/>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11"/>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28"/>
      <c r="B109" s="1029"/>
      <c r="C109" s="1029"/>
      <c r="D109" s="1029"/>
      <c r="E109" s="1029"/>
      <c r="F109" s="1030"/>
      <c r="G109" s="403" t="s">
        <v>17</v>
      </c>
      <c r="H109" s="404"/>
      <c r="I109" s="404"/>
      <c r="J109" s="404"/>
      <c r="K109" s="404"/>
      <c r="L109" s="405" t="s">
        <v>18</v>
      </c>
      <c r="M109" s="404"/>
      <c r="N109" s="404"/>
      <c r="O109" s="404"/>
      <c r="P109" s="404"/>
      <c r="Q109" s="404"/>
      <c r="R109" s="404"/>
      <c r="S109" s="404"/>
      <c r="T109" s="404"/>
      <c r="U109" s="404"/>
      <c r="V109" s="404"/>
      <c r="W109" s="404"/>
      <c r="X109" s="406"/>
      <c r="Y109" s="407" t="s">
        <v>19</v>
      </c>
      <c r="Z109" s="408"/>
      <c r="AA109" s="408"/>
      <c r="AB109" s="445"/>
      <c r="AC109" s="403" t="s">
        <v>17</v>
      </c>
      <c r="AD109" s="404"/>
      <c r="AE109" s="404"/>
      <c r="AF109" s="404"/>
      <c r="AG109" s="404"/>
      <c r="AH109" s="405" t="s">
        <v>18</v>
      </c>
      <c r="AI109" s="404"/>
      <c r="AJ109" s="404"/>
      <c r="AK109" s="404"/>
      <c r="AL109" s="404"/>
      <c r="AM109" s="404"/>
      <c r="AN109" s="404"/>
      <c r="AO109" s="404"/>
      <c r="AP109" s="404"/>
      <c r="AQ109" s="404"/>
      <c r="AR109" s="404"/>
      <c r="AS109" s="404"/>
      <c r="AT109" s="406"/>
      <c r="AU109" s="407" t="s">
        <v>19</v>
      </c>
      <c r="AV109" s="408"/>
      <c r="AW109" s="408"/>
      <c r="AX109" s="409"/>
      <c r="AY109" s="34">
        <f>$AY$108</f>
        <v>0</v>
      </c>
    </row>
    <row r="110" spans="1:51" ht="24.75" customHeight="1" x14ac:dyDescent="0.15">
      <c r="A110" s="1028"/>
      <c r="B110" s="1029"/>
      <c r="C110" s="1029"/>
      <c r="D110" s="1029"/>
      <c r="E110" s="1029"/>
      <c r="F110" s="103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28"/>
      <c r="B111" s="1029"/>
      <c r="C111" s="1029"/>
      <c r="D111" s="1029"/>
      <c r="E111" s="1029"/>
      <c r="F111" s="1030"/>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11"/>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28"/>
      <c r="B112" s="1029"/>
      <c r="C112" s="1029"/>
      <c r="D112" s="1029"/>
      <c r="E112" s="1029"/>
      <c r="F112" s="1030"/>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11"/>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28"/>
      <c r="B113" s="1029"/>
      <c r="C113" s="1029"/>
      <c r="D113" s="1029"/>
      <c r="E113" s="1029"/>
      <c r="F113" s="1030"/>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11"/>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28"/>
      <c r="B114" s="1029"/>
      <c r="C114" s="1029"/>
      <c r="D114" s="1029"/>
      <c r="E114" s="1029"/>
      <c r="F114" s="1030"/>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11"/>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28"/>
      <c r="B115" s="1029"/>
      <c r="C115" s="1029"/>
      <c r="D115" s="1029"/>
      <c r="E115" s="1029"/>
      <c r="F115" s="1030"/>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11"/>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28"/>
      <c r="B116" s="1029"/>
      <c r="C116" s="1029"/>
      <c r="D116" s="1029"/>
      <c r="E116" s="1029"/>
      <c r="F116" s="1030"/>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11"/>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28"/>
      <c r="B117" s="1029"/>
      <c r="C117" s="1029"/>
      <c r="D117" s="1029"/>
      <c r="E117" s="1029"/>
      <c r="F117" s="1030"/>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11"/>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28"/>
      <c r="B118" s="1029"/>
      <c r="C118" s="1029"/>
      <c r="D118" s="1029"/>
      <c r="E118" s="1029"/>
      <c r="F118" s="1030"/>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11"/>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28"/>
      <c r="B119" s="1029"/>
      <c r="C119" s="1029"/>
      <c r="D119" s="1029"/>
      <c r="E119" s="1029"/>
      <c r="F119" s="1030"/>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11"/>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28"/>
      <c r="B120" s="1029"/>
      <c r="C120" s="1029"/>
      <c r="D120" s="1029"/>
      <c r="E120" s="1029"/>
      <c r="F120" s="103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28"/>
      <c r="B121" s="1029"/>
      <c r="C121" s="1029"/>
      <c r="D121" s="1029"/>
      <c r="E121" s="1029"/>
      <c r="F121" s="1030"/>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28"/>
      <c r="B122" s="1029"/>
      <c r="C122" s="1029"/>
      <c r="D122" s="1029"/>
      <c r="E122" s="1029"/>
      <c r="F122" s="1030"/>
      <c r="G122" s="403" t="s">
        <v>17</v>
      </c>
      <c r="H122" s="404"/>
      <c r="I122" s="404"/>
      <c r="J122" s="404"/>
      <c r="K122" s="404"/>
      <c r="L122" s="405" t="s">
        <v>18</v>
      </c>
      <c r="M122" s="404"/>
      <c r="N122" s="404"/>
      <c r="O122" s="404"/>
      <c r="P122" s="404"/>
      <c r="Q122" s="404"/>
      <c r="R122" s="404"/>
      <c r="S122" s="404"/>
      <c r="T122" s="404"/>
      <c r="U122" s="404"/>
      <c r="V122" s="404"/>
      <c r="W122" s="404"/>
      <c r="X122" s="406"/>
      <c r="Y122" s="407" t="s">
        <v>19</v>
      </c>
      <c r="Z122" s="408"/>
      <c r="AA122" s="408"/>
      <c r="AB122" s="445"/>
      <c r="AC122" s="403" t="s">
        <v>17</v>
      </c>
      <c r="AD122" s="404"/>
      <c r="AE122" s="404"/>
      <c r="AF122" s="404"/>
      <c r="AG122" s="404"/>
      <c r="AH122" s="405" t="s">
        <v>18</v>
      </c>
      <c r="AI122" s="404"/>
      <c r="AJ122" s="404"/>
      <c r="AK122" s="404"/>
      <c r="AL122" s="404"/>
      <c r="AM122" s="404"/>
      <c r="AN122" s="404"/>
      <c r="AO122" s="404"/>
      <c r="AP122" s="404"/>
      <c r="AQ122" s="404"/>
      <c r="AR122" s="404"/>
      <c r="AS122" s="404"/>
      <c r="AT122" s="406"/>
      <c r="AU122" s="407" t="s">
        <v>19</v>
      </c>
      <c r="AV122" s="408"/>
      <c r="AW122" s="408"/>
      <c r="AX122" s="409"/>
      <c r="AY122" s="34">
        <f>$AY$121</f>
        <v>0</v>
      </c>
    </row>
    <row r="123" spans="1:51" ht="24.75" customHeight="1" x14ac:dyDescent="0.15">
      <c r="A123" s="1028"/>
      <c r="B123" s="1029"/>
      <c r="C123" s="1029"/>
      <c r="D123" s="1029"/>
      <c r="E123" s="1029"/>
      <c r="F123" s="103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28"/>
      <c r="B124" s="1029"/>
      <c r="C124" s="1029"/>
      <c r="D124" s="1029"/>
      <c r="E124" s="1029"/>
      <c r="F124" s="1030"/>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11"/>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28"/>
      <c r="B125" s="1029"/>
      <c r="C125" s="1029"/>
      <c r="D125" s="1029"/>
      <c r="E125" s="1029"/>
      <c r="F125" s="1030"/>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11"/>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28"/>
      <c r="B126" s="1029"/>
      <c r="C126" s="1029"/>
      <c r="D126" s="1029"/>
      <c r="E126" s="1029"/>
      <c r="F126" s="1030"/>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11"/>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28"/>
      <c r="B127" s="1029"/>
      <c r="C127" s="1029"/>
      <c r="D127" s="1029"/>
      <c r="E127" s="1029"/>
      <c r="F127" s="1030"/>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11"/>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28"/>
      <c r="B128" s="1029"/>
      <c r="C128" s="1029"/>
      <c r="D128" s="1029"/>
      <c r="E128" s="1029"/>
      <c r="F128" s="1030"/>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11"/>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28"/>
      <c r="B129" s="1029"/>
      <c r="C129" s="1029"/>
      <c r="D129" s="1029"/>
      <c r="E129" s="1029"/>
      <c r="F129" s="1030"/>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11"/>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28"/>
      <c r="B130" s="1029"/>
      <c r="C130" s="1029"/>
      <c r="D130" s="1029"/>
      <c r="E130" s="1029"/>
      <c r="F130" s="1030"/>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11"/>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28"/>
      <c r="B131" s="1029"/>
      <c r="C131" s="1029"/>
      <c r="D131" s="1029"/>
      <c r="E131" s="1029"/>
      <c r="F131" s="1030"/>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11"/>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28"/>
      <c r="B132" s="1029"/>
      <c r="C132" s="1029"/>
      <c r="D132" s="1029"/>
      <c r="E132" s="1029"/>
      <c r="F132" s="1030"/>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11"/>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28"/>
      <c r="B133" s="1029"/>
      <c r="C133" s="1029"/>
      <c r="D133" s="1029"/>
      <c r="E133" s="1029"/>
      <c r="F133" s="103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28"/>
      <c r="B134" s="1029"/>
      <c r="C134" s="1029"/>
      <c r="D134" s="1029"/>
      <c r="E134" s="1029"/>
      <c r="F134" s="1030"/>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28"/>
      <c r="B135" s="1029"/>
      <c r="C135" s="1029"/>
      <c r="D135" s="1029"/>
      <c r="E135" s="1029"/>
      <c r="F135" s="1030"/>
      <c r="G135" s="403" t="s">
        <v>17</v>
      </c>
      <c r="H135" s="404"/>
      <c r="I135" s="404"/>
      <c r="J135" s="404"/>
      <c r="K135" s="404"/>
      <c r="L135" s="405" t="s">
        <v>18</v>
      </c>
      <c r="M135" s="404"/>
      <c r="N135" s="404"/>
      <c r="O135" s="404"/>
      <c r="P135" s="404"/>
      <c r="Q135" s="404"/>
      <c r="R135" s="404"/>
      <c r="S135" s="404"/>
      <c r="T135" s="404"/>
      <c r="U135" s="404"/>
      <c r="V135" s="404"/>
      <c r="W135" s="404"/>
      <c r="X135" s="406"/>
      <c r="Y135" s="407" t="s">
        <v>19</v>
      </c>
      <c r="Z135" s="408"/>
      <c r="AA135" s="408"/>
      <c r="AB135" s="445"/>
      <c r="AC135" s="403" t="s">
        <v>17</v>
      </c>
      <c r="AD135" s="404"/>
      <c r="AE135" s="404"/>
      <c r="AF135" s="404"/>
      <c r="AG135" s="404"/>
      <c r="AH135" s="405" t="s">
        <v>18</v>
      </c>
      <c r="AI135" s="404"/>
      <c r="AJ135" s="404"/>
      <c r="AK135" s="404"/>
      <c r="AL135" s="404"/>
      <c r="AM135" s="404"/>
      <c r="AN135" s="404"/>
      <c r="AO135" s="404"/>
      <c r="AP135" s="404"/>
      <c r="AQ135" s="404"/>
      <c r="AR135" s="404"/>
      <c r="AS135" s="404"/>
      <c r="AT135" s="406"/>
      <c r="AU135" s="407" t="s">
        <v>19</v>
      </c>
      <c r="AV135" s="408"/>
      <c r="AW135" s="408"/>
      <c r="AX135" s="409"/>
      <c r="AY135" s="34">
        <f>$AY$134</f>
        <v>0</v>
      </c>
    </row>
    <row r="136" spans="1:51" ht="24.75" customHeight="1" x14ac:dyDescent="0.15">
      <c r="A136" s="1028"/>
      <c r="B136" s="1029"/>
      <c r="C136" s="1029"/>
      <c r="D136" s="1029"/>
      <c r="E136" s="1029"/>
      <c r="F136" s="103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28"/>
      <c r="B137" s="1029"/>
      <c r="C137" s="1029"/>
      <c r="D137" s="1029"/>
      <c r="E137" s="1029"/>
      <c r="F137" s="1030"/>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11"/>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28"/>
      <c r="B138" s="1029"/>
      <c r="C138" s="1029"/>
      <c r="D138" s="1029"/>
      <c r="E138" s="1029"/>
      <c r="F138" s="1030"/>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11"/>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28"/>
      <c r="B139" s="1029"/>
      <c r="C139" s="1029"/>
      <c r="D139" s="1029"/>
      <c r="E139" s="1029"/>
      <c r="F139" s="1030"/>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11"/>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28"/>
      <c r="B140" s="1029"/>
      <c r="C140" s="1029"/>
      <c r="D140" s="1029"/>
      <c r="E140" s="1029"/>
      <c r="F140" s="1030"/>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11"/>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28"/>
      <c r="B141" s="1029"/>
      <c r="C141" s="1029"/>
      <c r="D141" s="1029"/>
      <c r="E141" s="1029"/>
      <c r="F141" s="1030"/>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11"/>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28"/>
      <c r="B142" s="1029"/>
      <c r="C142" s="1029"/>
      <c r="D142" s="1029"/>
      <c r="E142" s="1029"/>
      <c r="F142" s="1030"/>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11"/>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28"/>
      <c r="B143" s="1029"/>
      <c r="C143" s="1029"/>
      <c r="D143" s="1029"/>
      <c r="E143" s="1029"/>
      <c r="F143" s="1030"/>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11"/>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28"/>
      <c r="B144" s="1029"/>
      <c r="C144" s="1029"/>
      <c r="D144" s="1029"/>
      <c r="E144" s="1029"/>
      <c r="F144" s="1030"/>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11"/>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28"/>
      <c r="B145" s="1029"/>
      <c r="C145" s="1029"/>
      <c r="D145" s="1029"/>
      <c r="E145" s="1029"/>
      <c r="F145" s="1030"/>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11"/>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28"/>
      <c r="B146" s="1029"/>
      <c r="C146" s="1029"/>
      <c r="D146" s="1029"/>
      <c r="E146" s="1029"/>
      <c r="F146" s="103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28"/>
      <c r="B147" s="1029"/>
      <c r="C147" s="1029"/>
      <c r="D147" s="1029"/>
      <c r="E147" s="1029"/>
      <c r="F147" s="1030"/>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28"/>
      <c r="B148" s="1029"/>
      <c r="C148" s="1029"/>
      <c r="D148" s="1029"/>
      <c r="E148" s="1029"/>
      <c r="F148" s="1030"/>
      <c r="G148" s="403" t="s">
        <v>17</v>
      </c>
      <c r="H148" s="404"/>
      <c r="I148" s="404"/>
      <c r="J148" s="404"/>
      <c r="K148" s="404"/>
      <c r="L148" s="405" t="s">
        <v>18</v>
      </c>
      <c r="M148" s="404"/>
      <c r="N148" s="404"/>
      <c r="O148" s="404"/>
      <c r="P148" s="404"/>
      <c r="Q148" s="404"/>
      <c r="R148" s="404"/>
      <c r="S148" s="404"/>
      <c r="T148" s="404"/>
      <c r="U148" s="404"/>
      <c r="V148" s="404"/>
      <c r="W148" s="404"/>
      <c r="X148" s="406"/>
      <c r="Y148" s="407" t="s">
        <v>19</v>
      </c>
      <c r="Z148" s="408"/>
      <c r="AA148" s="408"/>
      <c r="AB148" s="445"/>
      <c r="AC148" s="403" t="s">
        <v>17</v>
      </c>
      <c r="AD148" s="404"/>
      <c r="AE148" s="404"/>
      <c r="AF148" s="404"/>
      <c r="AG148" s="404"/>
      <c r="AH148" s="405" t="s">
        <v>18</v>
      </c>
      <c r="AI148" s="404"/>
      <c r="AJ148" s="404"/>
      <c r="AK148" s="404"/>
      <c r="AL148" s="404"/>
      <c r="AM148" s="404"/>
      <c r="AN148" s="404"/>
      <c r="AO148" s="404"/>
      <c r="AP148" s="404"/>
      <c r="AQ148" s="404"/>
      <c r="AR148" s="404"/>
      <c r="AS148" s="404"/>
      <c r="AT148" s="406"/>
      <c r="AU148" s="407" t="s">
        <v>19</v>
      </c>
      <c r="AV148" s="408"/>
      <c r="AW148" s="408"/>
      <c r="AX148" s="409"/>
      <c r="AY148" s="34">
        <f>$AY$147</f>
        <v>0</v>
      </c>
    </row>
    <row r="149" spans="1:51" ht="24.75" customHeight="1" x14ac:dyDescent="0.15">
      <c r="A149" s="1028"/>
      <c r="B149" s="1029"/>
      <c r="C149" s="1029"/>
      <c r="D149" s="1029"/>
      <c r="E149" s="1029"/>
      <c r="F149" s="103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28"/>
      <c r="B150" s="1029"/>
      <c r="C150" s="1029"/>
      <c r="D150" s="1029"/>
      <c r="E150" s="1029"/>
      <c r="F150" s="1030"/>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11"/>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28"/>
      <c r="B151" s="1029"/>
      <c r="C151" s="1029"/>
      <c r="D151" s="1029"/>
      <c r="E151" s="1029"/>
      <c r="F151" s="1030"/>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11"/>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28"/>
      <c r="B152" s="1029"/>
      <c r="C152" s="1029"/>
      <c r="D152" s="1029"/>
      <c r="E152" s="1029"/>
      <c r="F152" s="1030"/>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11"/>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28"/>
      <c r="B153" s="1029"/>
      <c r="C153" s="1029"/>
      <c r="D153" s="1029"/>
      <c r="E153" s="1029"/>
      <c r="F153" s="1030"/>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11"/>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28"/>
      <c r="B154" s="1029"/>
      <c r="C154" s="1029"/>
      <c r="D154" s="1029"/>
      <c r="E154" s="1029"/>
      <c r="F154" s="1030"/>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11"/>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28"/>
      <c r="B155" s="1029"/>
      <c r="C155" s="1029"/>
      <c r="D155" s="1029"/>
      <c r="E155" s="1029"/>
      <c r="F155" s="1030"/>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11"/>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28"/>
      <c r="B156" s="1029"/>
      <c r="C156" s="1029"/>
      <c r="D156" s="1029"/>
      <c r="E156" s="1029"/>
      <c r="F156" s="1030"/>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11"/>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28"/>
      <c r="B157" s="1029"/>
      <c r="C157" s="1029"/>
      <c r="D157" s="1029"/>
      <c r="E157" s="1029"/>
      <c r="F157" s="1030"/>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11"/>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28"/>
      <c r="B158" s="1029"/>
      <c r="C158" s="1029"/>
      <c r="D158" s="1029"/>
      <c r="E158" s="1029"/>
      <c r="F158" s="1030"/>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11"/>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28"/>
      <c r="B162" s="1029"/>
      <c r="C162" s="1029"/>
      <c r="D162" s="1029"/>
      <c r="E162" s="1029"/>
      <c r="F162" s="1030"/>
      <c r="G162" s="403" t="s">
        <v>17</v>
      </c>
      <c r="H162" s="404"/>
      <c r="I162" s="404"/>
      <c r="J162" s="404"/>
      <c r="K162" s="404"/>
      <c r="L162" s="405" t="s">
        <v>18</v>
      </c>
      <c r="M162" s="404"/>
      <c r="N162" s="404"/>
      <c r="O162" s="404"/>
      <c r="P162" s="404"/>
      <c r="Q162" s="404"/>
      <c r="R162" s="404"/>
      <c r="S162" s="404"/>
      <c r="T162" s="404"/>
      <c r="U162" s="404"/>
      <c r="V162" s="404"/>
      <c r="W162" s="404"/>
      <c r="X162" s="406"/>
      <c r="Y162" s="407" t="s">
        <v>19</v>
      </c>
      <c r="Z162" s="408"/>
      <c r="AA162" s="408"/>
      <c r="AB162" s="445"/>
      <c r="AC162" s="403" t="s">
        <v>17</v>
      </c>
      <c r="AD162" s="404"/>
      <c r="AE162" s="404"/>
      <c r="AF162" s="404"/>
      <c r="AG162" s="404"/>
      <c r="AH162" s="405" t="s">
        <v>18</v>
      </c>
      <c r="AI162" s="404"/>
      <c r="AJ162" s="404"/>
      <c r="AK162" s="404"/>
      <c r="AL162" s="404"/>
      <c r="AM162" s="404"/>
      <c r="AN162" s="404"/>
      <c r="AO162" s="404"/>
      <c r="AP162" s="404"/>
      <c r="AQ162" s="404"/>
      <c r="AR162" s="404"/>
      <c r="AS162" s="404"/>
      <c r="AT162" s="406"/>
      <c r="AU162" s="407" t="s">
        <v>19</v>
      </c>
      <c r="AV162" s="408"/>
      <c r="AW162" s="408"/>
      <c r="AX162" s="409"/>
      <c r="AY162" s="34">
        <f>$AY$161</f>
        <v>0</v>
      </c>
    </row>
    <row r="163" spans="1:51" ht="24.75" customHeight="1" x14ac:dyDescent="0.15">
      <c r="A163" s="1028"/>
      <c r="B163" s="1029"/>
      <c r="C163" s="1029"/>
      <c r="D163" s="1029"/>
      <c r="E163" s="1029"/>
      <c r="F163" s="103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28"/>
      <c r="B164" s="1029"/>
      <c r="C164" s="1029"/>
      <c r="D164" s="1029"/>
      <c r="E164" s="1029"/>
      <c r="F164" s="1030"/>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11"/>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28"/>
      <c r="B165" s="1029"/>
      <c r="C165" s="1029"/>
      <c r="D165" s="1029"/>
      <c r="E165" s="1029"/>
      <c r="F165" s="1030"/>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11"/>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28"/>
      <c r="B166" s="1029"/>
      <c r="C166" s="1029"/>
      <c r="D166" s="1029"/>
      <c r="E166" s="1029"/>
      <c r="F166" s="1030"/>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11"/>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28"/>
      <c r="B167" s="1029"/>
      <c r="C167" s="1029"/>
      <c r="D167" s="1029"/>
      <c r="E167" s="1029"/>
      <c r="F167" s="1030"/>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11"/>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28"/>
      <c r="B168" s="1029"/>
      <c r="C168" s="1029"/>
      <c r="D168" s="1029"/>
      <c r="E168" s="1029"/>
      <c r="F168" s="1030"/>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11"/>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28"/>
      <c r="B169" s="1029"/>
      <c r="C169" s="1029"/>
      <c r="D169" s="1029"/>
      <c r="E169" s="1029"/>
      <c r="F169" s="1030"/>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11"/>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28"/>
      <c r="B170" s="1029"/>
      <c r="C170" s="1029"/>
      <c r="D170" s="1029"/>
      <c r="E170" s="1029"/>
      <c r="F170" s="1030"/>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11"/>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28"/>
      <c r="B171" s="1029"/>
      <c r="C171" s="1029"/>
      <c r="D171" s="1029"/>
      <c r="E171" s="1029"/>
      <c r="F171" s="1030"/>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11"/>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28"/>
      <c r="B172" s="1029"/>
      <c r="C172" s="1029"/>
      <c r="D172" s="1029"/>
      <c r="E172" s="1029"/>
      <c r="F172" s="1030"/>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11"/>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28"/>
      <c r="B173" s="1029"/>
      <c r="C173" s="1029"/>
      <c r="D173" s="1029"/>
      <c r="E173" s="1029"/>
      <c r="F173" s="103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28"/>
      <c r="B174" s="1029"/>
      <c r="C174" s="1029"/>
      <c r="D174" s="1029"/>
      <c r="E174" s="1029"/>
      <c r="F174" s="1030"/>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28"/>
      <c r="B175" s="1029"/>
      <c r="C175" s="1029"/>
      <c r="D175" s="1029"/>
      <c r="E175" s="1029"/>
      <c r="F175" s="1030"/>
      <c r="G175" s="403" t="s">
        <v>17</v>
      </c>
      <c r="H175" s="404"/>
      <c r="I175" s="404"/>
      <c r="J175" s="404"/>
      <c r="K175" s="404"/>
      <c r="L175" s="405" t="s">
        <v>18</v>
      </c>
      <c r="M175" s="404"/>
      <c r="N175" s="404"/>
      <c r="O175" s="404"/>
      <c r="P175" s="404"/>
      <c r="Q175" s="404"/>
      <c r="R175" s="404"/>
      <c r="S175" s="404"/>
      <c r="T175" s="404"/>
      <c r="U175" s="404"/>
      <c r="V175" s="404"/>
      <c r="W175" s="404"/>
      <c r="X175" s="406"/>
      <c r="Y175" s="407" t="s">
        <v>19</v>
      </c>
      <c r="Z175" s="408"/>
      <c r="AA175" s="408"/>
      <c r="AB175" s="445"/>
      <c r="AC175" s="403" t="s">
        <v>17</v>
      </c>
      <c r="AD175" s="404"/>
      <c r="AE175" s="404"/>
      <c r="AF175" s="404"/>
      <c r="AG175" s="404"/>
      <c r="AH175" s="405" t="s">
        <v>18</v>
      </c>
      <c r="AI175" s="404"/>
      <c r="AJ175" s="404"/>
      <c r="AK175" s="404"/>
      <c r="AL175" s="404"/>
      <c r="AM175" s="404"/>
      <c r="AN175" s="404"/>
      <c r="AO175" s="404"/>
      <c r="AP175" s="404"/>
      <c r="AQ175" s="404"/>
      <c r="AR175" s="404"/>
      <c r="AS175" s="404"/>
      <c r="AT175" s="406"/>
      <c r="AU175" s="407" t="s">
        <v>19</v>
      </c>
      <c r="AV175" s="408"/>
      <c r="AW175" s="408"/>
      <c r="AX175" s="409"/>
      <c r="AY175" s="34">
        <f>$AY$174</f>
        <v>0</v>
      </c>
    </row>
    <row r="176" spans="1:51" ht="24.75" customHeight="1" x14ac:dyDescent="0.15">
      <c r="A176" s="1028"/>
      <c r="B176" s="1029"/>
      <c r="C176" s="1029"/>
      <c r="D176" s="1029"/>
      <c r="E176" s="1029"/>
      <c r="F176" s="103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28"/>
      <c r="B177" s="1029"/>
      <c r="C177" s="1029"/>
      <c r="D177" s="1029"/>
      <c r="E177" s="1029"/>
      <c r="F177" s="1030"/>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11"/>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28"/>
      <c r="B178" s="1029"/>
      <c r="C178" s="1029"/>
      <c r="D178" s="1029"/>
      <c r="E178" s="1029"/>
      <c r="F178" s="1030"/>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11"/>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28"/>
      <c r="B179" s="1029"/>
      <c r="C179" s="1029"/>
      <c r="D179" s="1029"/>
      <c r="E179" s="1029"/>
      <c r="F179" s="1030"/>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11"/>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28"/>
      <c r="B180" s="1029"/>
      <c r="C180" s="1029"/>
      <c r="D180" s="1029"/>
      <c r="E180" s="1029"/>
      <c r="F180" s="1030"/>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11"/>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28"/>
      <c r="B181" s="1029"/>
      <c r="C181" s="1029"/>
      <c r="D181" s="1029"/>
      <c r="E181" s="1029"/>
      <c r="F181" s="1030"/>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11"/>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28"/>
      <c r="B182" s="1029"/>
      <c r="C182" s="1029"/>
      <c r="D182" s="1029"/>
      <c r="E182" s="1029"/>
      <c r="F182" s="1030"/>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11"/>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28"/>
      <c r="B183" s="1029"/>
      <c r="C183" s="1029"/>
      <c r="D183" s="1029"/>
      <c r="E183" s="1029"/>
      <c r="F183" s="1030"/>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11"/>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28"/>
      <c r="B184" s="1029"/>
      <c r="C184" s="1029"/>
      <c r="D184" s="1029"/>
      <c r="E184" s="1029"/>
      <c r="F184" s="1030"/>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11"/>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28"/>
      <c r="B185" s="1029"/>
      <c r="C185" s="1029"/>
      <c r="D185" s="1029"/>
      <c r="E185" s="1029"/>
      <c r="F185" s="1030"/>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11"/>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28"/>
      <c r="B186" s="1029"/>
      <c r="C186" s="1029"/>
      <c r="D186" s="1029"/>
      <c r="E186" s="1029"/>
      <c r="F186" s="103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28"/>
      <c r="B187" s="1029"/>
      <c r="C187" s="1029"/>
      <c r="D187" s="1029"/>
      <c r="E187" s="1029"/>
      <c r="F187" s="1030"/>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28"/>
      <c r="B188" s="1029"/>
      <c r="C188" s="1029"/>
      <c r="D188" s="1029"/>
      <c r="E188" s="1029"/>
      <c r="F188" s="1030"/>
      <c r="G188" s="403" t="s">
        <v>17</v>
      </c>
      <c r="H188" s="404"/>
      <c r="I188" s="404"/>
      <c r="J188" s="404"/>
      <c r="K188" s="404"/>
      <c r="L188" s="405" t="s">
        <v>18</v>
      </c>
      <c r="M188" s="404"/>
      <c r="N188" s="404"/>
      <c r="O188" s="404"/>
      <c r="P188" s="404"/>
      <c r="Q188" s="404"/>
      <c r="R188" s="404"/>
      <c r="S188" s="404"/>
      <c r="T188" s="404"/>
      <c r="U188" s="404"/>
      <c r="V188" s="404"/>
      <c r="W188" s="404"/>
      <c r="X188" s="406"/>
      <c r="Y188" s="407" t="s">
        <v>19</v>
      </c>
      <c r="Z188" s="408"/>
      <c r="AA188" s="408"/>
      <c r="AB188" s="445"/>
      <c r="AC188" s="403" t="s">
        <v>17</v>
      </c>
      <c r="AD188" s="404"/>
      <c r="AE188" s="404"/>
      <c r="AF188" s="404"/>
      <c r="AG188" s="404"/>
      <c r="AH188" s="405" t="s">
        <v>18</v>
      </c>
      <c r="AI188" s="404"/>
      <c r="AJ188" s="404"/>
      <c r="AK188" s="404"/>
      <c r="AL188" s="404"/>
      <c r="AM188" s="404"/>
      <c r="AN188" s="404"/>
      <c r="AO188" s="404"/>
      <c r="AP188" s="404"/>
      <c r="AQ188" s="404"/>
      <c r="AR188" s="404"/>
      <c r="AS188" s="404"/>
      <c r="AT188" s="406"/>
      <c r="AU188" s="407" t="s">
        <v>19</v>
      </c>
      <c r="AV188" s="408"/>
      <c r="AW188" s="408"/>
      <c r="AX188" s="409"/>
      <c r="AY188" s="34">
        <f>$AY$187</f>
        <v>0</v>
      </c>
    </row>
    <row r="189" spans="1:51" ht="24.75" customHeight="1" x14ac:dyDescent="0.15">
      <c r="A189" s="1028"/>
      <c r="B189" s="1029"/>
      <c r="C189" s="1029"/>
      <c r="D189" s="1029"/>
      <c r="E189" s="1029"/>
      <c r="F189" s="103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28"/>
      <c r="B190" s="1029"/>
      <c r="C190" s="1029"/>
      <c r="D190" s="1029"/>
      <c r="E190" s="1029"/>
      <c r="F190" s="1030"/>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11"/>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28"/>
      <c r="B191" s="1029"/>
      <c r="C191" s="1029"/>
      <c r="D191" s="1029"/>
      <c r="E191" s="1029"/>
      <c r="F191" s="1030"/>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11"/>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28"/>
      <c r="B192" s="1029"/>
      <c r="C192" s="1029"/>
      <c r="D192" s="1029"/>
      <c r="E192" s="1029"/>
      <c r="F192" s="1030"/>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11"/>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28"/>
      <c r="B193" s="1029"/>
      <c r="C193" s="1029"/>
      <c r="D193" s="1029"/>
      <c r="E193" s="1029"/>
      <c r="F193" s="1030"/>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11"/>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28"/>
      <c r="B194" s="1029"/>
      <c r="C194" s="1029"/>
      <c r="D194" s="1029"/>
      <c r="E194" s="1029"/>
      <c r="F194" s="1030"/>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11"/>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28"/>
      <c r="B195" s="1029"/>
      <c r="C195" s="1029"/>
      <c r="D195" s="1029"/>
      <c r="E195" s="1029"/>
      <c r="F195" s="1030"/>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11"/>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28"/>
      <c r="B196" s="1029"/>
      <c r="C196" s="1029"/>
      <c r="D196" s="1029"/>
      <c r="E196" s="1029"/>
      <c r="F196" s="1030"/>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11"/>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28"/>
      <c r="B197" s="1029"/>
      <c r="C197" s="1029"/>
      <c r="D197" s="1029"/>
      <c r="E197" s="1029"/>
      <c r="F197" s="1030"/>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11"/>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28"/>
      <c r="B198" s="1029"/>
      <c r="C198" s="1029"/>
      <c r="D198" s="1029"/>
      <c r="E198" s="1029"/>
      <c r="F198" s="1030"/>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11"/>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28"/>
      <c r="B199" s="1029"/>
      <c r="C199" s="1029"/>
      <c r="D199" s="1029"/>
      <c r="E199" s="1029"/>
      <c r="F199" s="103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28"/>
      <c r="B200" s="1029"/>
      <c r="C200" s="1029"/>
      <c r="D200" s="1029"/>
      <c r="E200" s="1029"/>
      <c r="F200" s="1030"/>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28"/>
      <c r="B201" s="1029"/>
      <c r="C201" s="1029"/>
      <c r="D201" s="1029"/>
      <c r="E201" s="1029"/>
      <c r="F201" s="1030"/>
      <c r="G201" s="403" t="s">
        <v>17</v>
      </c>
      <c r="H201" s="404"/>
      <c r="I201" s="404"/>
      <c r="J201" s="404"/>
      <c r="K201" s="404"/>
      <c r="L201" s="405" t="s">
        <v>18</v>
      </c>
      <c r="M201" s="404"/>
      <c r="N201" s="404"/>
      <c r="O201" s="404"/>
      <c r="P201" s="404"/>
      <c r="Q201" s="404"/>
      <c r="R201" s="404"/>
      <c r="S201" s="404"/>
      <c r="T201" s="404"/>
      <c r="U201" s="404"/>
      <c r="V201" s="404"/>
      <c r="W201" s="404"/>
      <c r="X201" s="406"/>
      <c r="Y201" s="407" t="s">
        <v>19</v>
      </c>
      <c r="Z201" s="408"/>
      <c r="AA201" s="408"/>
      <c r="AB201" s="445"/>
      <c r="AC201" s="403" t="s">
        <v>17</v>
      </c>
      <c r="AD201" s="404"/>
      <c r="AE201" s="404"/>
      <c r="AF201" s="404"/>
      <c r="AG201" s="404"/>
      <c r="AH201" s="405" t="s">
        <v>18</v>
      </c>
      <c r="AI201" s="404"/>
      <c r="AJ201" s="404"/>
      <c r="AK201" s="404"/>
      <c r="AL201" s="404"/>
      <c r="AM201" s="404"/>
      <c r="AN201" s="404"/>
      <c r="AO201" s="404"/>
      <c r="AP201" s="404"/>
      <c r="AQ201" s="404"/>
      <c r="AR201" s="404"/>
      <c r="AS201" s="404"/>
      <c r="AT201" s="406"/>
      <c r="AU201" s="407" t="s">
        <v>19</v>
      </c>
      <c r="AV201" s="408"/>
      <c r="AW201" s="408"/>
      <c r="AX201" s="409"/>
      <c r="AY201" s="34">
        <f>$AY$200</f>
        <v>0</v>
      </c>
    </row>
    <row r="202" spans="1:51" ht="24.75" customHeight="1" x14ac:dyDescent="0.15">
      <c r="A202" s="1028"/>
      <c r="B202" s="1029"/>
      <c r="C202" s="1029"/>
      <c r="D202" s="1029"/>
      <c r="E202" s="1029"/>
      <c r="F202" s="103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28"/>
      <c r="B203" s="1029"/>
      <c r="C203" s="1029"/>
      <c r="D203" s="1029"/>
      <c r="E203" s="1029"/>
      <c r="F203" s="1030"/>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11"/>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28"/>
      <c r="B204" s="1029"/>
      <c r="C204" s="1029"/>
      <c r="D204" s="1029"/>
      <c r="E204" s="1029"/>
      <c r="F204" s="1030"/>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11"/>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28"/>
      <c r="B205" s="1029"/>
      <c r="C205" s="1029"/>
      <c r="D205" s="1029"/>
      <c r="E205" s="1029"/>
      <c r="F205" s="1030"/>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11"/>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28"/>
      <c r="B206" s="1029"/>
      <c r="C206" s="1029"/>
      <c r="D206" s="1029"/>
      <c r="E206" s="1029"/>
      <c r="F206" s="1030"/>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11"/>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28"/>
      <c r="B207" s="1029"/>
      <c r="C207" s="1029"/>
      <c r="D207" s="1029"/>
      <c r="E207" s="1029"/>
      <c r="F207" s="1030"/>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11"/>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28"/>
      <c r="B208" s="1029"/>
      <c r="C208" s="1029"/>
      <c r="D208" s="1029"/>
      <c r="E208" s="1029"/>
      <c r="F208" s="1030"/>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11"/>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28"/>
      <c r="B209" s="1029"/>
      <c r="C209" s="1029"/>
      <c r="D209" s="1029"/>
      <c r="E209" s="1029"/>
      <c r="F209" s="1030"/>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11"/>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28"/>
      <c r="B210" s="1029"/>
      <c r="C210" s="1029"/>
      <c r="D210" s="1029"/>
      <c r="E210" s="1029"/>
      <c r="F210" s="1030"/>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11"/>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28"/>
      <c r="B211" s="1029"/>
      <c r="C211" s="1029"/>
      <c r="D211" s="1029"/>
      <c r="E211" s="1029"/>
      <c r="F211" s="1030"/>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11"/>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28"/>
      <c r="B215" s="1029"/>
      <c r="C215" s="1029"/>
      <c r="D215" s="1029"/>
      <c r="E215" s="1029"/>
      <c r="F215" s="1030"/>
      <c r="G215" s="403" t="s">
        <v>17</v>
      </c>
      <c r="H215" s="404"/>
      <c r="I215" s="404"/>
      <c r="J215" s="404"/>
      <c r="K215" s="404"/>
      <c r="L215" s="405" t="s">
        <v>18</v>
      </c>
      <c r="M215" s="404"/>
      <c r="N215" s="404"/>
      <c r="O215" s="404"/>
      <c r="P215" s="404"/>
      <c r="Q215" s="404"/>
      <c r="R215" s="404"/>
      <c r="S215" s="404"/>
      <c r="T215" s="404"/>
      <c r="U215" s="404"/>
      <c r="V215" s="404"/>
      <c r="W215" s="404"/>
      <c r="X215" s="406"/>
      <c r="Y215" s="407" t="s">
        <v>19</v>
      </c>
      <c r="Z215" s="408"/>
      <c r="AA215" s="408"/>
      <c r="AB215" s="445"/>
      <c r="AC215" s="403" t="s">
        <v>17</v>
      </c>
      <c r="AD215" s="404"/>
      <c r="AE215" s="404"/>
      <c r="AF215" s="404"/>
      <c r="AG215" s="404"/>
      <c r="AH215" s="405" t="s">
        <v>18</v>
      </c>
      <c r="AI215" s="404"/>
      <c r="AJ215" s="404"/>
      <c r="AK215" s="404"/>
      <c r="AL215" s="404"/>
      <c r="AM215" s="404"/>
      <c r="AN215" s="404"/>
      <c r="AO215" s="404"/>
      <c r="AP215" s="404"/>
      <c r="AQ215" s="404"/>
      <c r="AR215" s="404"/>
      <c r="AS215" s="404"/>
      <c r="AT215" s="406"/>
      <c r="AU215" s="407" t="s">
        <v>19</v>
      </c>
      <c r="AV215" s="408"/>
      <c r="AW215" s="408"/>
      <c r="AX215" s="409"/>
      <c r="AY215" s="34">
        <f>$AY$214</f>
        <v>0</v>
      </c>
    </row>
    <row r="216" spans="1:51" ht="24.75" customHeight="1" x14ac:dyDescent="0.15">
      <c r="A216" s="1028"/>
      <c r="B216" s="1029"/>
      <c r="C216" s="1029"/>
      <c r="D216" s="1029"/>
      <c r="E216" s="1029"/>
      <c r="F216" s="103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28"/>
      <c r="B217" s="1029"/>
      <c r="C217" s="1029"/>
      <c r="D217" s="1029"/>
      <c r="E217" s="1029"/>
      <c r="F217" s="1030"/>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11"/>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28"/>
      <c r="B218" s="1029"/>
      <c r="C218" s="1029"/>
      <c r="D218" s="1029"/>
      <c r="E218" s="1029"/>
      <c r="F218" s="1030"/>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11"/>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28"/>
      <c r="B219" s="1029"/>
      <c r="C219" s="1029"/>
      <c r="D219" s="1029"/>
      <c r="E219" s="1029"/>
      <c r="F219" s="1030"/>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11"/>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28"/>
      <c r="B220" s="1029"/>
      <c r="C220" s="1029"/>
      <c r="D220" s="1029"/>
      <c r="E220" s="1029"/>
      <c r="F220" s="1030"/>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11"/>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28"/>
      <c r="B221" s="1029"/>
      <c r="C221" s="1029"/>
      <c r="D221" s="1029"/>
      <c r="E221" s="1029"/>
      <c r="F221" s="1030"/>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11"/>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28"/>
      <c r="B222" s="1029"/>
      <c r="C222" s="1029"/>
      <c r="D222" s="1029"/>
      <c r="E222" s="1029"/>
      <c r="F222" s="1030"/>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11"/>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28"/>
      <c r="B223" s="1029"/>
      <c r="C223" s="1029"/>
      <c r="D223" s="1029"/>
      <c r="E223" s="1029"/>
      <c r="F223" s="1030"/>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11"/>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28"/>
      <c r="B224" s="1029"/>
      <c r="C224" s="1029"/>
      <c r="D224" s="1029"/>
      <c r="E224" s="1029"/>
      <c r="F224" s="1030"/>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11"/>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28"/>
      <c r="B225" s="1029"/>
      <c r="C225" s="1029"/>
      <c r="D225" s="1029"/>
      <c r="E225" s="1029"/>
      <c r="F225" s="1030"/>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11"/>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28"/>
      <c r="B226" s="1029"/>
      <c r="C226" s="1029"/>
      <c r="D226" s="1029"/>
      <c r="E226" s="1029"/>
      <c r="F226" s="103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28"/>
      <c r="B227" s="1029"/>
      <c r="C227" s="1029"/>
      <c r="D227" s="1029"/>
      <c r="E227" s="1029"/>
      <c r="F227" s="1030"/>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28"/>
      <c r="B228" s="1029"/>
      <c r="C228" s="1029"/>
      <c r="D228" s="1029"/>
      <c r="E228" s="1029"/>
      <c r="F228" s="1030"/>
      <c r="G228" s="403" t="s">
        <v>17</v>
      </c>
      <c r="H228" s="404"/>
      <c r="I228" s="404"/>
      <c r="J228" s="404"/>
      <c r="K228" s="404"/>
      <c r="L228" s="405" t="s">
        <v>18</v>
      </c>
      <c r="M228" s="404"/>
      <c r="N228" s="404"/>
      <c r="O228" s="404"/>
      <c r="P228" s="404"/>
      <c r="Q228" s="404"/>
      <c r="R228" s="404"/>
      <c r="S228" s="404"/>
      <c r="T228" s="404"/>
      <c r="U228" s="404"/>
      <c r="V228" s="404"/>
      <c r="W228" s="404"/>
      <c r="X228" s="406"/>
      <c r="Y228" s="407" t="s">
        <v>19</v>
      </c>
      <c r="Z228" s="408"/>
      <c r="AA228" s="408"/>
      <c r="AB228" s="445"/>
      <c r="AC228" s="403" t="s">
        <v>17</v>
      </c>
      <c r="AD228" s="404"/>
      <c r="AE228" s="404"/>
      <c r="AF228" s="404"/>
      <c r="AG228" s="404"/>
      <c r="AH228" s="405" t="s">
        <v>18</v>
      </c>
      <c r="AI228" s="404"/>
      <c r="AJ228" s="404"/>
      <c r="AK228" s="404"/>
      <c r="AL228" s="404"/>
      <c r="AM228" s="404"/>
      <c r="AN228" s="404"/>
      <c r="AO228" s="404"/>
      <c r="AP228" s="404"/>
      <c r="AQ228" s="404"/>
      <c r="AR228" s="404"/>
      <c r="AS228" s="404"/>
      <c r="AT228" s="406"/>
      <c r="AU228" s="407" t="s">
        <v>19</v>
      </c>
      <c r="AV228" s="408"/>
      <c r="AW228" s="408"/>
      <c r="AX228" s="409"/>
      <c r="AY228" s="34">
        <f>$AY$227</f>
        <v>0</v>
      </c>
    </row>
    <row r="229" spans="1:51" ht="24.75" customHeight="1" x14ac:dyDescent="0.15">
      <c r="A229" s="1028"/>
      <c r="B229" s="1029"/>
      <c r="C229" s="1029"/>
      <c r="D229" s="1029"/>
      <c r="E229" s="1029"/>
      <c r="F229" s="103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28"/>
      <c r="B230" s="1029"/>
      <c r="C230" s="1029"/>
      <c r="D230" s="1029"/>
      <c r="E230" s="1029"/>
      <c r="F230" s="1030"/>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11"/>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28"/>
      <c r="B231" s="1029"/>
      <c r="C231" s="1029"/>
      <c r="D231" s="1029"/>
      <c r="E231" s="1029"/>
      <c r="F231" s="1030"/>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11"/>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28"/>
      <c r="B232" s="1029"/>
      <c r="C232" s="1029"/>
      <c r="D232" s="1029"/>
      <c r="E232" s="1029"/>
      <c r="F232" s="1030"/>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11"/>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28"/>
      <c r="B233" s="1029"/>
      <c r="C233" s="1029"/>
      <c r="D233" s="1029"/>
      <c r="E233" s="1029"/>
      <c r="F233" s="1030"/>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11"/>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28"/>
      <c r="B234" s="1029"/>
      <c r="C234" s="1029"/>
      <c r="D234" s="1029"/>
      <c r="E234" s="1029"/>
      <c r="F234" s="1030"/>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11"/>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28"/>
      <c r="B235" s="1029"/>
      <c r="C235" s="1029"/>
      <c r="D235" s="1029"/>
      <c r="E235" s="1029"/>
      <c r="F235" s="1030"/>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11"/>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28"/>
      <c r="B236" s="1029"/>
      <c r="C236" s="1029"/>
      <c r="D236" s="1029"/>
      <c r="E236" s="1029"/>
      <c r="F236" s="1030"/>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11"/>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28"/>
      <c r="B237" s="1029"/>
      <c r="C237" s="1029"/>
      <c r="D237" s="1029"/>
      <c r="E237" s="1029"/>
      <c r="F237" s="1030"/>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11"/>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28"/>
      <c r="B238" s="1029"/>
      <c r="C238" s="1029"/>
      <c r="D238" s="1029"/>
      <c r="E238" s="1029"/>
      <c r="F238" s="1030"/>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11"/>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28"/>
      <c r="B239" s="1029"/>
      <c r="C239" s="1029"/>
      <c r="D239" s="1029"/>
      <c r="E239" s="1029"/>
      <c r="F239" s="103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28"/>
      <c r="B240" s="1029"/>
      <c r="C240" s="1029"/>
      <c r="D240" s="1029"/>
      <c r="E240" s="1029"/>
      <c r="F240" s="1030"/>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28"/>
      <c r="B241" s="1029"/>
      <c r="C241" s="1029"/>
      <c r="D241" s="1029"/>
      <c r="E241" s="1029"/>
      <c r="F241" s="1030"/>
      <c r="G241" s="403" t="s">
        <v>17</v>
      </c>
      <c r="H241" s="404"/>
      <c r="I241" s="404"/>
      <c r="J241" s="404"/>
      <c r="K241" s="404"/>
      <c r="L241" s="405" t="s">
        <v>18</v>
      </c>
      <c r="M241" s="404"/>
      <c r="N241" s="404"/>
      <c r="O241" s="404"/>
      <c r="P241" s="404"/>
      <c r="Q241" s="404"/>
      <c r="R241" s="404"/>
      <c r="S241" s="404"/>
      <c r="T241" s="404"/>
      <c r="U241" s="404"/>
      <c r="V241" s="404"/>
      <c r="W241" s="404"/>
      <c r="X241" s="406"/>
      <c r="Y241" s="407" t="s">
        <v>19</v>
      </c>
      <c r="Z241" s="408"/>
      <c r="AA241" s="408"/>
      <c r="AB241" s="445"/>
      <c r="AC241" s="403" t="s">
        <v>17</v>
      </c>
      <c r="AD241" s="404"/>
      <c r="AE241" s="404"/>
      <c r="AF241" s="404"/>
      <c r="AG241" s="404"/>
      <c r="AH241" s="405" t="s">
        <v>18</v>
      </c>
      <c r="AI241" s="404"/>
      <c r="AJ241" s="404"/>
      <c r="AK241" s="404"/>
      <c r="AL241" s="404"/>
      <c r="AM241" s="404"/>
      <c r="AN241" s="404"/>
      <c r="AO241" s="404"/>
      <c r="AP241" s="404"/>
      <c r="AQ241" s="404"/>
      <c r="AR241" s="404"/>
      <c r="AS241" s="404"/>
      <c r="AT241" s="406"/>
      <c r="AU241" s="407" t="s">
        <v>19</v>
      </c>
      <c r="AV241" s="408"/>
      <c r="AW241" s="408"/>
      <c r="AX241" s="409"/>
      <c r="AY241" s="34">
        <f>$AY$240</f>
        <v>0</v>
      </c>
    </row>
    <row r="242" spans="1:51" ht="24.75" customHeight="1" x14ac:dyDescent="0.15">
      <c r="A242" s="1028"/>
      <c r="B242" s="1029"/>
      <c r="C242" s="1029"/>
      <c r="D242" s="1029"/>
      <c r="E242" s="1029"/>
      <c r="F242" s="103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28"/>
      <c r="B243" s="1029"/>
      <c r="C243" s="1029"/>
      <c r="D243" s="1029"/>
      <c r="E243" s="1029"/>
      <c r="F243" s="1030"/>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11"/>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28"/>
      <c r="B244" s="1029"/>
      <c r="C244" s="1029"/>
      <c r="D244" s="1029"/>
      <c r="E244" s="1029"/>
      <c r="F244" s="1030"/>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11"/>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28"/>
      <c r="B245" s="1029"/>
      <c r="C245" s="1029"/>
      <c r="D245" s="1029"/>
      <c r="E245" s="1029"/>
      <c r="F245" s="1030"/>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11"/>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28"/>
      <c r="B246" s="1029"/>
      <c r="C246" s="1029"/>
      <c r="D246" s="1029"/>
      <c r="E246" s="1029"/>
      <c r="F246" s="1030"/>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11"/>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28"/>
      <c r="B247" s="1029"/>
      <c r="C247" s="1029"/>
      <c r="D247" s="1029"/>
      <c r="E247" s="1029"/>
      <c r="F247" s="1030"/>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11"/>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28"/>
      <c r="B248" s="1029"/>
      <c r="C248" s="1029"/>
      <c r="D248" s="1029"/>
      <c r="E248" s="1029"/>
      <c r="F248" s="1030"/>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11"/>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28"/>
      <c r="B249" s="1029"/>
      <c r="C249" s="1029"/>
      <c r="D249" s="1029"/>
      <c r="E249" s="1029"/>
      <c r="F249" s="1030"/>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11"/>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28"/>
      <c r="B250" s="1029"/>
      <c r="C250" s="1029"/>
      <c r="D250" s="1029"/>
      <c r="E250" s="1029"/>
      <c r="F250" s="1030"/>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11"/>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28"/>
      <c r="B251" s="1029"/>
      <c r="C251" s="1029"/>
      <c r="D251" s="1029"/>
      <c r="E251" s="1029"/>
      <c r="F251" s="1030"/>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11"/>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28"/>
      <c r="B252" s="1029"/>
      <c r="C252" s="1029"/>
      <c r="D252" s="1029"/>
      <c r="E252" s="1029"/>
      <c r="F252" s="103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28"/>
      <c r="B253" s="1029"/>
      <c r="C253" s="1029"/>
      <c r="D253" s="1029"/>
      <c r="E253" s="1029"/>
      <c r="F253" s="1030"/>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28"/>
      <c r="B254" s="1029"/>
      <c r="C254" s="1029"/>
      <c r="D254" s="1029"/>
      <c r="E254" s="1029"/>
      <c r="F254" s="1030"/>
      <c r="G254" s="403" t="s">
        <v>17</v>
      </c>
      <c r="H254" s="404"/>
      <c r="I254" s="404"/>
      <c r="J254" s="404"/>
      <c r="K254" s="404"/>
      <c r="L254" s="405" t="s">
        <v>18</v>
      </c>
      <c r="M254" s="404"/>
      <c r="N254" s="404"/>
      <c r="O254" s="404"/>
      <c r="P254" s="404"/>
      <c r="Q254" s="404"/>
      <c r="R254" s="404"/>
      <c r="S254" s="404"/>
      <c r="T254" s="404"/>
      <c r="U254" s="404"/>
      <c r="V254" s="404"/>
      <c r="W254" s="404"/>
      <c r="X254" s="406"/>
      <c r="Y254" s="407" t="s">
        <v>19</v>
      </c>
      <c r="Z254" s="408"/>
      <c r="AA254" s="408"/>
      <c r="AB254" s="445"/>
      <c r="AC254" s="403" t="s">
        <v>17</v>
      </c>
      <c r="AD254" s="404"/>
      <c r="AE254" s="404"/>
      <c r="AF254" s="404"/>
      <c r="AG254" s="404"/>
      <c r="AH254" s="405" t="s">
        <v>18</v>
      </c>
      <c r="AI254" s="404"/>
      <c r="AJ254" s="404"/>
      <c r="AK254" s="404"/>
      <c r="AL254" s="404"/>
      <c r="AM254" s="404"/>
      <c r="AN254" s="404"/>
      <c r="AO254" s="404"/>
      <c r="AP254" s="404"/>
      <c r="AQ254" s="404"/>
      <c r="AR254" s="404"/>
      <c r="AS254" s="404"/>
      <c r="AT254" s="406"/>
      <c r="AU254" s="407" t="s">
        <v>19</v>
      </c>
      <c r="AV254" s="408"/>
      <c r="AW254" s="408"/>
      <c r="AX254" s="409"/>
      <c r="AY254" s="34">
        <f>$AY$253</f>
        <v>0</v>
      </c>
    </row>
    <row r="255" spans="1:51" ht="24.75" customHeight="1" x14ac:dyDescent="0.15">
      <c r="A255" s="1028"/>
      <c r="B255" s="1029"/>
      <c r="C255" s="1029"/>
      <c r="D255" s="1029"/>
      <c r="E255" s="1029"/>
      <c r="F255" s="103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28"/>
      <c r="B256" s="1029"/>
      <c r="C256" s="1029"/>
      <c r="D256" s="1029"/>
      <c r="E256" s="1029"/>
      <c r="F256" s="1030"/>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11"/>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28"/>
      <c r="B257" s="1029"/>
      <c r="C257" s="1029"/>
      <c r="D257" s="1029"/>
      <c r="E257" s="1029"/>
      <c r="F257" s="1030"/>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11"/>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28"/>
      <c r="B258" s="1029"/>
      <c r="C258" s="1029"/>
      <c r="D258" s="1029"/>
      <c r="E258" s="1029"/>
      <c r="F258" s="1030"/>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11"/>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28"/>
      <c r="B259" s="1029"/>
      <c r="C259" s="1029"/>
      <c r="D259" s="1029"/>
      <c r="E259" s="1029"/>
      <c r="F259" s="1030"/>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11"/>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28"/>
      <c r="B260" s="1029"/>
      <c r="C260" s="1029"/>
      <c r="D260" s="1029"/>
      <c r="E260" s="1029"/>
      <c r="F260" s="1030"/>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11"/>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28"/>
      <c r="B261" s="1029"/>
      <c r="C261" s="1029"/>
      <c r="D261" s="1029"/>
      <c r="E261" s="1029"/>
      <c r="F261" s="1030"/>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11"/>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28"/>
      <c r="B262" s="1029"/>
      <c r="C262" s="1029"/>
      <c r="D262" s="1029"/>
      <c r="E262" s="1029"/>
      <c r="F262" s="1030"/>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11"/>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28"/>
      <c r="B263" s="1029"/>
      <c r="C263" s="1029"/>
      <c r="D263" s="1029"/>
      <c r="E263" s="1029"/>
      <c r="F263" s="1030"/>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11"/>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28"/>
      <c r="B264" s="1029"/>
      <c r="C264" s="1029"/>
      <c r="D264" s="1029"/>
      <c r="E264" s="1029"/>
      <c r="F264" s="1030"/>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11"/>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31"/>
      <c r="AP3" s="432" t="s">
        <v>298</v>
      </c>
      <c r="AQ3" s="432"/>
      <c r="AR3" s="432"/>
      <c r="AS3" s="432"/>
      <c r="AT3" s="432"/>
      <c r="AU3" s="432"/>
      <c r="AV3" s="432"/>
      <c r="AW3" s="432"/>
      <c r="AX3" s="432"/>
      <c r="AY3">
        <f>$AY$2</f>
        <v>0</v>
      </c>
    </row>
    <row r="4" spans="1:51" ht="26.25" customHeight="1" x14ac:dyDescent="0.15">
      <c r="A4" s="1049">
        <v>1</v>
      </c>
      <c r="B4" s="1049">
        <v>1</v>
      </c>
      <c r="C4" s="424"/>
      <c r="D4" s="424"/>
      <c r="E4" s="424"/>
      <c r="F4" s="424"/>
      <c r="G4" s="424"/>
      <c r="H4" s="424"/>
      <c r="I4" s="424"/>
      <c r="J4" s="425"/>
      <c r="K4" s="426"/>
      <c r="L4" s="426"/>
      <c r="M4" s="426"/>
      <c r="N4" s="426"/>
      <c r="O4" s="426"/>
      <c r="P4" s="318"/>
      <c r="Q4" s="318"/>
      <c r="R4" s="318"/>
      <c r="S4" s="318"/>
      <c r="T4" s="318"/>
      <c r="U4" s="318"/>
      <c r="V4" s="318"/>
      <c r="W4" s="318"/>
      <c r="X4" s="318"/>
      <c r="Y4" s="319"/>
      <c r="Z4" s="320"/>
      <c r="AA4" s="320"/>
      <c r="AB4" s="321"/>
      <c r="AC4" s="1048"/>
      <c r="AD4" s="1048"/>
      <c r="AE4" s="1048"/>
      <c r="AF4" s="1048"/>
      <c r="AG4" s="104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9">
        <v>2</v>
      </c>
      <c r="B5" s="1049">
        <v>1</v>
      </c>
      <c r="C5" s="424"/>
      <c r="D5" s="424"/>
      <c r="E5" s="424"/>
      <c r="F5" s="424"/>
      <c r="G5" s="424"/>
      <c r="H5" s="424"/>
      <c r="I5" s="424"/>
      <c r="J5" s="425"/>
      <c r="K5" s="426"/>
      <c r="L5" s="426"/>
      <c r="M5" s="426"/>
      <c r="N5" s="426"/>
      <c r="O5" s="426"/>
      <c r="P5" s="318"/>
      <c r="Q5" s="318"/>
      <c r="R5" s="318"/>
      <c r="S5" s="318"/>
      <c r="T5" s="318"/>
      <c r="U5" s="318"/>
      <c r="V5" s="318"/>
      <c r="W5" s="318"/>
      <c r="X5" s="318"/>
      <c r="Y5" s="319"/>
      <c r="Z5" s="320"/>
      <c r="AA5" s="320"/>
      <c r="AB5" s="321"/>
      <c r="AC5" s="1048"/>
      <c r="AD5" s="1048"/>
      <c r="AE5" s="1048"/>
      <c r="AF5" s="1048"/>
      <c r="AG5" s="104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9">
        <v>3</v>
      </c>
      <c r="B6" s="1049">
        <v>1</v>
      </c>
      <c r="C6" s="424"/>
      <c r="D6" s="424"/>
      <c r="E6" s="424"/>
      <c r="F6" s="424"/>
      <c r="G6" s="424"/>
      <c r="H6" s="424"/>
      <c r="I6" s="424"/>
      <c r="J6" s="425"/>
      <c r="K6" s="426"/>
      <c r="L6" s="426"/>
      <c r="M6" s="426"/>
      <c r="N6" s="426"/>
      <c r="O6" s="426"/>
      <c r="P6" s="318"/>
      <c r="Q6" s="318"/>
      <c r="R6" s="318"/>
      <c r="S6" s="318"/>
      <c r="T6" s="318"/>
      <c r="U6" s="318"/>
      <c r="V6" s="318"/>
      <c r="W6" s="318"/>
      <c r="X6" s="318"/>
      <c r="Y6" s="319"/>
      <c r="Z6" s="320"/>
      <c r="AA6" s="320"/>
      <c r="AB6" s="321"/>
      <c r="AC6" s="1048"/>
      <c r="AD6" s="1048"/>
      <c r="AE6" s="1048"/>
      <c r="AF6" s="1048"/>
      <c r="AG6" s="104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9">
        <v>4</v>
      </c>
      <c r="B7" s="1049">
        <v>1</v>
      </c>
      <c r="C7" s="424"/>
      <c r="D7" s="424"/>
      <c r="E7" s="424"/>
      <c r="F7" s="424"/>
      <c r="G7" s="424"/>
      <c r="H7" s="424"/>
      <c r="I7" s="424"/>
      <c r="J7" s="425"/>
      <c r="K7" s="426"/>
      <c r="L7" s="426"/>
      <c r="M7" s="426"/>
      <c r="N7" s="426"/>
      <c r="O7" s="426"/>
      <c r="P7" s="318"/>
      <c r="Q7" s="318"/>
      <c r="R7" s="318"/>
      <c r="S7" s="318"/>
      <c r="T7" s="318"/>
      <c r="U7" s="318"/>
      <c r="V7" s="318"/>
      <c r="W7" s="318"/>
      <c r="X7" s="318"/>
      <c r="Y7" s="319"/>
      <c r="Z7" s="320"/>
      <c r="AA7" s="320"/>
      <c r="AB7" s="321"/>
      <c r="AC7" s="1048"/>
      <c r="AD7" s="1048"/>
      <c r="AE7" s="1048"/>
      <c r="AF7" s="1048"/>
      <c r="AG7" s="104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9">
        <v>5</v>
      </c>
      <c r="B8" s="1049">
        <v>1</v>
      </c>
      <c r="C8" s="424"/>
      <c r="D8" s="424"/>
      <c r="E8" s="424"/>
      <c r="F8" s="424"/>
      <c r="G8" s="424"/>
      <c r="H8" s="424"/>
      <c r="I8" s="424"/>
      <c r="J8" s="425"/>
      <c r="K8" s="426"/>
      <c r="L8" s="426"/>
      <c r="M8" s="426"/>
      <c r="N8" s="426"/>
      <c r="O8" s="426"/>
      <c r="P8" s="318"/>
      <c r="Q8" s="318"/>
      <c r="R8" s="318"/>
      <c r="S8" s="318"/>
      <c r="T8" s="318"/>
      <c r="U8" s="318"/>
      <c r="V8" s="318"/>
      <c r="W8" s="318"/>
      <c r="X8" s="318"/>
      <c r="Y8" s="319"/>
      <c r="Z8" s="320"/>
      <c r="AA8" s="320"/>
      <c r="AB8" s="321"/>
      <c r="AC8" s="1048"/>
      <c r="AD8" s="1048"/>
      <c r="AE8" s="1048"/>
      <c r="AF8" s="1048"/>
      <c r="AG8" s="104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9">
        <v>6</v>
      </c>
      <c r="B9" s="1049">
        <v>1</v>
      </c>
      <c r="C9" s="424"/>
      <c r="D9" s="424"/>
      <c r="E9" s="424"/>
      <c r="F9" s="424"/>
      <c r="G9" s="424"/>
      <c r="H9" s="424"/>
      <c r="I9" s="424"/>
      <c r="J9" s="425"/>
      <c r="K9" s="426"/>
      <c r="L9" s="426"/>
      <c r="M9" s="426"/>
      <c r="N9" s="426"/>
      <c r="O9" s="426"/>
      <c r="P9" s="318"/>
      <c r="Q9" s="318"/>
      <c r="R9" s="318"/>
      <c r="S9" s="318"/>
      <c r="T9" s="318"/>
      <c r="U9" s="318"/>
      <c r="V9" s="318"/>
      <c r="W9" s="318"/>
      <c r="X9" s="318"/>
      <c r="Y9" s="319"/>
      <c r="Z9" s="320"/>
      <c r="AA9" s="320"/>
      <c r="AB9" s="321"/>
      <c r="AC9" s="1048"/>
      <c r="AD9" s="1048"/>
      <c r="AE9" s="1048"/>
      <c r="AF9" s="1048"/>
      <c r="AG9" s="104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9">
        <v>7</v>
      </c>
      <c r="B10" s="1049">
        <v>1</v>
      </c>
      <c r="C10" s="424"/>
      <c r="D10" s="424"/>
      <c r="E10" s="424"/>
      <c r="F10" s="424"/>
      <c r="G10" s="424"/>
      <c r="H10" s="424"/>
      <c r="I10" s="424"/>
      <c r="J10" s="425"/>
      <c r="K10" s="426"/>
      <c r="L10" s="426"/>
      <c r="M10" s="426"/>
      <c r="N10" s="426"/>
      <c r="O10" s="426"/>
      <c r="P10" s="318"/>
      <c r="Q10" s="318"/>
      <c r="R10" s="318"/>
      <c r="S10" s="318"/>
      <c r="T10" s="318"/>
      <c r="U10" s="318"/>
      <c r="V10" s="318"/>
      <c r="W10" s="318"/>
      <c r="X10" s="318"/>
      <c r="Y10" s="319"/>
      <c r="Z10" s="320"/>
      <c r="AA10" s="320"/>
      <c r="AB10" s="321"/>
      <c r="AC10" s="1048"/>
      <c r="AD10" s="1048"/>
      <c r="AE10" s="1048"/>
      <c r="AF10" s="1048"/>
      <c r="AG10" s="104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9">
        <v>8</v>
      </c>
      <c r="B11" s="1049">
        <v>1</v>
      </c>
      <c r="C11" s="424"/>
      <c r="D11" s="424"/>
      <c r="E11" s="424"/>
      <c r="F11" s="424"/>
      <c r="G11" s="424"/>
      <c r="H11" s="424"/>
      <c r="I11" s="424"/>
      <c r="J11" s="425"/>
      <c r="K11" s="426"/>
      <c r="L11" s="426"/>
      <c r="M11" s="426"/>
      <c r="N11" s="426"/>
      <c r="O11" s="426"/>
      <c r="P11" s="318"/>
      <c r="Q11" s="318"/>
      <c r="R11" s="318"/>
      <c r="S11" s="318"/>
      <c r="T11" s="318"/>
      <c r="U11" s="318"/>
      <c r="V11" s="318"/>
      <c r="W11" s="318"/>
      <c r="X11" s="318"/>
      <c r="Y11" s="319"/>
      <c r="Z11" s="320"/>
      <c r="AA11" s="320"/>
      <c r="AB11" s="321"/>
      <c r="AC11" s="1048"/>
      <c r="AD11" s="1048"/>
      <c r="AE11" s="1048"/>
      <c r="AF11" s="1048"/>
      <c r="AG11" s="104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9">
        <v>9</v>
      </c>
      <c r="B12" s="1049">
        <v>1</v>
      </c>
      <c r="C12" s="424"/>
      <c r="D12" s="424"/>
      <c r="E12" s="424"/>
      <c r="F12" s="424"/>
      <c r="G12" s="424"/>
      <c r="H12" s="424"/>
      <c r="I12" s="424"/>
      <c r="J12" s="425"/>
      <c r="K12" s="426"/>
      <c r="L12" s="426"/>
      <c r="M12" s="426"/>
      <c r="N12" s="426"/>
      <c r="O12" s="426"/>
      <c r="P12" s="318"/>
      <c r="Q12" s="318"/>
      <c r="R12" s="318"/>
      <c r="S12" s="318"/>
      <c r="T12" s="318"/>
      <c r="U12" s="318"/>
      <c r="V12" s="318"/>
      <c r="W12" s="318"/>
      <c r="X12" s="318"/>
      <c r="Y12" s="319"/>
      <c r="Z12" s="320"/>
      <c r="AA12" s="320"/>
      <c r="AB12" s="321"/>
      <c r="AC12" s="1048"/>
      <c r="AD12" s="1048"/>
      <c r="AE12" s="1048"/>
      <c r="AF12" s="1048"/>
      <c r="AG12" s="104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9">
        <v>10</v>
      </c>
      <c r="B13" s="1049">
        <v>1</v>
      </c>
      <c r="C13" s="424"/>
      <c r="D13" s="424"/>
      <c r="E13" s="424"/>
      <c r="F13" s="424"/>
      <c r="G13" s="424"/>
      <c r="H13" s="424"/>
      <c r="I13" s="424"/>
      <c r="J13" s="425"/>
      <c r="K13" s="426"/>
      <c r="L13" s="426"/>
      <c r="M13" s="426"/>
      <c r="N13" s="426"/>
      <c r="O13" s="426"/>
      <c r="P13" s="318"/>
      <c r="Q13" s="318"/>
      <c r="R13" s="318"/>
      <c r="S13" s="318"/>
      <c r="T13" s="318"/>
      <c r="U13" s="318"/>
      <c r="V13" s="318"/>
      <c r="W13" s="318"/>
      <c r="X13" s="318"/>
      <c r="Y13" s="319"/>
      <c r="Z13" s="320"/>
      <c r="AA13" s="320"/>
      <c r="AB13" s="321"/>
      <c r="AC13" s="1048"/>
      <c r="AD13" s="1048"/>
      <c r="AE13" s="1048"/>
      <c r="AF13" s="1048"/>
      <c r="AG13" s="104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9">
        <v>11</v>
      </c>
      <c r="B14" s="1049">
        <v>1</v>
      </c>
      <c r="C14" s="424"/>
      <c r="D14" s="424"/>
      <c r="E14" s="424"/>
      <c r="F14" s="424"/>
      <c r="G14" s="424"/>
      <c r="H14" s="424"/>
      <c r="I14" s="424"/>
      <c r="J14" s="425"/>
      <c r="K14" s="426"/>
      <c r="L14" s="426"/>
      <c r="M14" s="426"/>
      <c r="N14" s="426"/>
      <c r="O14" s="426"/>
      <c r="P14" s="318"/>
      <c r="Q14" s="318"/>
      <c r="R14" s="318"/>
      <c r="S14" s="318"/>
      <c r="T14" s="318"/>
      <c r="U14" s="318"/>
      <c r="V14" s="318"/>
      <c r="W14" s="318"/>
      <c r="X14" s="318"/>
      <c r="Y14" s="319"/>
      <c r="Z14" s="320"/>
      <c r="AA14" s="320"/>
      <c r="AB14" s="321"/>
      <c r="AC14" s="1048"/>
      <c r="AD14" s="1048"/>
      <c r="AE14" s="1048"/>
      <c r="AF14" s="1048"/>
      <c r="AG14" s="104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9">
        <v>12</v>
      </c>
      <c r="B15" s="1049">
        <v>1</v>
      </c>
      <c r="C15" s="424"/>
      <c r="D15" s="424"/>
      <c r="E15" s="424"/>
      <c r="F15" s="424"/>
      <c r="G15" s="424"/>
      <c r="H15" s="424"/>
      <c r="I15" s="424"/>
      <c r="J15" s="425"/>
      <c r="K15" s="426"/>
      <c r="L15" s="426"/>
      <c r="M15" s="426"/>
      <c r="N15" s="426"/>
      <c r="O15" s="426"/>
      <c r="P15" s="318"/>
      <c r="Q15" s="318"/>
      <c r="R15" s="318"/>
      <c r="S15" s="318"/>
      <c r="T15" s="318"/>
      <c r="U15" s="318"/>
      <c r="V15" s="318"/>
      <c r="W15" s="318"/>
      <c r="X15" s="318"/>
      <c r="Y15" s="319"/>
      <c r="Z15" s="320"/>
      <c r="AA15" s="320"/>
      <c r="AB15" s="321"/>
      <c r="AC15" s="1048"/>
      <c r="AD15" s="1048"/>
      <c r="AE15" s="1048"/>
      <c r="AF15" s="1048"/>
      <c r="AG15" s="104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9">
        <v>13</v>
      </c>
      <c r="B16" s="1049">
        <v>1</v>
      </c>
      <c r="C16" s="424"/>
      <c r="D16" s="424"/>
      <c r="E16" s="424"/>
      <c r="F16" s="424"/>
      <c r="G16" s="424"/>
      <c r="H16" s="424"/>
      <c r="I16" s="424"/>
      <c r="J16" s="425"/>
      <c r="K16" s="426"/>
      <c r="L16" s="426"/>
      <c r="M16" s="426"/>
      <c r="N16" s="426"/>
      <c r="O16" s="426"/>
      <c r="P16" s="318"/>
      <c r="Q16" s="318"/>
      <c r="R16" s="318"/>
      <c r="S16" s="318"/>
      <c r="T16" s="318"/>
      <c r="U16" s="318"/>
      <c r="V16" s="318"/>
      <c r="W16" s="318"/>
      <c r="X16" s="318"/>
      <c r="Y16" s="319"/>
      <c r="Z16" s="320"/>
      <c r="AA16" s="320"/>
      <c r="AB16" s="321"/>
      <c r="AC16" s="1048"/>
      <c r="AD16" s="1048"/>
      <c r="AE16" s="1048"/>
      <c r="AF16" s="1048"/>
      <c r="AG16" s="104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9">
        <v>14</v>
      </c>
      <c r="B17" s="1049">
        <v>1</v>
      </c>
      <c r="C17" s="424"/>
      <c r="D17" s="424"/>
      <c r="E17" s="424"/>
      <c r="F17" s="424"/>
      <c r="G17" s="424"/>
      <c r="H17" s="424"/>
      <c r="I17" s="424"/>
      <c r="J17" s="425"/>
      <c r="K17" s="426"/>
      <c r="L17" s="426"/>
      <c r="M17" s="426"/>
      <c r="N17" s="426"/>
      <c r="O17" s="426"/>
      <c r="P17" s="318"/>
      <c r="Q17" s="318"/>
      <c r="R17" s="318"/>
      <c r="S17" s="318"/>
      <c r="T17" s="318"/>
      <c r="U17" s="318"/>
      <c r="V17" s="318"/>
      <c r="W17" s="318"/>
      <c r="X17" s="318"/>
      <c r="Y17" s="319"/>
      <c r="Z17" s="320"/>
      <c r="AA17" s="320"/>
      <c r="AB17" s="321"/>
      <c r="AC17" s="1048"/>
      <c r="AD17" s="1048"/>
      <c r="AE17" s="1048"/>
      <c r="AF17" s="1048"/>
      <c r="AG17" s="104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9">
        <v>15</v>
      </c>
      <c r="B18" s="1049">
        <v>1</v>
      </c>
      <c r="C18" s="424"/>
      <c r="D18" s="424"/>
      <c r="E18" s="424"/>
      <c r="F18" s="424"/>
      <c r="G18" s="424"/>
      <c r="H18" s="424"/>
      <c r="I18" s="424"/>
      <c r="J18" s="425"/>
      <c r="K18" s="426"/>
      <c r="L18" s="426"/>
      <c r="M18" s="426"/>
      <c r="N18" s="426"/>
      <c r="O18" s="426"/>
      <c r="P18" s="318"/>
      <c r="Q18" s="318"/>
      <c r="R18" s="318"/>
      <c r="S18" s="318"/>
      <c r="T18" s="318"/>
      <c r="U18" s="318"/>
      <c r="V18" s="318"/>
      <c r="W18" s="318"/>
      <c r="X18" s="318"/>
      <c r="Y18" s="319"/>
      <c r="Z18" s="320"/>
      <c r="AA18" s="320"/>
      <c r="AB18" s="321"/>
      <c r="AC18" s="1048"/>
      <c r="AD18" s="1048"/>
      <c r="AE18" s="1048"/>
      <c r="AF18" s="1048"/>
      <c r="AG18" s="104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9">
        <v>16</v>
      </c>
      <c r="B19" s="1049">
        <v>1</v>
      </c>
      <c r="C19" s="424"/>
      <c r="D19" s="424"/>
      <c r="E19" s="424"/>
      <c r="F19" s="424"/>
      <c r="G19" s="424"/>
      <c r="H19" s="424"/>
      <c r="I19" s="424"/>
      <c r="J19" s="425"/>
      <c r="K19" s="426"/>
      <c r="L19" s="426"/>
      <c r="M19" s="426"/>
      <c r="N19" s="426"/>
      <c r="O19" s="426"/>
      <c r="P19" s="318"/>
      <c r="Q19" s="318"/>
      <c r="R19" s="318"/>
      <c r="S19" s="318"/>
      <c r="T19" s="318"/>
      <c r="U19" s="318"/>
      <c r="V19" s="318"/>
      <c r="W19" s="318"/>
      <c r="X19" s="318"/>
      <c r="Y19" s="319"/>
      <c r="Z19" s="320"/>
      <c r="AA19" s="320"/>
      <c r="AB19" s="321"/>
      <c r="AC19" s="1048"/>
      <c r="AD19" s="1048"/>
      <c r="AE19" s="1048"/>
      <c r="AF19" s="1048"/>
      <c r="AG19" s="104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9">
        <v>17</v>
      </c>
      <c r="B20" s="1049">
        <v>1</v>
      </c>
      <c r="C20" s="424"/>
      <c r="D20" s="424"/>
      <c r="E20" s="424"/>
      <c r="F20" s="424"/>
      <c r="G20" s="424"/>
      <c r="H20" s="424"/>
      <c r="I20" s="424"/>
      <c r="J20" s="425"/>
      <c r="K20" s="426"/>
      <c r="L20" s="426"/>
      <c r="M20" s="426"/>
      <c r="N20" s="426"/>
      <c r="O20" s="426"/>
      <c r="P20" s="318"/>
      <c r="Q20" s="318"/>
      <c r="R20" s="318"/>
      <c r="S20" s="318"/>
      <c r="T20" s="318"/>
      <c r="U20" s="318"/>
      <c r="V20" s="318"/>
      <c r="W20" s="318"/>
      <c r="X20" s="318"/>
      <c r="Y20" s="319"/>
      <c r="Z20" s="320"/>
      <c r="AA20" s="320"/>
      <c r="AB20" s="321"/>
      <c r="AC20" s="1048"/>
      <c r="AD20" s="1048"/>
      <c r="AE20" s="1048"/>
      <c r="AF20" s="1048"/>
      <c r="AG20" s="104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9">
        <v>18</v>
      </c>
      <c r="B21" s="1049">
        <v>1</v>
      </c>
      <c r="C21" s="424"/>
      <c r="D21" s="424"/>
      <c r="E21" s="424"/>
      <c r="F21" s="424"/>
      <c r="G21" s="424"/>
      <c r="H21" s="424"/>
      <c r="I21" s="424"/>
      <c r="J21" s="425"/>
      <c r="K21" s="426"/>
      <c r="L21" s="426"/>
      <c r="M21" s="426"/>
      <c r="N21" s="426"/>
      <c r="O21" s="426"/>
      <c r="P21" s="318"/>
      <c r="Q21" s="318"/>
      <c r="R21" s="318"/>
      <c r="S21" s="318"/>
      <c r="T21" s="318"/>
      <c r="U21" s="318"/>
      <c r="V21" s="318"/>
      <c r="W21" s="318"/>
      <c r="X21" s="318"/>
      <c r="Y21" s="319"/>
      <c r="Z21" s="320"/>
      <c r="AA21" s="320"/>
      <c r="AB21" s="321"/>
      <c r="AC21" s="1048"/>
      <c r="AD21" s="1048"/>
      <c r="AE21" s="1048"/>
      <c r="AF21" s="1048"/>
      <c r="AG21" s="104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9">
        <v>19</v>
      </c>
      <c r="B22" s="1049">
        <v>1</v>
      </c>
      <c r="C22" s="424"/>
      <c r="D22" s="424"/>
      <c r="E22" s="424"/>
      <c r="F22" s="424"/>
      <c r="G22" s="424"/>
      <c r="H22" s="424"/>
      <c r="I22" s="424"/>
      <c r="J22" s="425"/>
      <c r="K22" s="426"/>
      <c r="L22" s="426"/>
      <c r="M22" s="426"/>
      <c r="N22" s="426"/>
      <c r="O22" s="426"/>
      <c r="P22" s="318"/>
      <c r="Q22" s="318"/>
      <c r="R22" s="318"/>
      <c r="S22" s="318"/>
      <c r="T22" s="318"/>
      <c r="U22" s="318"/>
      <c r="V22" s="318"/>
      <c r="W22" s="318"/>
      <c r="X22" s="318"/>
      <c r="Y22" s="319"/>
      <c r="Z22" s="320"/>
      <c r="AA22" s="320"/>
      <c r="AB22" s="321"/>
      <c r="AC22" s="1048"/>
      <c r="AD22" s="1048"/>
      <c r="AE22" s="1048"/>
      <c r="AF22" s="1048"/>
      <c r="AG22" s="104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9">
        <v>20</v>
      </c>
      <c r="B23" s="1049">
        <v>1</v>
      </c>
      <c r="C23" s="424"/>
      <c r="D23" s="424"/>
      <c r="E23" s="424"/>
      <c r="F23" s="424"/>
      <c r="G23" s="424"/>
      <c r="H23" s="424"/>
      <c r="I23" s="424"/>
      <c r="J23" s="425"/>
      <c r="K23" s="426"/>
      <c r="L23" s="426"/>
      <c r="M23" s="426"/>
      <c r="N23" s="426"/>
      <c r="O23" s="426"/>
      <c r="P23" s="318"/>
      <c r="Q23" s="318"/>
      <c r="R23" s="318"/>
      <c r="S23" s="318"/>
      <c r="T23" s="318"/>
      <c r="U23" s="318"/>
      <c r="V23" s="318"/>
      <c r="W23" s="318"/>
      <c r="X23" s="318"/>
      <c r="Y23" s="319"/>
      <c r="Z23" s="320"/>
      <c r="AA23" s="320"/>
      <c r="AB23" s="321"/>
      <c r="AC23" s="1048"/>
      <c r="AD23" s="1048"/>
      <c r="AE23" s="1048"/>
      <c r="AF23" s="1048"/>
      <c r="AG23" s="104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9">
        <v>21</v>
      </c>
      <c r="B24" s="1049">
        <v>1</v>
      </c>
      <c r="C24" s="424"/>
      <c r="D24" s="424"/>
      <c r="E24" s="424"/>
      <c r="F24" s="424"/>
      <c r="G24" s="424"/>
      <c r="H24" s="424"/>
      <c r="I24" s="424"/>
      <c r="J24" s="425"/>
      <c r="K24" s="426"/>
      <c r="L24" s="426"/>
      <c r="M24" s="426"/>
      <c r="N24" s="426"/>
      <c r="O24" s="426"/>
      <c r="P24" s="318"/>
      <c r="Q24" s="318"/>
      <c r="R24" s="318"/>
      <c r="S24" s="318"/>
      <c r="T24" s="318"/>
      <c r="U24" s="318"/>
      <c r="V24" s="318"/>
      <c r="W24" s="318"/>
      <c r="X24" s="318"/>
      <c r="Y24" s="319"/>
      <c r="Z24" s="320"/>
      <c r="AA24" s="320"/>
      <c r="AB24" s="321"/>
      <c r="AC24" s="1048"/>
      <c r="AD24" s="1048"/>
      <c r="AE24" s="1048"/>
      <c r="AF24" s="1048"/>
      <c r="AG24" s="104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9">
        <v>22</v>
      </c>
      <c r="B25" s="1049">
        <v>1</v>
      </c>
      <c r="C25" s="424"/>
      <c r="D25" s="424"/>
      <c r="E25" s="424"/>
      <c r="F25" s="424"/>
      <c r="G25" s="424"/>
      <c r="H25" s="424"/>
      <c r="I25" s="424"/>
      <c r="J25" s="425"/>
      <c r="K25" s="426"/>
      <c r="L25" s="426"/>
      <c r="M25" s="426"/>
      <c r="N25" s="426"/>
      <c r="O25" s="426"/>
      <c r="P25" s="318"/>
      <c r="Q25" s="318"/>
      <c r="R25" s="318"/>
      <c r="S25" s="318"/>
      <c r="T25" s="318"/>
      <c r="U25" s="318"/>
      <c r="V25" s="318"/>
      <c r="W25" s="318"/>
      <c r="X25" s="318"/>
      <c r="Y25" s="319"/>
      <c r="Z25" s="320"/>
      <c r="AA25" s="320"/>
      <c r="AB25" s="321"/>
      <c r="AC25" s="1048"/>
      <c r="AD25" s="1048"/>
      <c r="AE25" s="1048"/>
      <c r="AF25" s="1048"/>
      <c r="AG25" s="104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9">
        <v>23</v>
      </c>
      <c r="B26" s="1049">
        <v>1</v>
      </c>
      <c r="C26" s="424"/>
      <c r="D26" s="424"/>
      <c r="E26" s="424"/>
      <c r="F26" s="424"/>
      <c r="G26" s="424"/>
      <c r="H26" s="424"/>
      <c r="I26" s="424"/>
      <c r="J26" s="425"/>
      <c r="K26" s="426"/>
      <c r="L26" s="426"/>
      <c r="M26" s="426"/>
      <c r="N26" s="426"/>
      <c r="O26" s="426"/>
      <c r="P26" s="318"/>
      <c r="Q26" s="318"/>
      <c r="R26" s="318"/>
      <c r="S26" s="318"/>
      <c r="T26" s="318"/>
      <c r="U26" s="318"/>
      <c r="V26" s="318"/>
      <c r="W26" s="318"/>
      <c r="X26" s="318"/>
      <c r="Y26" s="319"/>
      <c r="Z26" s="320"/>
      <c r="AA26" s="320"/>
      <c r="AB26" s="321"/>
      <c r="AC26" s="1048"/>
      <c r="AD26" s="1048"/>
      <c r="AE26" s="1048"/>
      <c r="AF26" s="1048"/>
      <c r="AG26" s="104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9">
        <v>24</v>
      </c>
      <c r="B27" s="1049">
        <v>1</v>
      </c>
      <c r="C27" s="424"/>
      <c r="D27" s="424"/>
      <c r="E27" s="424"/>
      <c r="F27" s="424"/>
      <c r="G27" s="424"/>
      <c r="H27" s="424"/>
      <c r="I27" s="424"/>
      <c r="J27" s="425"/>
      <c r="K27" s="426"/>
      <c r="L27" s="426"/>
      <c r="M27" s="426"/>
      <c r="N27" s="426"/>
      <c r="O27" s="426"/>
      <c r="P27" s="318"/>
      <c r="Q27" s="318"/>
      <c r="R27" s="318"/>
      <c r="S27" s="318"/>
      <c r="T27" s="318"/>
      <c r="U27" s="318"/>
      <c r="V27" s="318"/>
      <c r="W27" s="318"/>
      <c r="X27" s="318"/>
      <c r="Y27" s="319"/>
      <c r="Z27" s="320"/>
      <c r="AA27" s="320"/>
      <c r="AB27" s="321"/>
      <c r="AC27" s="1048"/>
      <c r="AD27" s="1048"/>
      <c r="AE27" s="1048"/>
      <c r="AF27" s="1048"/>
      <c r="AG27" s="104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9">
        <v>25</v>
      </c>
      <c r="B28" s="1049">
        <v>1</v>
      </c>
      <c r="C28" s="424"/>
      <c r="D28" s="424"/>
      <c r="E28" s="424"/>
      <c r="F28" s="424"/>
      <c r="G28" s="424"/>
      <c r="H28" s="424"/>
      <c r="I28" s="424"/>
      <c r="J28" s="425"/>
      <c r="K28" s="426"/>
      <c r="L28" s="426"/>
      <c r="M28" s="426"/>
      <c r="N28" s="426"/>
      <c r="O28" s="426"/>
      <c r="P28" s="318"/>
      <c r="Q28" s="318"/>
      <c r="R28" s="318"/>
      <c r="S28" s="318"/>
      <c r="T28" s="318"/>
      <c r="U28" s="318"/>
      <c r="V28" s="318"/>
      <c r="W28" s="318"/>
      <c r="X28" s="318"/>
      <c r="Y28" s="319"/>
      <c r="Z28" s="320"/>
      <c r="AA28" s="320"/>
      <c r="AB28" s="321"/>
      <c r="AC28" s="1048"/>
      <c r="AD28" s="1048"/>
      <c r="AE28" s="1048"/>
      <c r="AF28" s="1048"/>
      <c r="AG28" s="104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9">
        <v>26</v>
      </c>
      <c r="B29" s="1049">
        <v>1</v>
      </c>
      <c r="C29" s="424"/>
      <c r="D29" s="424"/>
      <c r="E29" s="424"/>
      <c r="F29" s="424"/>
      <c r="G29" s="424"/>
      <c r="H29" s="424"/>
      <c r="I29" s="424"/>
      <c r="J29" s="425"/>
      <c r="K29" s="426"/>
      <c r="L29" s="426"/>
      <c r="M29" s="426"/>
      <c r="N29" s="426"/>
      <c r="O29" s="426"/>
      <c r="P29" s="318"/>
      <c r="Q29" s="318"/>
      <c r="R29" s="318"/>
      <c r="S29" s="318"/>
      <c r="T29" s="318"/>
      <c r="U29" s="318"/>
      <c r="V29" s="318"/>
      <c r="W29" s="318"/>
      <c r="X29" s="318"/>
      <c r="Y29" s="319"/>
      <c r="Z29" s="320"/>
      <c r="AA29" s="320"/>
      <c r="AB29" s="321"/>
      <c r="AC29" s="1048"/>
      <c r="AD29" s="1048"/>
      <c r="AE29" s="1048"/>
      <c r="AF29" s="1048"/>
      <c r="AG29" s="104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9">
        <v>27</v>
      </c>
      <c r="B30" s="1049">
        <v>1</v>
      </c>
      <c r="C30" s="424"/>
      <c r="D30" s="424"/>
      <c r="E30" s="424"/>
      <c r="F30" s="424"/>
      <c r="G30" s="424"/>
      <c r="H30" s="424"/>
      <c r="I30" s="424"/>
      <c r="J30" s="425"/>
      <c r="K30" s="426"/>
      <c r="L30" s="426"/>
      <c r="M30" s="426"/>
      <c r="N30" s="426"/>
      <c r="O30" s="426"/>
      <c r="P30" s="318"/>
      <c r="Q30" s="318"/>
      <c r="R30" s="318"/>
      <c r="S30" s="318"/>
      <c r="T30" s="318"/>
      <c r="U30" s="318"/>
      <c r="V30" s="318"/>
      <c r="W30" s="318"/>
      <c r="X30" s="318"/>
      <c r="Y30" s="319"/>
      <c r="Z30" s="320"/>
      <c r="AA30" s="320"/>
      <c r="AB30" s="321"/>
      <c r="AC30" s="1048"/>
      <c r="AD30" s="1048"/>
      <c r="AE30" s="1048"/>
      <c r="AF30" s="1048"/>
      <c r="AG30" s="104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9">
        <v>28</v>
      </c>
      <c r="B31" s="1049">
        <v>1</v>
      </c>
      <c r="C31" s="429"/>
      <c r="D31" s="424"/>
      <c r="E31" s="424"/>
      <c r="F31" s="424"/>
      <c r="G31" s="424"/>
      <c r="H31" s="424"/>
      <c r="I31" s="424"/>
      <c r="J31" s="425"/>
      <c r="K31" s="426"/>
      <c r="L31" s="426"/>
      <c r="M31" s="426"/>
      <c r="N31" s="426"/>
      <c r="O31" s="426"/>
      <c r="P31" s="318"/>
      <c r="Q31" s="318"/>
      <c r="R31" s="318"/>
      <c r="S31" s="318"/>
      <c r="T31" s="318"/>
      <c r="U31" s="318"/>
      <c r="V31" s="318"/>
      <c r="W31" s="318"/>
      <c r="X31" s="318"/>
      <c r="Y31" s="319"/>
      <c r="Z31" s="320"/>
      <c r="AA31" s="320"/>
      <c r="AB31" s="321"/>
      <c r="AC31" s="1048"/>
      <c r="AD31" s="1048"/>
      <c r="AE31" s="1048"/>
      <c r="AF31" s="1048"/>
      <c r="AG31" s="104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9">
        <v>29</v>
      </c>
      <c r="B32" s="1049">
        <v>1</v>
      </c>
      <c r="C32" s="429"/>
      <c r="D32" s="424"/>
      <c r="E32" s="424"/>
      <c r="F32" s="424"/>
      <c r="G32" s="424"/>
      <c r="H32" s="424"/>
      <c r="I32" s="424"/>
      <c r="J32" s="425"/>
      <c r="K32" s="426"/>
      <c r="L32" s="426"/>
      <c r="M32" s="426"/>
      <c r="N32" s="426"/>
      <c r="O32" s="426"/>
      <c r="P32" s="318"/>
      <c r="Q32" s="318"/>
      <c r="R32" s="318"/>
      <c r="S32" s="318"/>
      <c r="T32" s="318"/>
      <c r="U32" s="318"/>
      <c r="V32" s="318"/>
      <c r="W32" s="318"/>
      <c r="X32" s="318"/>
      <c r="Y32" s="319"/>
      <c r="Z32" s="320"/>
      <c r="AA32" s="320"/>
      <c r="AB32" s="321"/>
      <c r="AC32" s="1048"/>
      <c r="AD32" s="1048"/>
      <c r="AE32" s="1048"/>
      <c r="AF32" s="1048"/>
      <c r="AG32" s="104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9">
        <v>30</v>
      </c>
      <c r="B33" s="1049">
        <v>1</v>
      </c>
      <c r="C33" s="429"/>
      <c r="D33" s="424"/>
      <c r="E33" s="424"/>
      <c r="F33" s="424"/>
      <c r="G33" s="424"/>
      <c r="H33" s="424"/>
      <c r="I33" s="424"/>
      <c r="J33" s="425"/>
      <c r="K33" s="426"/>
      <c r="L33" s="426"/>
      <c r="M33" s="426"/>
      <c r="N33" s="426"/>
      <c r="O33" s="426"/>
      <c r="P33" s="318"/>
      <c r="Q33" s="318"/>
      <c r="R33" s="318"/>
      <c r="S33" s="318"/>
      <c r="T33" s="318"/>
      <c r="U33" s="318"/>
      <c r="V33" s="318"/>
      <c r="W33" s="318"/>
      <c r="X33" s="318"/>
      <c r="Y33" s="319"/>
      <c r="Z33" s="320"/>
      <c r="AA33" s="320"/>
      <c r="AB33" s="321"/>
      <c r="AC33" s="1048"/>
      <c r="AD33" s="1048"/>
      <c r="AE33" s="1048"/>
      <c r="AF33" s="1048"/>
      <c r="AG33" s="104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31"/>
      <c r="AP36" s="432" t="s">
        <v>298</v>
      </c>
      <c r="AQ36" s="432"/>
      <c r="AR36" s="432"/>
      <c r="AS36" s="432"/>
      <c r="AT36" s="432"/>
      <c r="AU36" s="432"/>
      <c r="AV36" s="432"/>
      <c r="AW36" s="432"/>
      <c r="AX36" s="432"/>
      <c r="AY36">
        <f>$AY$34</f>
        <v>0</v>
      </c>
    </row>
    <row r="37" spans="1:51" ht="26.25" customHeight="1" x14ac:dyDescent="0.15">
      <c r="A37" s="1049">
        <v>1</v>
      </c>
      <c r="B37" s="1049">
        <v>1</v>
      </c>
      <c r="C37" s="429"/>
      <c r="D37" s="424"/>
      <c r="E37" s="424"/>
      <c r="F37" s="424"/>
      <c r="G37" s="424"/>
      <c r="H37" s="424"/>
      <c r="I37" s="424"/>
      <c r="J37" s="425"/>
      <c r="K37" s="426"/>
      <c r="L37" s="426"/>
      <c r="M37" s="426"/>
      <c r="N37" s="426"/>
      <c r="O37" s="426"/>
      <c r="P37" s="318"/>
      <c r="Q37" s="318"/>
      <c r="R37" s="318"/>
      <c r="S37" s="318"/>
      <c r="T37" s="318"/>
      <c r="U37" s="318"/>
      <c r="V37" s="318"/>
      <c r="W37" s="318"/>
      <c r="X37" s="318"/>
      <c r="Y37" s="319"/>
      <c r="Z37" s="320"/>
      <c r="AA37" s="320"/>
      <c r="AB37" s="321"/>
      <c r="AC37" s="1048"/>
      <c r="AD37" s="1048"/>
      <c r="AE37" s="1048"/>
      <c r="AF37" s="1048"/>
      <c r="AG37" s="104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9">
        <v>2</v>
      </c>
      <c r="B38" s="1049">
        <v>1</v>
      </c>
      <c r="C38" s="424"/>
      <c r="D38" s="424"/>
      <c r="E38" s="424"/>
      <c r="F38" s="424"/>
      <c r="G38" s="424"/>
      <c r="H38" s="424"/>
      <c r="I38" s="424"/>
      <c r="J38" s="425"/>
      <c r="K38" s="426"/>
      <c r="L38" s="426"/>
      <c r="M38" s="426"/>
      <c r="N38" s="426"/>
      <c r="O38" s="426"/>
      <c r="P38" s="318"/>
      <c r="Q38" s="318"/>
      <c r="R38" s="318"/>
      <c r="S38" s="318"/>
      <c r="T38" s="318"/>
      <c r="U38" s="318"/>
      <c r="V38" s="318"/>
      <c r="W38" s="318"/>
      <c r="X38" s="318"/>
      <c r="Y38" s="319"/>
      <c r="Z38" s="320"/>
      <c r="AA38" s="320"/>
      <c r="AB38" s="321"/>
      <c r="AC38" s="1048"/>
      <c r="AD38" s="1048"/>
      <c r="AE38" s="1048"/>
      <c r="AF38" s="1048"/>
      <c r="AG38" s="104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9">
        <v>3</v>
      </c>
      <c r="B39" s="1049">
        <v>1</v>
      </c>
      <c r="C39" s="424"/>
      <c r="D39" s="424"/>
      <c r="E39" s="424"/>
      <c r="F39" s="424"/>
      <c r="G39" s="424"/>
      <c r="H39" s="424"/>
      <c r="I39" s="424"/>
      <c r="J39" s="425"/>
      <c r="K39" s="426"/>
      <c r="L39" s="426"/>
      <c r="M39" s="426"/>
      <c r="N39" s="426"/>
      <c r="O39" s="426"/>
      <c r="P39" s="318"/>
      <c r="Q39" s="318"/>
      <c r="R39" s="318"/>
      <c r="S39" s="318"/>
      <c r="T39" s="318"/>
      <c r="U39" s="318"/>
      <c r="V39" s="318"/>
      <c r="W39" s="318"/>
      <c r="X39" s="318"/>
      <c r="Y39" s="319"/>
      <c r="Z39" s="320"/>
      <c r="AA39" s="320"/>
      <c r="AB39" s="321"/>
      <c r="AC39" s="1048"/>
      <c r="AD39" s="1048"/>
      <c r="AE39" s="1048"/>
      <c r="AF39" s="1048"/>
      <c r="AG39" s="104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9">
        <v>4</v>
      </c>
      <c r="B40" s="1049">
        <v>1</v>
      </c>
      <c r="C40" s="424"/>
      <c r="D40" s="424"/>
      <c r="E40" s="424"/>
      <c r="F40" s="424"/>
      <c r="G40" s="424"/>
      <c r="H40" s="424"/>
      <c r="I40" s="424"/>
      <c r="J40" s="425"/>
      <c r="K40" s="426"/>
      <c r="L40" s="426"/>
      <c r="M40" s="426"/>
      <c r="N40" s="426"/>
      <c r="O40" s="426"/>
      <c r="P40" s="318"/>
      <c r="Q40" s="318"/>
      <c r="R40" s="318"/>
      <c r="S40" s="318"/>
      <c r="T40" s="318"/>
      <c r="U40" s="318"/>
      <c r="V40" s="318"/>
      <c r="W40" s="318"/>
      <c r="X40" s="318"/>
      <c r="Y40" s="319"/>
      <c r="Z40" s="320"/>
      <c r="AA40" s="320"/>
      <c r="AB40" s="321"/>
      <c r="AC40" s="1048"/>
      <c r="AD40" s="1048"/>
      <c r="AE40" s="1048"/>
      <c r="AF40" s="1048"/>
      <c r="AG40" s="104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9">
        <v>5</v>
      </c>
      <c r="B41" s="1049">
        <v>1</v>
      </c>
      <c r="C41" s="424"/>
      <c r="D41" s="424"/>
      <c r="E41" s="424"/>
      <c r="F41" s="424"/>
      <c r="G41" s="424"/>
      <c r="H41" s="424"/>
      <c r="I41" s="424"/>
      <c r="J41" s="425"/>
      <c r="K41" s="426"/>
      <c r="L41" s="426"/>
      <c r="M41" s="426"/>
      <c r="N41" s="426"/>
      <c r="O41" s="426"/>
      <c r="P41" s="318"/>
      <c r="Q41" s="318"/>
      <c r="R41" s="318"/>
      <c r="S41" s="318"/>
      <c r="T41" s="318"/>
      <c r="U41" s="318"/>
      <c r="V41" s="318"/>
      <c r="W41" s="318"/>
      <c r="X41" s="318"/>
      <c r="Y41" s="319"/>
      <c r="Z41" s="320"/>
      <c r="AA41" s="320"/>
      <c r="AB41" s="321"/>
      <c r="AC41" s="1048"/>
      <c r="AD41" s="1048"/>
      <c r="AE41" s="1048"/>
      <c r="AF41" s="1048"/>
      <c r="AG41" s="104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9">
        <v>6</v>
      </c>
      <c r="B42" s="1049">
        <v>1</v>
      </c>
      <c r="C42" s="424"/>
      <c r="D42" s="424"/>
      <c r="E42" s="424"/>
      <c r="F42" s="424"/>
      <c r="G42" s="424"/>
      <c r="H42" s="424"/>
      <c r="I42" s="424"/>
      <c r="J42" s="425"/>
      <c r="K42" s="426"/>
      <c r="L42" s="426"/>
      <c r="M42" s="426"/>
      <c r="N42" s="426"/>
      <c r="O42" s="426"/>
      <c r="P42" s="318"/>
      <c r="Q42" s="318"/>
      <c r="R42" s="318"/>
      <c r="S42" s="318"/>
      <c r="T42" s="318"/>
      <c r="U42" s="318"/>
      <c r="V42" s="318"/>
      <c r="W42" s="318"/>
      <c r="X42" s="318"/>
      <c r="Y42" s="319"/>
      <c r="Z42" s="320"/>
      <c r="AA42" s="320"/>
      <c r="AB42" s="321"/>
      <c r="AC42" s="1048"/>
      <c r="AD42" s="1048"/>
      <c r="AE42" s="1048"/>
      <c r="AF42" s="1048"/>
      <c r="AG42" s="104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9">
        <v>7</v>
      </c>
      <c r="B43" s="1049">
        <v>1</v>
      </c>
      <c r="C43" s="424"/>
      <c r="D43" s="424"/>
      <c r="E43" s="424"/>
      <c r="F43" s="424"/>
      <c r="G43" s="424"/>
      <c r="H43" s="424"/>
      <c r="I43" s="424"/>
      <c r="J43" s="425"/>
      <c r="K43" s="426"/>
      <c r="L43" s="426"/>
      <c r="M43" s="426"/>
      <c r="N43" s="426"/>
      <c r="O43" s="426"/>
      <c r="P43" s="318"/>
      <c r="Q43" s="318"/>
      <c r="R43" s="318"/>
      <c r="S43" s="318"/>
      <c r="T43" s="318"/>
      <c r="U43" s="318"/>
      <c r="V43" s="318"/>
      <c r="W43" s="318"/>
      <c r="X43" s="318"/>
      <c r="Y43" s="319"/>
      <c r="Z43" s="320"/>
      <c r="AA43" s="320"/>
      <c r="AB43" s="321"/>
      <c r="AC43" s="1048"/>
      <c r="AD43" s="1048"/>
      <c r="AE43" s="1048"/>
      <c r="AF43" s="1048"/>
      <c r="AG43" s="104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9">
        <v>8</v>
      </c>
      <c r="B44" s="1049">
        <v>1</v>
      </c>
      <c r="C44" s="424"/>
      <c r="D44" s="424"/>
      <c r="E44" s="424"/>
      <c r="F44" s="424"/>
      <c r="G44" s="424"/>
      <c r="H44" s="424"/>
      <c r="I44" s="424"/>
      <c r="J44" s="425"/>
      <c r="K44" s="426"/>
      <c r="L44" s="426"/>
      <c r="M44" s="426"/>
      <c r="N44" s="426"/>
      <c r="O44" s="426"/>
      <c r="P44" s="318"/>
      <c r="Q44" s="318"/>
      <c r="R44" s="318"/>
      <c r="S44" s="318"/>
      <c r="T44" s="318"/>
      <c r="U44" s="318"/>
      <c r="V44" s="318"/>
      <c r="W44" s="318"/>
      <c r="X44" s="318"/>
      <c r="Y44" s="319"/>
      <c r="Z44" s="320"/>
      <c r="AA44" s="320"/>
      <c r="AB44" s="321"/>
      <c r="AC44" s="1048"/>
      <c r="AD44" s="1048"/>
      <c r="AE44" s="1048"/>
      <c r="AF44" s="1048"/>
      <c r="AG44" s="104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9">
        <v>9</v>
      </c>
      <c r="B45" s="1049">
        <v>1</v>
      </c>
      <c r="C45" s="424"/>
      <c r="D45" s="424"/>
      <c r="E45" s="424"/>
      <c r="F45" s="424"/>
      <c r="G45" s="424"/>
      <c r="H45" s="424"/>
      <c r="I45" s="424"/>
      <c r="J45" s="425"/>
      <c r="K45" s="426"/>
      <c r="L45" s="426"/>
      <c r="M45" s="426"/>
      <c r="N45" s="426"/>
      <c r="O45" s="426"/>
      <c r="P45" s="318"/>
      <c r="Q45" s="318"/>
      <c r="R45" s="318"/>
      <c r="S45" s="318"/>
      <c r="T45" s="318"/>
      <c r="U45" s="318"/>
      <c r="V45" s="318"/>
      <c r="W45" s="318"/>
      <c r="X45" s="318"/>
      <c r="Y45" s="319"/>
      <c r="Z45" s="320"/>
      <c r="AA45" s="320"/>
      <c r="AB45" s="321"/>
      <c r="AC45" s="1048"/>
      <c r="AD45" s="1048"/>
      <c r="AE45" s="1048"/>
      <c r="AF45" s="1048"/>
      <c r="AG45" s="104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9">
        <v>10</v>
      </c>
      <c r="B46" s="1049">
        <v>1</v>
      </c>
      <c r="C46" s="424"/>
      <c r="D46" s="424"/>
      <c r="E46" s="424"/>
      <c r="F46" s="424"/>
      <c r="G46" s="424"/>
      <c r="H46" s="424"/>
      <c r="I46" s="424"/>
      <c r="J46" s="425"/>
      <c r="K46" s="426"/>
      <c r="L46" s="426"/>
      <c r="M46" s="426"/>
      <c r="N46" s="426"/>
      <c r="O46" s="426"/>
      <c r="P46" s="318"/>
      <c r="Q46" s="318"/>
      <c r="R46" s="318"/>
      <c r="S46" s="318"/>
      <c r="T46" s="318"/>
      <c r="U46" s="318"/>
      <c r="V46" s="318"/>
      <c r="W46" s="318"/>
      <c r="X46" s="318"/>
      <c r="Y46" s="319"/>
      <c r="Z46" s="320"/>
      <c r="AA46" s="320"/>
      <c r="AB46" s="321"/>
      <c r="AC46" s="1048"/>
      <c r="AD46" s="1048"/>
      <c r="AE46" s="1048"/>
      <c r="AF46" s="1048"/>
      <c r="AG46" s="104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9">
        <v>11</v>
      </c>
      <c r="B47" s="1049">
        <v>1</v>
      </c>
      <c r="C47" s="424"/>
      <c r="D47" s="424"/>
      <c r="E47" s="424"/>
      <c r="F47" s="424"/>
      <c r="G47" s="424"/>
      <c r="H47" s="424"/>
      <c r="I47" s="424"/>
      <c r="J47" s="425"/>
      <c r="K47" s="426"/>
      <c r="L47" s="426"/>
      <c r="M47" s="426"/>
      <c r="N47" s="426"/>
      <c r="O47" s="426"/>
      <c r="P47" s="318"/>
      <c r="Q47" s="318"/>
      <c r="R47" s="318"/>
      <c r="S47" s="318"/>
      <c r="T47" s="318"/>
      <c r="U47" s="318"/>
      <c r="V47" s="318"/>
      <c r="W47" s="318"/>
      <c r="X47" s="318"/>
      <c r="Y47" s="319"/>
      <c r="Z47" s="320"/>
      <c r="AA47" s="320"/>
      <c r="AB47" s="321"/>
      <c r="AC47" s="1048"/>
      <c r="AD47" s="1048"/>
      <c r="AE47" s="1048"/>
      <c r="AF47" s="1048"/>
      <c r="AG47" s="104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9">
        <v>12</v>
      </c>
      <c r="B48" s="1049">
        <v>1</v>
      </c>
      <c r="C48" s="424"/>
      <c r="D48" s="424"/>
      <c r="E48" s="424"/>
      <c r="F48" s="424"/>
      <c r="G48" s="424"/>
      <c r="H48" s="424"/>
      <c r="I48" s="424"/>
      <c r="J48" s="425"/>
      <c r="K48" s="426"/>
      <c r="L48" s="426"/>
      <c r="M48" s="426"/>
      <c r="N48" s="426"/>
      <c r="O48" s="426"/>
      <c r="P48" s="318"/>
      <c r="Q48" s="318"/>
      <c r="R48" s="318"/>
      <c r="S48" s="318"/>
      <c r="T48" s="318"/>
      <c r="U48" s="318"/>
      <c r="V48" s="318"/>
      <c r="W48" s="318"/>
      <c r="X48" s="318"/>
      <c r="Y48" s="319"/>
      <c r="Z48" s="320"/>
      <c r="AA48" s="320"/>
      <c r="AB48" s="321"/>
      <c r="AC48" s="1048"/>
      <c r="AD48" s="1048"/>
      <c r="AE48" s="1048"/>
      <c r="AF48" s="1048"/>
      <c r="AG48" s="104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9">
        <v>13</v>
      </c>
      <c r="B49" s="1049">
        <v>1</v>
      </c>
      <c r="C49" s="424"/>
      <c r="D49" s="424"/>
      <c r="E49" s="424"/>
      <c r="F49" s="424"/>
      <c r="G49" s="424"/>
      <c r="H49" s="424"/>
      <c r="I49" s="424"/>
      <c r="J49" s="425"/>
      <c r="K49" s="426"/>
      <c r="L49" s="426"/>
      <c r="M49" s="426"/>
      <c r="N49" s="426"/>
      <c r="O49" s="426"/>
      <c r="P49" s="318"/>
      <c r="Q49" s="318"/>
      <c r="R49" s="318"/>
      <c r="S49" s="318"/>
      <c r="T49" s="318"/>
      <c r="U49" s="318"/>
      <c r="V49" s="318"/>
      <c r="W49" s="318"/>
      <c r="X49" s="318"/>
      <c r="Y49" s="319"/>
      <c r="Z49" s="320"/>
      <c r="AA49" s="320"/>
      <c r="AB49" s="321"/>
      <c r="AC49" s="1048"/>
      <c r="AD49" s="1048"/>
      <c r="AE49" s="1048"/>
      <c r="AF49" s="1048"/>
      <c r="AG49" s="104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9">
        <v>14</v>
      </c>
      <c r="B50" s="1049">
        <v>1</v>
      </c>
      <c r="C50" s="424"/>
      <c r="D50" s="424"/>
      <c r="E50" s="424"/>
      <c r="F50" s="424"/>
      <c r="G50" s="424"/>
      <c r="H50" s="424"/>
      <c r="I50" s="424"/>
      <c r="J50" s="425"/>
      <c r="K50" s="426"/>
      <c r="L50" s="426"/>
      <c r="M50" s="426"/>
      <c r="N50" s="426"/>
      <c r="O50" s="426"/>
      <c r="P50" s="318"/>
      <c r="Q50" s="318"/>
      <c r="R50" s="318"/>
      <c r="S50" s="318"/>
      <c r="T50" s="318"/>
      <c r="U50" s="318"/>
      <c r="V50" s="318"/>
      <c r="W50" s="318"/>
      <c r="X50" s="318"/>
      <c r="Y50" s="319"/>
      <c r="Z50" s="320"/>
      <c r="AA50" s="320"/>
      <c r="AB50" s="321"/>
      <c r="AC50" s="1048"/>
      <c r="AD50" s="1048"/>
      <c r="AE50" s="1048"/>
      <c r="AF50" s="1048"/>
      <c r="AG50" s="104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9">
        <v>15</v>
      </c>
      <c r="B51" s="1049">
        <v>1</v>
      </c>
      <c r="C51" s="424"/>
      <c r="D51" s="424"/>
      <c r="E51" s="424"/>
      <c r="F51" s="424"/>
      <c r="G51" s="424"/>
      <c r="H51" s="424"/>
      <c r="I51" s="424"/>
      <c r="J51" s="425"/>
      <c r="K51" s="426"/>
      <c r="L51" s="426"/>
      <c r="M51" s="426"/>
      <c r="N51" s="426"/>
      <c r="O51" s="426"/>
      <c r="P51" s="318"/>
      <c r="Q51" s="318"/>
      <c r="R51" s="318"/>
      <c r="S51" s="318"/>
      <c r="T51" s="318"/>
      <c r="U51" s="318"/>
      <c r="V51" s="318"/>
      <c r="W51" s="318"/>
      <c r="X51" s="318"/>
      <c r="Y51" s="319"/>
      <c r="Z51" s="320"/>
      <c r="AA51" s="320"/>
      <c r="AB51" s="321"/>
      <c r="AC51" s="1048"/>
      <c r="AD51" s="1048"/>
      <c r="AE51" s="1048"/>
      <c r="AF51" s="1048"/>
      <c r="AG51" s="104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9">
        <v>16</v>
      </c>
      <c r="B52" s="1049">
        <v>1</v>
      </c>
      <c r="C52" s="424"/>
      <c r="D52" s="424"/>
      <c r="E52" s="424"/>
      <c r="F52" s="424"/>
      <c r="G52" s="424"/>
      <c r="H52" s="424"/>
      <c r="I52" s="424"/>
      <c r="J52" s="425"/>
      <c r="K52" s="426"/>
      <c r="L52" s="426"/>
      <c r="M52" s="426"/>
      <c r="N52" s="426"/>
      <c r="O52" s="426"/>
      <c r="P52" s="318"/>
      <c r="Q52" s="318"/>
      <c r="R52" s="318"/>
      <c r="S52" s="318"/>
      <c r="T52" s="318"/>
      <c r="U52" s="318"/>
      <c r="V52" s="318"/>
      <c r="W52" s="318"/>
      <c r="X52" s="318"/>
      <c r="Y52" s="319"/>
      <c r="Z52" s="320"/>
      <c r="AA52" s="320"/>
      <c r="AB52" s="321"/>
      <c r="AC52" s="1048"/>
      <c r="AD52" s="1048"/>
      <c r="AE52" s="1048"/>
      <c r="AF52" s="1048"/>
      <c r="AG52" s="104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9">
        <v>17</v>
      </c>
      <c r="B53" s="1049">
        <v>1</v>
      </c>
      <c r="C53" s="424"/>
      <c r="D53" s="424"/>
      <c r="E53" s="424"/>
      <c r="F53" s="424"/>
      <c r="G53" s="424"/>
      <c r="H53" s="424"/>
      <c r="I53" s="424"/>
      <c r="J53" s="425"/>
      <c r="K53" s="426"/>
      <c r="L53" s="426"/>
      <c r="M53" s="426"/>
      <c r="N53" s="426"/>
      <c r="O53" s="426"/>
      <c r="P53" s="318"/>
      <c r="Q53" s="318"/>
      <c r="R53" s="318"/>
      <c r="S53" s="318"/>
      <c r="T53" s="318"/>
      <c r="U53" s="318"/>
      <c r="V53" s="318"/>
      <c r="W53" s="318"/>
      <c r="X53" s="318"/>
      <c r="Y53" s="319"/>
      <c r="Z53" s="320"/>
      <c r="AA53" s="320"/>
      <c r="AB53" s="321"/>
      <c r="AC53" s="1048"/>
      <c r="AD53" s="1048"/>
      <c r="AE53" s="1048"/>
      <c r="AF53" s="1048"/>
      <c r="AG53" s="104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9">
        <v>18</v>
      </c>
      <c r="B54" s="1049">
        <v>1</v>
      </c>
      <c r="C54" s="424"/>
      <c r="D54" s="424"/>
      <c r="E54" s="424"/>
      <c r="F54" s="424"/>
      <c r="G54" s="424"/>
      <c r="H54" s="424"/>
      <c r="I54" s="424"/>
      <c r="J54" s="425"/>
      <c r="K54" s="426"/>
      <c r="L54" s="426"/>
      <c r="M54" s="426"/>
      <c r="N54" s="426"/>
      <c r="O54" s="426"/>
      <c r="P54" s="318"/>
      <c r="Q54" s="318"/>
      <c r="R54" s="318"/>
      <c r="S54" s="318"/>
      <c r="T54" s="318"/>
      <c r="U54" s="318"/>
      <c r="V54" s="318"/>
      <c r="W54" s="318"/>
      <c r="X54" s="318"/>
      <c r="Y54" s="319"/>
      <c r="Z54" s="320"/>
      <c r="AA54" s="320"/>
      <c r="AB54" s="321"/>
      <c r="AC54" s="1048"/>
      <c r="AD54" s="1048"/>
      <c r="AE54" s="1048"/>
      <c r="AF54" s="1048"/>
      <c r="AG54" s="104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9">
        <v>19</v>
      </c>
      <c r="B55" s="1049">
        <v>1</v>
      </c>
      <c r="C55" s="424"/>
      <c r="D55" s="424"/>
      <c r="E55" s="424"/>
      <c r="F55" s="424"/>
      <c r="G55" s="424"/>
      <c r="H55" s="424"/>
      <c r="I55" s="424"/>
      <c r="J55" s="425"/>
      <c r="K55" s="426"/>
      <c r="L55" s="426"/>
      <c r="M55" s="426"/>
      <c r="N55" s="426"/>
      <c r="O55" s="426"/>
      <c r="P55" s="318"/>
      <c r="Q55" s="318"/>
      <c r="R55" s="318"/>
      <c r="S55" s="318"/>
      <c r="T55" s="318"/>
      <c r="U55" s="318"/>
      <c r="V55" s="318"/>
      <c r="W55" s="318"/>
      <c r="X55" s="318"/>
      <c r="Y55" s="319"/>
      <c r="Z55" s="320"/>
      <c r="AA55" s="320"/>
      <c r="AB55" s="321"/>
      <c r="AC55" s="1048"/>
      <c r="AD55" s="1048"/>
      <c r="AE55" s="1048"/>
      <c r="AF55" s="1048"/>
      <c r="AG55" s="104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9">
        <v>20</v>
      </c>
      <c r="B56" s="1049">
        <v>1</v>
      </c>
      <c r="C56" s="424"/>
      <c r="D56" s="424"/>
      <c r="E56" s="424"/>
      <c r="F56" s="424"/>
      <c r="G56" s="424"/>
      <c r="H56" s="424"/>
      <c r="I56" s="424"/>
      <c r="J56" s="425"/>
      <c r="K56" s="426"/>
      <c r="L56" s="426"/>
      <c r="M56" s="426"/>
      <c r="N56" s="426"/>
      <c r="O56" s="426"/>
      <c r="P56" s="318"/>
      <c r="Q56" s="318"/>
      <c r="R56" s="318"/>
      <c r="S56" s="318"/>
      <c r="T56" s="318"/>
      <c r="U56" s="318"/>
      <c r="V56" s="318"/>
      <c r="W56" s="318"/>
      <c r="X56" s="318"/>
      <c r="Y56" s="319"/>
      <c r="Z56" s="320"/>
      <c r="AA56" s="320"/>
      <c r="AB56" s="321"/>
      <c r="AC56" s="1048"/>
      <c r="AD56" s="1048"/>
      <c r="AE56" s="1048"/>
      <c r="AF56" s="1048"/>
      <c r="AG56" s="104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9">
        <v>21</v>
      </c>
      <c r="B57" s="1049">
        <v>1</v>
      </c>
      <c r="C57" s="424"/>
      <c r="D57" s="424"/>
      <c r="E57" s="424"/>
      <c r="F57" s="424"/>
      <c r="G57" s="424"/>
      <c r="H57" s="424"/>
      <c r="I57" s="424"/>
      <c r="J57" s="425"/>
      <c r="K57" s="426"/>
      <c r="L57" s="426"/>
      <c r="M57" s="426"/>
      <c r="N57" s="426"/>
      <c r="O57" s="426"/>
      <c r="P57" s="318"/>
      <c r="Q57" s="318"/>
      <c r="R57" s="318"/>
      <c r="S57" s="318"/>
      <c r="T57" s="318"/>
      <c r="U57" s="318"/>
      <c r="V57" s="318"/>
      <c r="W57" s="318"/>
      <c r="X57" s="318"/>
      <c r="Y57" s="319"/>
      <c r="Z57" s="320"/>
      <c r="AA57" s="320"/>
      <c r="AB57" s="321"/>
      <c r="AC57" s="1048"/>
      <c r="AD57" s="1048"/>
      <c r="AE57" s="1048"/>
      <c r="AF57" s="1048"/>
      <c r="AG57" s="104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9">
        <v>22</v>
      </c>
      <c r="B58" s="1049">
        <v>1</v>
      </c>
      <c r="C58" s="424"/>
      <c r="D58" s="424"/>
      <c r="E58" s="424"/>
      <c r="F58" s="424"/>
      <c r="G58" s="424"/>
      <c r="H58" s="424"/>
      <c r="I58" s="424"/>
      <c r="J58" s="425"/>
      <c r="K58" s="426"/>
      <c r="L58" s="426"/>
      <c r="M58" s="426"/>
      <c r="N58" s="426"/>
      <c r="O58" s="426"/>
      <c r="P58" s="318"/>
      <c r="Q58" s="318"/>
      <c r="R58" s="318"/>
      <c r="S58" s="318"/>
      <c r="T58" s="318"/>
      <c r="U58" s="318"/>
      <c r="V58" s="318"/>
      <c r="W58" s="318"/>
      <c r="X58" s="318"/>
      <c r="Y58" s="319"/>
      <c r="Z58" s="320"/>
      <c r="AA58" s="320"/>
      <c r="AB58" s="321"/>
      <c r="AC58" s="1048"/>
      <c r="AD58" s="1048"/>
      <c r="AE58" s="1048"/>
      <c r="AF58" s="1048"/>
      <c r="AG58" s="104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9">
        <v>23</v>
      </c>
      <c r="B59" s="1049">
        <v>1</v>
      </c>
      <c r="C59" s="424"/>
      <c r="D59" s="424"/>
      <c r="E59" s="424"/>
      <c r="F59" s="424"/>
      <c r="G59" s="424"/>
      <c r="H59" s="424"/>
      <c r="I59" s="424"/>
      <c r="J59" s="425"/>
      <c r="K59" s="426"/>
      <c r="L59" s="426"/>
      <c r="M59" s="426"/>
      <c r="N59" s="426"/>
      <c r="O59" s="426"/>
      <c r="P59" s="318"/>
      <c r="Q59" s="318"/>
      <c r="R59" s="318"/>
      <c r="S59" s="318"/>
      <c r="T59" s="318"/>
      <c r="U59" s="318"/>
      <c r="V59" s="318"/>
      <c r="W59" s="318"/>
      <c r="X59" s="318"/>
      <c r="Y59" s="319"/>
      <c r="Z59" s="320"/>
      <c r="AA59" s="320"/>
      <c r="AB59" s="321"/>
      <c r="AC59" s="1048"/>
      <c r="AD59" s="1048"/>
      <c r="AE59" s="1048"/>
      <c r="AF59" s="1048"/>
      <c r="AG59" s="104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9">
        <v>24</v>
      </c>
      <c r="B60" s="1049">
        <v>1</v>
      </c>
      <c r="C60" s="424"/>
      <c r="D60" s="424"/>
      <c r="E60" s="424"/>
      <c r="F60" s="424"/>
      <c r="G60" s="424"/>
      <c r="H60" s="424"/>
      <c r="I60" s="424"/>
      <c r="J60" s="425"/>
      <c r="K60" s="426"/>
      <c r="L60" s="426"/>
      <c r="M60" s="426"/>
      <c r="N60" s="426"/>
      <c r="O60" s="426"/>
      <c r="P60" s="318"/>
      <c r="Q60" s="318"/>
      <c r="R60" s="318"/>
      <c r="S60" s="318"/>
      <c r="T60" s="318"/>
      <c r="U60" s="318"/>
      <c r="V60" s="318"/>
      <c r="W60" s="318"/>
      <c r="X60" s="318"/>
      <c r="Y60" s="319"/>
      <c r="Z60" s="320"/>
      <c r="AA60" s="320"/>
      <c r="AB60" s="321"/>
      <c r="AC60" s="1048"/>
      <c r="AD60" s="1048"/>
      <c r="AE60" s="1048"/>
      <c r="AF60" s="1048"/>
      <c r="AG60" s="104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9">
        <v>25</v>
      </c>
      <c r="B61" s="1049">
        <v>1</v>
      </c>
      <c r="C61" s="424"/>
      <c r="D61" s="424"/>
      <c r="E61" s="424"/>
      <c r="F61" s="424"/>
      <c r="G61" s="424"/>
      <c r="H61" s="424"/>
      <c r="I61" s="424"/>
      <c r="J61" s="425"/>
      <c r="K61" s="426"/>
      <c r="L61" s="426"/>
      <c r="M61" s="426"/>
      <c r="N61" s="426"/>
      <c r="O61" s="426"/>
      <c r="P61" s="318"/>
      <c r="Q61" s="318"/>
      <c r="R61" s="318"/>
      <c r="S61" s="318"/>
      <c r="T61" s="318"/>
      <c r="U61" s="318"/>
      <c r="V61" s="318"/>
      <c r="W61" s="318"/>
      <c r="X61" s="318"/>
      <c r="Y61" s="319"/>
      <c r="Z61" s="320"/>
      <c r="AA61" s="320"/>
      <c r="AB61" s="321"/>
      <c r="AC61" s="1048"/>
      <c r="AD61" s="1048"/>
      <c r="AE61" s="1048"/>
      <c r="AF61" s="1048"/>
      <c r="AG61" s="104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9">
        <v>26</v>
      </c>
      <c r="B62" s="1049">
        <v>1</v>
      </c>
      <c r="C62" s="424"/>
      <c r="D62" s="424"/>
      <c r="E62" s="424"/>
      <c r="F62" s="424"/>
      <c r="G62" s="424"/>
      <c r="H62" s="424"/>
      <c r="I62" s="424"/>
      <c r="J62" s="425"/>
      <c r="K62" s="426"/>
      <c r="L62" s="426"/>
      <c r="M62" s="426"/>
      <c r="N62" s="426"/>
      <c r="O62" s="426"/>
      <c r="P62" s="318"/>
      <c r="Q62" s="318"/>
      <c r="R62" s="318"/>
      <c r="S62" s="318"/>
      <c r="T62" s="318"/>
      <c r="U62" s="318"/>
      <c r="V62" s="318"/>
      <c r="W62" s="318"/>
      <c r="X62" s="318"/>
      <c r="Y62" s="319"/>
      <c r="Z62" s="320"/>
      <c r="AA62" s="320"/>
      <c r="AB62" s="321"/>
      <c r="AC62" s="1048"/>
      <c r="AD62" s="1048"/>
      <c r="AE62" s="1048"/>
      <c r="AF62" s="1048"/>
      <c r="AG62" s="104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9">
        <v>27</v>
      </c>
      <c r="B63" s="1049">
        <v>1</v>
      </c>
      <c r="C63" s="424"/>
      <c r="D63" s="424"/>
      <c r="E63" s="424"/>
      <c r="F63" s="424"/>
      <c r="G63" s="424"/>
      <c r="H63" s="424"/>
      <c r="I63" s="424"/>
      <c r="J63" s="425"/>
      <c r="K63" s="426"/>
      <c r="L63" s="426"/>
      <c r="M63" s="426"/>
      <c r="N63" s="426"/>
      <c r="O63" s="426"/>
      <c r="P63" s="318"/>
      <c r="Q63" s="318"/>
      <c r="R63" s="318"/>
      <c r="S63" s="318"/>
      <c r="T63" s="318"/>
      <c r="U63" s="318"/>
      <c r="V63" s="318"/>
      <c r="W63" s="318"/>
      <c r="X63" s="318"/>
      <c r="Y63" s="319"/>
      <c r="Z63" s="320"/>
      <c r="AA63" s="320"/>
      <c r="AB63" s="321"/>
      <c r="AC63" s="1048"/>
      <c r="AD63" s="1048"/>
      <c r="AE63" s="1048"/>
      <c r="AF63" s="1048"/>
      <c r="AG63" s="104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9">
        <v>28</v>
      </c>
      <c r="B64" s="1049">
        <v>1</v>
      </c>
      <c r="C64" s="424"/>
      <c r="D64" s="424"/>
      <c r="E64" s="424"/>
      <c r="F64" s="424"/>
      <c r="G64" s="424"/>
      <c r="H64" s="424"/>
      <c r="I64" s="424"/>
      <c r="J64" s="425"/>
      <c r="K64" s="426"/>
      <c r="L64" s="426"/>
      <c r="M64" s="426"/>
      <c r="N64" s="426"/>
      <c r="O64" s="426"/>
      <c r="P64" s="318"/>
      <c r="Q64" s="318"/>
      <c r="R64" s="318"/>
      <c r="S64" s="318"/>
      <c r="T64" s="318"/>
      <c r="U64" s="318"/>
      <c r="V64" s="318"/>
      <c r="W64" s="318"/>
      <c r="X64" s="318"/>
      <c r="Y64" s="319"/>
      <c r="Z64" s="320"/>
      <c r="AA64" s="320"/>
      <c r="AB64" s="321"/>
      <c r="AC64" s="1048"/>
      <c r="AD64" s="1048"/>
      <c r="AE64" s="1048"/>
      <c r="AF64" s="1048"/>
      <c r="AG64" s="104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9">
        <v>29</v>
      </c>
      <c r="B65" s="1049">
        <v>1</v>
      </c>
      <c r="C65" s="424"/>
      <c r="D65" s="424"/>
      <c r="E65" s="424"/>
      <c r="F65" s="424"/>
      <c r="G65" s="424"/>
      <c r="H65" s="424"/>
      <c r="I65" s="424"/>
      <c r="J65" s="425"/>
      <c r="K65" s="426"/>
      <c r="L65" s="426"/>
      <c r="M65" s="426"/>
      <c r="N65" s="426"/>
      <c r="O65" s="426"/>
      <c r="P65" s="318"/>
      <c r="Q65" s="318"/>
      <c r="R65" s="318"/>
      <c r="S65" s="318"/>
      <c r="T65" s="318"/>
      <c r="U65" s="318"/>
      <c r="V65" s="318"/>
      <c r="W65" s="318"/>
      <c r="X65" s="318"/>
      <c r="Y65" s="319"/>
      <c r="Z65" s="320"/>
      <c r="AA65" s="320"/>
      <c r="AB65" s="321"/>
      <c r="AC65" s="1048"/>
      <c r="AD65" s="1048"/>
      <c r="AE65" s="1048"/>
      <c r="AF65" s="1048"/>
      <c r="AG65" s="104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9">
        <v>30</v>
      </c>
      <c r="B66" s="1049">
        <v>1</v>
      </c>
      <c r="C66" s="424"/>
      <c r="D66" s="424"/>
      <c r="E66" s="424"/>
      <c r="F66" s="424"/>
      <c r="G66" s="424"/>
      <c r="H66" s="424"/>
      <c r="I66" s="424"/>
      <c r="J66" s="425"/>
      <c r="K66" s="426"/>
      <c r="L66" s="426"/>
      <c r="M66" s="426"/>
      <c r="N66" s="426"/>
      <c r="O66" s="426"/>
      <c r="P66" s="318"/>
      <c r="Q66" s="318"/>
      <c r="R66" s="318"/>
      <c r="S66" s="318"/>
      <c r="T66" s="318"/>
      <c r="U66" s="318"/>
      <c r="V66" s="318"/>
      <c r="W66" s="318"/>
      <c r="X66" s="318"/>
      <c r="Y66" s="319"/>
      <c r="Z66" s="320"/>
      <c r="AA66" s="320"/>
      <c r="AB66" s="321"/>
      <c r="AC66" s="1048"/>
      <c r="AD66" s="1048"/>
      <c r="AE66" s="1048"/>
      <c r="AF66" s="1048"/>
      <c r="AG66" s="104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31"/>
      <c r="AP69" s="432" t="s">
        <v>298</v>
      </c>
      <c r="AQ69" s="432"/>
      <c r="AR69" s="432"/>
      <c r="AS69" s="432"/>
      <c r="AT69" s="432"/>
      <c r="AU69" s="432"/>
      <c r="AV69" s="432"/>
      <c r="AW69" s="432"/>
      <c r="AX69" s="432"/>
      <c r="AY69" s="34">
        <f>$AY$67</f>
        <v>0</v>
      </c>
    </row>
    <row r="70" spans="1:51" ht="26.25" customHeight="1" x14ac:dyDescent="0.15">
      <c r="A70" s="1049">
        <v>1</v>
      </c>
      <c r="B70" s="1049">
        <v>1</v>
      </c>
      <c r="C70" s="424"/>
      <c r="D70" s="424"/>
      <c r="E70" s="424"/>
      <c r="F70" s="424"/>
      <c r="G70" s="424"/>
      <c r="H70" s="424"/>
      <c r="I70" s="424"/>
      <c r="J70" s="425"/>
      <c r="K70" s="426"/>
      <c r="L70" s="426"/>
      <c r="M70" s="426"/>
      <c r="N70" s="426"/>
      <c r="O70" s="426"/>
      <c r="P70" s="318"/>
      <c r="Q70" s="318"/>
      <c r="R70" s="318"/>
      <c r="S70" s="318"/>
      <c r="T70" s="318"/>
      <c r="U70" s="318"/>
      <c r="V70" s="318"/>
      <c r="W70" s="318"/>
      <c r="X70" s="318"/>
      <c r="Y70" s="319"/>
      <c r="Z70" s="320"/>
      <c r="AA70" s="320"/>
      <c r="AB70" s="321"/>
      <c r="AC70" s="1048"/>
      <c r="AD70" s="1048"/>
      <c r="AE70" s="1048"/>
      <c r="AF70" s="1048"/>
      <c r="AG70" s="1048"/>
      <c r="AH70" s="325"/>
      <c r="AI70" s="326"/>
      <c r="AJ70" s="326"/>
      <c r="AK70" s="326"/>
      <c r="AL70" s="327"/>
      <c r="AM70" s="328"/>
      <c r="AN70" s="328"/>
      <c r="AO70" s="329"/>
      <c r="AP70" s="322"/>
      <c r="AQ70" s="322"/>
      <c r="AR70" s="322"/>
      <c r="AS70" s="322"/>
      <c r="AT70" s="322"/>
      <c r="AU70" s="322"/>
      <c r="AV70" s="322"/>
      <c r="AW70" s="322"/>
      <c r="AX70" s="322"/>
      <c r="AY70" s="34">
        <f>$AY$67</f>
        <v>0</v>
      </c>
    </row>
    <row r="71" spans="1:51" ht="26.25" customHeight="1" x14ac:dyDescent="0.15">
      <c r="A71" s="1049">
        <v>2</v>
      </c>
      <c r="B71" s="1049">
        <v>1</v>
      </c>
      <c r="C71" s="424"/>
      <c r="D71" s="424"/>
      <c r="E71" s="424"/>
      <c r="F71" s="424"/>
      <c r="G71" s="424"/>
      <c r="H71" s="424"/>
      <c r="I71" s="424"/>
      <c r="J71" s="425"/>
      <c r="K71" s="426"/>
      <c r="L71" s="426"/>
      <c r="M71" s="426"/>
      <c r="N71" s="426"/>
      <c r="O71" s="426"/>
      <c r="P71" s="318"/>
      <c r="Q71" s="318"/>
      <c r="R71" s="318"/>
      <c r="S71" s="318"/>
      <c r="T71" s="318"/>
      <c r="U71" s="318"/>
      <c r="V71" s="318"/>
      <c r="W71" s="318"/>
      <c r="X71" s="318"/>
      <c r="Y71" s="319"/>
      <c r="Z71" s="320"/>
      <c r="AA71" s="320"/>
      <c r="AB71" s="321"/>
      <c r="AC71" s="1048"/>
      <c r="AD71" s="1048"/>
      <c r="AE71" s="1048"/>
      <c r="AF71" s="1048"/>
      <c r="AG71" s="104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9">
        <v>3</v>
      </c>
      <c r="B72" s="1049">
        <v>1</v>
      </c>
      <c r="C72" s="424"/>
      <c r="D72" s="424"/>
      <c r="E72" s="424"/>
      <c r="F72" s="424"/>
      <c r="G72" s="424"/>
      <c r="H72" s="424"/>
      <c r="I72" s="424"/>
      <c r="J72" s="425"/>
      <c r="K72" s="426"/>
      <c r="L72" s="426"/>
      <c r="M72" s="426"/>
      <c r="N72" s="426"/>
      <c r="O72" s="426"/>
      <c r="P72" s="318"/>
      <c r="Q72" s="318"/>
      <c r="R72" s="318"/>
      <c r="S72" s="318"/>
      <c r="T72" s="318"/>
      <c r="U72" s="318"/>
      <c r="V72" s="318"/>
      <c r="W72" s="318"/>
      <c r="X72" s="318"/>
      <c r="Y72" s="319"/>
      <c r="Z72" s="320"/>
      <c r="AA72" s="320"/>
      <c r="AB72" s="321"/>
      <c r="AC72" s="1048"/>
      <c r="AD72" s="1048"/>
      <c r="AE72" s="1048"/>
      <c r="AF72" s="1048"/>
      <c r="AG72" s="104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9">
        <v>4</v>
      </c>
      <c r="B73" s="1049">
        <v>1</v>
      </c>
      <c r="C73" s="424"/>
      <c r="D73" s="424"/>
      <c r="E73" s="424"/>
      <c r="F73" s="424"/>
      <c r="G73" s="424"/>
      <c r="H73" s="424"/>
      <c r="I73" s="424"/>
      <c r="J73" s="425"/>
      <c r="K73" s="426"/>
      <c r="L73" s="426"/>
      <c r="M73" s="426"/>
      <c r="N73" s="426"/>
      <c r="O73" s="426"/>
      <c r="P73" s="318"/>
      <c r="Q73" s="318"/>
      <c r="R73" s="318"/>
      <c r="S73" s="318"/>
      <c r="T73" s="318"/>
      <c r="U73" s="318"/>
      <c r="V73" s="318"/>
      <c r="W73" s="318"/>
      <c r="X73" s="318"/>
      <c r="Y73" s="319"/>
      <c r="Z73" s="320"/>
      <c r="AA73" s="320"/>
      <c r="AB73" s="321"/>
      <c r="AC73" s="1048"/>
      <c r="AD73" s="1048"/>
      <c r="AE73" s="1048"/>
      <c r="AF73" s="1048"/>
      <c r="AG73" s="104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9">
        <v>5</v>
      </c>
      <c r="B74" s="1049">
        <v>1</v>
      </c>
      <c r="C74" s="424"/>
      <c r="D74" s="424"/>
      <c r="E74" s="424"/>
      <c r="F74" s="424"/>
      <c r="G74" s="424"/>
      <c r="H74" s="424"/>
      <c r="I74" s="424"/>
      <c r="J74" s="425"/>
      <c r="K74" s="426"/>
      <c r="L74" s="426"/>
      <c r="M74" s="426"/>
      <c r="N74" s="426"/>
      <c r="O74" s="426"/>
      <c r="P74" s="318"/>
      <c r="Q74" s="318"/>
      <c r="R74" s="318"/>
      <c r="S74" s="318"/>
      <c r="T74" s="318"/>
      <c r="U74" s="318"/>
      <c r="V74" s="318"/>
      <c r="W74" s="318"/>
      <c r="X74" s="318"/>
      <c r="Y74" s="319"/>
      <c r="Z74" s="320"/>
      <c r="AA74" s="320"/>
      <c r="AB74" s="321"/>
      <c r="AC74" s="1048"/>
      <c r="AD74" s="1048"/>
      <c r="AE74" s="1048"/>
      <c r="AF74" s="1048"/>
      <c r="AG74" s="104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9">
        <v>6</v>
      </c>
      <c r="B75" s="1049">
        <v>1</v>
      </c>
      <c r="C75" s="424"/>
      <c r="D75" s="424"/>
      <c r="E75" s="424"/>
      <c r="F75" s="424"/>
      <c r="G75" s="424"/>
      <c r="H75" s="424"/>
      <c r="I75" s="424"/>
      <c r="J75" s="425"/>
      <c r="K75" s="426"/>
      <c r="L75" s="426"/>
      <c r="M75" s="426"/>
      <c r="N75" s="426"/>
      <c r="O75" s="426"/>
      <c r="P75" s="318"/>
      <c r="Q75" s="318"/>
      <c r="R75" s="318"/>
      <c r="S75" s="318"/>
      <c r="T75" s="318"/>
      <c r="U75" s="318"/>
      <c r="V75" s="318"/>
      <c r="W75" s="318"/>
      <c r="X75" s="318"/>
      <c r="Y75" s="319"/>
      <c r="Z75" s="320"/>
      <c r="AA75" s="320"/>
      <c r="AB75" s="321"/>
      <c r="AC75" s="1048"/>
      <c r="AD75" s="1048"/>
      <c r="AE75" s="1048"/>
      <c r="AF75" s="1048"/>
      <c r="AG75" s="104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9">
        <v>7</v>
      </c>
      <c r="B76" s="1049">
        <v>1</v>
      </c>
      <c r="C76" s="424"/>
      <c r="D76" s="424"/>
      <c r="E76" s="424"/>
      <c r="F76" s="424"/>
      <c r="G76" s="424"/>
      <c r="H76" s="424"/>
      <c r="I76" s="424"/>
      <c r="J76" s="425"/>
      <c r="K76" s="426"/>
      <c r="L76" s="426"/>
      <c r="M76" s="426"/>
      <c r="N76" s="426"/>
      <c r="O76" s="426"/>
      <c r="P76" s="318"/>
      <c r="Q76" s="318"/>
      <c r="R76" s="318"/>
      <c r="S76" s="318"/>
      <c r="T76" s="318"/>
      <c r="U76" s="318"/>
      <c r="V76" s="318"/>
      <c r="W76" s="318"/>
      <c r="X76" s="318"/>
      <c r="Y76" s="319"/>
      <c r="Z76" s="320"/>
      <c r="AA76" s="320"/>
      <c r="AB76" s="321"/>
      <c r="AC76" s="1048"/>
      <c r="AD76" s="1048"/>
      <c r="AE76" s="1048"/>
      <c r="AF76" s="1048"/>
      <c r="AG76" s="104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9">
        <v>8</v>
      </c>
      <c r="B77" s="1049">
        <v>1</v>
      </c>
      <c r="C77" s="424"/>
      <c r="D77" s="424"/>
      <c r="E77" s="424"/>
      <c r="F77" s="424"/>
      <c r="G77" s="424"/>
      <c r="H77" s="424"/>
      <c r="I77" s="424"/>
      <c r="J77" s="425"/>
      <c r="K77" s="426"/>
      <c r="L77" s="426"/>
      <c r="M77" s="426"/>
      <c r="N77" s="426"/>
      <c r="O77" s="426"/>
      <c r="P77" s="318"/>
      <c r="Q77" s="318"/>
      <c r="R77" s="318"/>
      <c r="S77" s="318"/>
      <c r="T77" s="318"/>
      <c r="U77" s="318"/>
      <c r="V77" s="318"/>
      <c r="W77" s="318"/>
      <c r="X77" s="318"/>
      <c r="Y77" s="319"/>
      <c r="Z77" s="320"/>
      <c r="AA77" s="320"/>
      <c r="AB77" s="321"/>
      <c r="AC77" s="1048"/>
      <c r="AD77" s="1048"/>
      <c r="AE77" s="1048"/>
      <c r="AF77" s="1048"/>
      <c r="AG77" s="104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9">
        <v>9</v>
      </c>
      <c r="B78" s="1049">
        <v>1</v>
      </c>
      <c r="C78" s="424"/>
      <c r="D78" s="424"/>
      <c r="E78" s="424"/>
      <c r="F78" s="424"/>
      <c r="G78" s="424"/>
      <c r="H78" s="424"/>
      <c r="I78" s="424"/>
      <c r="J78" s="425"/>
      <c r="K78" s="426"/>
      <c r="L78" s="426"/>
      <c r="M78" s="426"/>
      <c r="N78" s="426"/>
      <c r="O78" s="426"/>
      <c r="P78" s="318"/>
      <c r="Q78" s="318"/>
      <c r="R78" s="318"/>
      <c r="S78" s="318"/>
      <c r="T78" s="318"/>
      <c r="U78" s="318"/>
      <c r="V78" s="318"/>
      <c r="W78" s="318"/>
      <c r="X78" s="318"/>
      <c r="Y78" s="319"/>
      <c r="Z78" s="320"/>
      <c r="AA78" s="320"/>
      <c r="AB78" s="321"/>
      <c r="AC78" s="1048"/>
      <c r="AD78" s="1048"/>
      <c r="AE78" s="1048"/>
      <c r="AF78" s="1048"/>
      <c r="AG78" s="104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9">
        <v>10</v>
      </c>
      <c r="B79" s="1049">
        <v>1</v>
      </c>
      <c r="C79" s="424"/>
      <c r="D79" s="424"/>
      <c r="E79" s="424"/>
      <c r="F79" s="424"/>
      <c r="G79" s="424"/>
      <c r="H79" s="424"/>
      <c r="I79" s="424"/>
      <c r="J79" s="425"/>
      <c r="K79" s="426"/>
      <c r="L79" s="426"/>
      <c r="M79" s="426"/>
      <c r="N79" s="426"/>
      <c r="O79" s="426"/>
      <c r="P79" s="318"/>
      <c r="Q79" s="318"/>
      <c r="R79" s="318"/>
      <c r="S79" s="318"/>
      <c r="T79" s="318"/>
      <c r="U79" s="318"/>
      <c r="V79" s="318"/>
      <c r="W79" s="318"/>
      <c r="X79" s="318"/>
      <c r="Y79" s="319"/>
      <c r="Z79" s="320"/>
      <c r="AA79" s="320"/>
      <c r="AB79" s="321"/>
      <c r="AC79" s="1048"/>
      <c r="AD79" s="1048"/>
      <c r="AE79" s="1048"/>
      <c r="AF79" s="1048"/>
      <c r="AG79" s="104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9">
        <v>11</v>
      </c>
      <c r="B80" s="1049">
        <v>1</v>
      </c>
      <c r="C80" s="424"/>
      <c r="D80" s="424"/>
      <c r="E80" s="424"/>
      <c r="F80" s="424"/>
      <c r="G80" s="424"/>
      <c r="H80" s="424"/>
      <c r="I80" s="424"/>
      <c r="J80" s="425"/>
      <c r="K80" s="426"/>
      <c r="L80" s="426"/>
      <c r="M80" s="426"/>
      <c r="N80" s="426"/>
      <c r="O80" s="426"/>
      <c r="P80" s="318"/>
      <c r="Q80" s="318"/>
      <c r="R80" s="318"/>
      <c r="S80" s="318"/>
      <c r="T80" s="318"/>
      <c r="U80" s="318"/>
      <c r="V80" s="318"/>
      <c r="W80" s="318"/>
      <c r="X80" s="318"/>
      <c r="Y80" s="319"/>
      <c r="Z80" s="320"/>
      <c r="AA80" s="320"/>
      <c r="AB80" s="321"/>
      <c r="AC80" s="1048"/>
      <c r="AD80" s="1048"/>
      <c r="AE80" s="1048"/>
      <c r="AF80" s="1048"/>
      <c r="AG80" s="104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9">
        <v>12</v>
      </c>
      <c r="B81" s="1049">
        <v>1</v>
      </c>
      <c r="C81" s="424"/>
      <c r="D81" s="424"/>
      <c r="E81" s="424"/>
      <c r="F81" s="424"/>
      <c r="G81" s="424"/>
      <c r="H81" s="424"/>
      <c r="I81" s="424"/>
      <c r="J81" s="425"/>
      <c r="K81" s="426"/>
      <c r="L81" s="426"/>
      <c r="M81" s="426"/>
      <c r="N81" s="426"/>
      <c r="O81" s="426"/>
      <c r="P81" s="318"/>
      <c r="Q81" s="318"/>
      <c r="R81" s="318"/>
      <c r="S81" s="318"/>
      <c r="T81" s="318"/>
      <c r="U81" s="318"/>
      <c r="V81" s="318"/>
      <c r="W81" s="318"/>
      <c r="X81" s="318"/>
      <c r="Y81" s="319"/>
      <c r="Z81" s="320"/>
      <c r="AA81" s="320"/>
      <c r="AB81" s="321"/>
      <c r="AC81" s="1048"/>
      <c r="AD81" s="1048"/>
      <c r="AE81" s="1048"/>
      <c r="AF81" s="1048"/>
      <c r="AG81" s="104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9">
        <v>13</v>
      </c>
      <c r="B82" s="1049">
        <v>1</v>
      </c>
      <c r="C82" s="424"/>
      <c r="D82" s="424"/>
      <c r="E82" s="424"/>
      <c r="F82" s="424"/>
      <c r="G82" s="424"/>
      <c r="H82" s="424"/>
      <c r="I82" s="424"/>
      <c r="J82" s="425"/>
      <c r="K82" s="426"/>
      <c r="L82" s="426"/>
      <c r="M82" s="426"/>
      <c r="N82" s="426"/>
      <c r="O82" s="426"/>
      <c r="P82" s="318"/>
      <c r="Q82" s="318"/>
      <c r="R82" s="318"/>
      <c r="S82" s="318"/>
      <c r="T82" s="318"/>
      <c r="U82" s="318"/>
      <c r="V82" s="318"/>
      <c r="W82" s="318"/>
      <c r="X82" s="318"/>
      <c r="Y82" s="319"/>
      <c r="Z82" s="320"/>
      <c r="AA82" s="320"/>
      <c r="AB82" s="321"/>
      <c r="AC82" s="1048"/>
      <c r="AD82" s="1048"/>
      <c r="AE82" s="1048"/>
      <c r="AF82" s="1048"/>
      <c r="AG82" s="104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9">
        <v>14</v>
      </c>
      <c r="B83" s="1049">
        <v>1</v>
      </c>
      <c r="C83" s="424"/>
      <c r="D83" s="424"/>
      <c r="E83" s="424"/>
      <c r="F83" s="424"/>
      <c r="G83" s="424"/>
      <c r="H83" s="424"/>
      <c r="I83" s="424"/>
      <c r="J83" s="425"/>
      <c r="K83" s="426"/>
      <c r="L83" s="426"/>
      <c r="M83" s="426"/>
      <c r="N83" s="426"/>
      <c r="O83" s="426"/>
      <c r="P83" s="318"/>
      <c r="Q83" s="318"/>
      <c r="R83" s="318"/>
      <c r="S83" s="318"/>
      <c r="T83" s="318"/>
      <c r="U83" s="318"/>
      <c r="V83" s="318"/>
      <c r="W83" s="318"/>
      <c r="X83" s="318"/>
      <c r="Y83" s="319"/>
      <c r="Z83" s="320"/>
      <c r="AA83" s="320"/>
      <c r="AB83" s="321"/>
      <c r="AC83" s="1048"/>
      <c r="AD83" s="1048"/>
      <c r="AE83" s="1048"/>
      <c r="AF83" s="1048"/>
      <c r="AG83" s="104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9">
        <v>15</v>
      </c>
      <c r="B84" s="1049">
        <v>1</v>
      </c>
      <c r="C84" s="424"/>
      <c r="D84" s="424"/>
      <c r="E84" s="424"/>
      <c r="F84" s="424"/>
      <c r="G84" s="424"/>
      <c r="H84" s="424"/>
      <c r="I84" s="424"/>
      <c r="J84" s="425"/>
      <c r="K84" s="426"/>
      <c r="L84" s="426"/>
      <c r="M84" s="426"/>
      <c r="N84" s="426"/>
      <c r="O84" s="426"/>
      <c r="P84" s="318"/>
      <c r="Q84" s="318"/>
      <c r="R84" s="318"/>
      <c r="S84" s="318"/>
      <c r="T84" s="318"/>
      <c r="U84" s="318"/>
      <c r="V84" s="318"/>
      <c r="W84" s="318"/>
      <c r="X84" s="318"/>
      <c r="Y84" s="319"/>
      <c r="Z84" s="320"/>
      <c r="AA84" s="320"/>
      <c r="AB84" s="321"/>
      <c r="AC84" s="1048"/>
      <c r="AD84" s="1048"/>
      <c r="AE84" s="1048"/>
      <c r="AF84" s="1048"/>
      <c r="AG84" s="104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9">
        <v>16</v>
      </c>
      <c r="B85" s="1049">
        <v>1</v>
      </c>
      <c r="C85" s="424"/>
      <c r="D85" s="424"/>
      <c r="E85" s="424"/>
      <c r="F85" s="424"/>
      <c r="G85" s="424"/>
      <c r="H85" s="424"/>
      <c r="I85" s="424"/>
      <c r="J85" s="425"/>
      <c r="K85" s="426"/>
      <c r="L85" s="426"/>
      <c r="M85" s="426"/>
      <c r="N85" s="426"/>
      <c r="O85" s="426"/>
      <c r="P85" s="318"/>
      <c r="Q85" s="318"/>
      <c r="R85" s="318"/>
      <c r="S85" s="318"/>
      <c r="T85" s="318"/>
      <c r="U85" s="318"/>
      <c r="V85" s="318"/>
      <c r="W85" s="318"/>
      <c r="X85" s="318"/>
      <c r="Y85" s="319"/>
      <c r="Z85" s="320"/>
      <c r="AA85" s="320"/>
      <c r="AB85" s="321"/>
      <c r="AC85" s="1048"/>
      <c r="AD85" s="1048"/>
      <c r="AE85" s="1048"/>
      <c r="AF85" s="1048"/>
      <c r="AG85" s="104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9">
        <v>17</v>
      </c>
      <c r="B86" s="1049">
        <v>1</v>
      </c>
      <c r="C86" s="424"/>
      <c r="D86" s="424"/>
      <c r="E86" s="424"/>
      <c r="F86" s="424"/>
      <c r="G86" s="424"/>
      <c r="H86" s="424"/>
      <c r="I86" s="424"/>
      <c r="J86" s="425"/>
      <c r="K86" s="426"/>
      <c r="L86" s="426"/>
      <c r="M86" s="426"/>
      <c r="N86" s="426"/>
      <c r="O86" s="426"/>
      <c r="P86" s="318"/>
      <c r="Q86" s="318"/>
      <c r="R86" s="318"/>
      <c r="S86" s="318"/>
      <c r="T86" s="318"/>
      <c r="U86" s="318"/>
      <c r="V86" s="318"/>
      <c r="W86" s="318"/>
      <c r="X86" s="318"/>
      <c r="Y86" s="319"/>
      <c r="Z86" s="320"/>
      <c r="AA86" s="320"/>
      <c r="AB86" s="321"/>
      <c r="AC86" s="1048"/>
      <c r="AD86" s="1048"/>
      <c r="AE86" s="1048"/>
      <c r="AF86" s="1048"/>
      <c r="AG86" s="104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9">
        <v>18</v>
      </c>
      <c r="B87" s="1049">
        <v>1</v>
      </c>
      <c r="C87" s="424"/>
      <c r="D87" s="424"/>
      <c r="E87" s="424"/>
      <c r="F87" s="424"/>
      <c r="G87" s="424"/>
      <c r="H87" s="424"/>
      <c r="I87" s="424"/>
      <c r="J87" s="425"/>
      <c r="K87" s="426"/>
      <c r="L87" s="426"/>
      <c r="M87" s="426"/>
      <c r="N87" s="426"/>
      <c r="O87" s="426"/>
      <c r="P87" s="318"/>
      <c r="Q87" s="318"/>
      <c r="R87" s="318"/>
      <c r="S87" s="318"/>
      <c r="T87" s="318"/>
      <c r="U87" s="318"/>
      <c r="V87" s="318"/>
      <c r="W87" s="318"/>
      <c r="X87" s="318"/>
      <c r="Y87" s="319"/>
      <c r="Z87" s="320"/>
      <c r="AA87" s="320"/>
      <c r="AB87" s="321"/>
      <c r="AC87" s="1048"/>
      <c r="AD87" s="1048"/>
      <c r="AE87" s="1048"/>
      <c r="AF87" s="1048"/>
      <c r="AG87" s="104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9">
        <v>19</v>
      </c>
      <c r="B88" s="1049">
        <v>1</v>
      </c>
      <c r="C88" s="424"/>
      <c r="D88" s="424"/>
      <c r="E88" s="424"/>
      <c r="F88" s="424"/>
      <c r="G88" s="424"/>
      <c r="H88" s="424"/>
      <c r="I88" s="424"/>
      <c r="J88" s="425"/>
      <c r="K88" s="426"/>
      <c r="L88" s="426"/>
      <c r="M88" s="426"/>
      <c r="N88" s="426"/>
      <c r="O88" s="426"/>
      <c r="P88" s="318"/>
      <c r="Q88" s="318"/>
      <c r="R88" s="318"/>
      <c r="S88" s="318"/>
      <c r="T88" s="318"/>
      <c r="U88" s="318"/>
      <c r="V88" s="318"/>
      <c r="W88" s="318"/>
      <c r="X88" s="318"/>
      <c r="Y88" s="319"/>
      <c r="Z88" s="320"/>
      <c r="AA88" s="320"/>
      <c r="AB88" s="321"/>
      <c r="AC88" s="1048"/>
      <c r="AD88" s="1048"/>
      <c r="AE88" s="1048"/>
      <c r="AF88" s="1048"/>
      <c r="AG88" s="104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9">
        <v>20</v>
      </c>
      <c r="B89" s="1049">
        <v>1</v>
      </c>
      <c r="C89" s="424"/>
      <c r="D89" s="424"/>
      <c r="E89" s="424"/>
      <c r="F89" s="424"/>
      <c r="G89" s="424"/>
      <c r="H89" s="424"/>
      <c r="I89" s="424"/>
      <c r="J89" s="425"/>
      <c r="K89" s="426"/>
      <c r="L89" s="426"/>
      <c r="M89" s="426"/>
      <c r="N89" s="426"/>
      <c r="O89" s="426"/>
      <c r="P89" s="318"/>
      <c r="Q89" s="318"/>
      <c r="R89" s="318"/>
      <c r="S89" s="318"/>
      <c r="T89" s="318"/>
      <c r="U89" s="318"/>
      <c r="V89" s="318"/>
      <c r="W89" s="318"/>
      <c r="X89" s="318"/>
      <c r="Y89" s="319"/>
      <c r="Z89" s="320"/>
      <c r="AA89" s="320"/>
      <c r="AB89" s="321"/>
      <c r="AC89" s="1048"/>
      <c r="AD89" s="1048"/>
      <c r="AE89" s="1048"/>
      <c r="AF89" s="1048"/>
      <c r="AG89" s="104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9">
        <v>21</v>
      </c>
      <c r="B90" s="1049">
        <v>1</v>
      </c>
      <c r="C90" s="424"/>
      <c r="D90" s="424"/>
      <c r="E90" s="424"/>
      <c r="F90" s="424"/>
      <c r="G90" s="424"/>
      <c r="H90" s="424"/>
      <c r="I90" s="424"/>
      <c r="J90" s="425"/>
      <c r="K90" s="426"/>
      <c r="L90" s="426"/>
      <c r="M90" s="426"/>
      <c r="N90" s="426"/>
      <c r="O90" s="426"/>
      <c r="P90" s="318"/>
      <c r="Q90" s="318"/>
      <c r="R90" s="318"/>
      <c r="S90" s="318"/>
      <c r="T90" s="318"/>
      <c r="U90" s="318"/>
      <c r="V90" s="318"/>
      <c r="W90" s="318"/>
      <c r="X90" s="318"/>
      <c r="Y90" s="319"/>
      <c r="Z90" s="320"/>
      <c r="AA90" s="320"/>
      <c r="AB90" s="321"/>
      <c r="AC90" s="1048"/>
      <c r="AD90" s="1048"/>
      <c r="AE90" s="1048"/>
      <c r="AF90" s="1048"/>
      <c r="AG90" s="104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9">
        <v>22</v>
      </c>
      <c r="B91" s="1049">
        <v>1</v>
      </c>
      <c r="C91" s="424"/>
      <c r="D91" s="424"/>
      <c r="E91" s="424"/>
      <c r="F91" s="424"/>
      <c r="G91" s="424"/>
      <c r="H91" s="424"/>
      <c r="I91" s="424"/>
      <c r="J91" s="425"/>
      <c r="K91" s="426"/>
      <c r="L91" s="426"/>
      <c r="M91" s="426"/>
      <c r="N91" s="426"/>
      <c r="O91" s="426"/>
      <c r="P91" s="318"/>
      <c r="Q91" s="318"/>
      <c r="R91" s="318"/>
      <c r="S91" s="318"/>
      <c r="T91" s="318"/>
      <c r="U91" s="318"/>
      <c r="V91" s="318"/>
      <c r="W91" s="318"/>
      <c r="X91" s="318"/>
      <c r="Y91" s="319"/>
      <c r="Z91" s="320"/>
      <c r="AA91" s="320"/>
      <c r="AB91" s="321"/>
      <c r="AC91" s="1048"/>
      <c r="AD91" s="1048"/>
      <c r="AE91" s="1048"/>
      <c r="AF91" s="1048"/>
      <c r="AG91" s="104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9">
        <v>23</v>
      </c>
      <c r="B92" s="1049">
        <v>1</v>
      </c>
      <c r="C92" s="424"/>
      <c r="D92" s="424"/>
      <c r="E92" s="424"/>
      <c r="F92" s="424"/>
      <c r="G92" s="424"/>
      <c r="H92" s="424"/>
      <c r="I92" s="424"/>
      <c r="J92" s="425"/>
      <c r="K92" s="426"/>
      <c r="L92" s="426"/>
      <c r="M92" s="426"/>
      <c r="N92" s="426"/>
      <c r="O92" s="426"/>
      <c r="P92" s="318"/>
      <c r="Q92" s="318"/>
      <c r="R92" s="318"/>
      <c r="S92" s="318"/>
      <c r="T92" s="318"/>
      <c r="U92" s="318"/>
      <c r="V92" s="318"/>
      <c r="W92" s="318"/>
      <c r="X92" s="318"/>
      <c r="Y92" s="319"/>
      <c r="Z92" s="320"/>
      <c r="AA92" s="320"/>
      <c r="AB92" s="321"/>
      <c r="AC92" s="1048"/>
      <c r="AD92" s="1048"/>
      <c r="AE92" s="1048"/>
      <c r="AF92" s="1048"/>
      <c r="AG92" s="104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9">
        <v>24</v>
      </c>
      <c r="B93" s="1049">
        <v>1</v>
      </c>
      <c r="C93" s="424"/>
      <c r="D93" s="424"/>
      <c r="E93" s="424"/>
      <c r="F93" s="424"/>
      <c r="G93" s="424"/>
      <c r="H93" s="424"/>
      <c r="I93" s="424"/>
      <c r="J93" s="425"/>
      <c r="K93" s="426"/>
      <c r="L93" s="426"/>
      <c r="M93" s="426"/>
      <c r="N93" s="426"/>
      <c r="O93" s="426"/>
      <c r="P93" s="318"/>
      <c r="Q93" s="318"/>
      <c r="R93" s="318"/>
      <c r="S93" s="318"/>
      <c r="T93" s="318"/>
      <c r="U93" s="318"/>
      <c r="V93" s="318"/>
      <c r="W93" s="318"/>
      <c r="X93" s="318"/>
      <c r="Y93" s="319"/>
      <c r="Z93" s="320"/>
      <c r="AA93" s="320"/>
      <c r="AB93" s="321"/>
      <c r="AC93" s="1048"/>
      <c r="AD93" s="1048"/>
      <c r="AE93" s="1048"/>
      <c r="AF93" s="1048"/>
      <c r="AG93" s="104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9">
        <v>25</v>
      </c>
      <c r="B94" s="1049">
        <v>1</v>
      </c>
      <c r="C94" s="424"/>
      <c r="D94" s="424"/>
      <c r="E94" s="424"/>
      <c r="F94" s="424"/>
      <c r="G94" s="424"/>
      <c r="H94" s="424"/>
      <c r="I94" s="424"/>
      <c r="J94" s="425"/>
      <c r="K94" s="426"/>
      <c r="L94" s="426"/>
      <c r="M94" s="426"/>
      <c r="N94" s="426"/>
      <c r="O94" s="426"/>
      <c r="P94" s="318"/>
      <c r="Q94" s="318"/>
      <c r="R94" s="318"/>
      <c r="S94" s="318"/>
      <c r="T94" s="318"/>
      <c r="U94" s="318"/>
      <c r="V94" s="318"/>
      <c r="W94" s="318"/>
      <c r="X94" s="318"/>
      <c r="Y94" s="319"/>
      <c r="Z94" s="320"/>
      <c r="AA94" s="320"/>
      <c r="AB94" s="321"/>
      <c r="AC94" s="1048"/>
      <c r="AD94" s="1048"/>
      <c r="AE94" s="1048"/>
      <c r="AF94" s="1048"/>
      <c r="AG94" s="104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9">
        <v>26</v>
      </c>
      <c r="B95" s="1049">
        <v>1</v>
      </c>
      <c r="C95" s="424"/>
      <c r="D95" s="424"/>
      <c r="E95" s="424"/>
      <c r="F95" s="424"/>
      <c r="G95" s="424"/>
      <c r="H95" s="424"/>
      <c r="I95" s="424"/>
      <c r="J95" s="425"/>
      <c r="K95" s="426"/>
      <c r="L95" s="426"/>
      <c r="M95" s="426"/>
      <c r="N95" s="426"/>
      <c r="O95" s="426"/>
      <c r="P95" s="318"/>
      <c r="Q95" s="318"/>
      <c r="R95" s="318"/>
      <c r="S95" s="318"/>
      <c r="T95" s="318"/>
      <c r="U95" s="318"/>
      <c r="V95" s="318"/>
      <c r="W95" s="318"/>
      <c r="X95" s="318"/>
      <c r="Y95" s="319"/>
      <c r="Z95" s="320"/>
      <c r="AA95" s="320"/>
      <c r="AB95" s="321"/>
      <c r="AC95" s="1048"/>
      <c r="AD95" s="1048"/>
      <c r="AE95" s="1048"/>
      <c r="AF95" s="1048"/>
      <c r="AG95" s="104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9">
        <v>27</v>
      </c>
      <c r="B96" s="1049">
        <v>1</v>
      </c>
      <c r="C96" s="424"/>
      <c r="D96" s="424"/>
      <c r="E96" s="424"/>
      <c r="F96" s="424"/>
      <c r="G96" s="424"/>
      <c r="H96" s="424"/>
      <c r="I96" s="424"/>
      <c r="J96" s="425"/>
      <c r="K96" s="426"/>
      <c r="L96" s="426"/>
      <c r="M96" s="426"/>
      <c r="N96" s="426"/>
      <c r="O96" s="426"/>
      <c r="P96" s="318"/>
      <c r="Q96" s="318"/>
      <c r="R96" s="318"/>
      <c r="S96" s="318"/>
      <c r="T96" s="318"/>
      <c r="U96" s="318"/>
      <c r="V96" s="318"/>
      <c r="W96" s="318"/>
      <c r="X96" s="318"/>
      <c r="Y96" s="319"/>
      <c r="Z96" s="320"/>
      <c r="AA96" s="320"/>
      <c r="AB96" s="321"/>
      <c r="AC96" s="1048"/>
      <c r="AD96" s="1048"/>
      <c r="AE96" s="1048"/>
      <c r="AF96" s="1048"/>
      <c r="AG96" s="104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9">
        <v>28</v>
      </c>
      <c r="B97" s="1049">
        <v>1</v>
      </c>
      <c r="C97" s="424"/>
      <c r="D97" s="424"/>
      <c r="E97" s="424"/>
      <c r="F97" s="424"/>
      <c r="G97" s="424"/>
      <c r="H97" s="424"/>
      <c r="I97" s="424"/>
      <c r="J97" s="425"/>
      <c r="K97" s="426"/>
      <c r="L97" s="426"/>
      <c r="M97" s="426"/>
      <c r="N97" s="426"/>
      <c r="O97" s="426"/>
      <c r="P97" s="318"/>
      <c r="Q97" s="318"/>
      <c r="R97" s="318"/>
      <c r="S97" s="318"/>
      <c r="T97" s="318"/>
      <c r="U97" s="318"/>
      <c r="V97" s="318"/>
      <c r="W97" s="318"/>
      <c r="X97" s="318"/>
      <c r="Y97" s="319"/>
      <c r="Z97" s="320"/>
      <c r="AA97" s="320"/>
      <c r="AB97" s="321"/>
      <c r="AC97" s="1048"/>
      <c r="AD97" s="1048"/>
      <c r="AE97" s="1048"/>
      <c r="AF97" s="1048"/>
      <c r="AG97" s="104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9">
        <v>29</v>
      </c>
      <c r="B98" s="1049">
        <v>1</v>
      </c>
      <c r="C98" s="424"/>
      <c r="D98" s="424"/>
      <c r="E98" s="424"/>
      <c r="F98" s="424"/>
      <c r="G98" s="424"/>
      <c r="H98" s="424"/>
      <c r="I98" s="424"/>
      <c r="J98" s="425"/>
      <c r="K98" s="426"/>
      <c r="L98" s="426"/>
      <c r="M98" s="426"/>
      <c r="N98" s="426"/>
      <c r="O98" s="426"/>
      <c r="P98" s="318"/>
      <c r="Q98" s="318"/>
      <c r="R98" s="318"/>
      <c r="S98" s="318"/>
      <c r="T98" s="318"/>
      <c r="U98" s="318"/>
      <c r="V98" s="318"/>
      <c r="W98" s="318"/>
      <c r="X98" s="318"/>
      <c r="Y98" s="319"/>
      <c r="Z98" s="320"/>
      <c r="AA98" s="320"/>
      <c r="AB98" s="321"/>
      <c r="AC98" s="1048"/>
      <c r="AD98" s="1048"/>
      <c r="AE98" s="1048"/>
      <c r="AF98" s="1048"/>
      <c r="AG98" s="104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9">
        <v>30</v>
      </c>
      <c r="B99" s="1049">
        <v>1</v>
      </c>
      <c r="C99" s="424"/>
      <c r="D99" s="424"/>
      <c r="E99" s="424"/>
      <c r="F99" s="424"/>
      <c r="G99" s="424"/>
      <c r="H99" s="424"/>
      <c r="I99" s="424"/>
      <c r="J99" s="425"/>
      <c r="K99" s="426"/>
      <c r="L99" s="426"/>
      <c r="M99" s="426"/>
      <c r="N99" s="426"/>
      <c r="O99" s="426"/>
      <c r="P99" s="318"/>
      <c r="Q99" s="318"/>
      <c r="R99" s="318"/>
      <c r="S99" s="318"/>
      <c r="T99" s="318"/>
      <c r="U99" s="318"/>
      <c r="V99" s="318"/>
      <c r="W99" s="318"/>
      <c r="X99" s="318"/>
      <c r="Y99" s="319"/>
      <c r="Z99" s="320"/>
      <c r="AA99" s="320"/>
      <c r="AB99" s="321"/>
      <c r="AC99" s="1048"/>
      <c r="AD99" s="1048"/>
      <c r="AE99" s="1048"/>
      <c r="AF99" s="1048"/>
      <c r="AG99" s="104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31"/>
      <c r="AP102" s="432" t="s">
        <v>298</v>
      </c>
      <c r="AQ102" s="432"/>
      <c r="AR102" s="432"/>
      <c r="AS102" s="432"/>
      <c r="AT102" s="432"/>
      <c r="AU102" s="432"/>
      <c r="AV102" s="432"/>
      <c r="AW102" s="432"/>
      <c r="AX102" s="432"/>
      <c r="AY102" s="34">
        <f>$AY$100</f>
        <v>0</v>
      </c>
    </row>
    <row r="103" spans="1:51" ht="26.25" customHeight="1" x14ac:dyDescent="0.15">
      <c r="A103" s="1049">
        <v>1</v>
      </c>
      <c r="B103" s="1049">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319"/>
      <c r="Z103" s="320"/>
      <c r="AA103" s="320"/>
      <c r="AB103" s="321"/>
      <c r="AC103" s="1048"/>
      <c r="AD103" s="1048"/>
      <c r="AE103" s="1048"/>
      <c r="AF103" s="1048"/>
      <c r="AG103" s="1048"/>
      <c r="AH103" s="325"/>
      <c r="AI103" s="326"/>
      <c r="AJ103" s="326"/>
      <c r="AK103" s="326"/>
      <c r="AL103" s="327"/>
      <c r="AM103" s="328"/>
      <c r="AN103" s="328"/>
      <c r="AO103" s="329"/>
      <c r="AP103" s="322"/>
      <c r="AQ103" s="322"/>
      <c r="AR103" s="322"/>
      <c r="AS103" s="322"/>
      <c r="AT103" s="322"/>
      <c r="AU103" s="322"/>
      <c r="AV103" s="322"/>
      <c r="AW103" s="322"/>
      <c r="AX103" s="322"/>
      <c r="AY103" s="34">
        <f>$AY$100</f>
        <v>0</v>
      </c>
    </row>
    <row r="104" spans="1:51" ht="26.25" customHeight="1" x14ac:dyDescent="0.15">
      <c r="A104" s="1049">
        <v>2</v>
      </c>
      <c r="B104" s="1049">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319"/>
      <c r="Z104" s="320"/>
      <c r="AA104" s="320"/>
      <c r="AB104" s="321"/>
      <c r="AC104" s="1048"/>
      <c r="AD104" s="1048"/>
      <c r="AE104" s="1048"/>
      <c r="AF104" s="1048"/>
      <c r="AG104" s="104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9">
        <v>3</v>
      </c>
      <c r="B105" s="1049">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319"/>
      <c r="Z105" s="320"/>
      <c r="AA105" s="320"/>
      <c r="AB105" s="321"/>
      <c r="AC105" s="1048"/>
      <c r="AD105" s="1048"/>
      <c r="AE105" s="1048"/>
      <c r="AF105" s="1048"/>
      <c r="AG105" s="104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9">
        <v>4</v>
      </c>
      <c r="B106" s="1049">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319"/>
      <c r="Z106" s="320"/>
      <c r="AA106" s="320"/>
      <c r="AB106" s="321"/>
      <c r="AC106" s="1048"/>
      <c r="AD106" s="1048"/>
      <c r="AE106" s="1048"/>
      <c r="AF106" s="1048"/>
      <c r="AG106" s="104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9">
        <v>5</v>
      </c>
      <c r="B107" s="1049">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319"/>
      <c r="Z107" s="320"/>
      <c r="AA107" s="320"/>
      <c r="AB107" s="321"/>
      <c r="AC107" s="1048"/>
      <c r="AD107" s="1048"/>
      <c r="AE107" s="1048"/>
      <c r="AF107" s="1048"/>
      <c r="AG107" s="104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9">
        <v>6</v>
      </c>
      <c r="B108" s="1049">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319"/>
      <c r="Z108" s="320"/>
      <c r="AA108" s="320"/>
      <c r="AB108" s="321"/>
      <c r="AC108" s="1048"/>
      <c r="AD108" s="1048"/>
      <c r="AE108" s="1048"/>
      <c r="AF108" s="1048"/>
      <c r="AG108" s="104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9">
        <v>7</v>
      </c>
      <c r="B109" s="1049">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319"/>
      <c r="Z109" s="320"/>
      <c r="AA109" s="320"/>
      <c r="AB109" s="321"/>
      <c r="AC109" s="1048"/>
      <c r="AD109" s="1048"/>
      <c r="AE109" s="1048"/>
      <c r="AF109" s="1048"/>
      <c r="AG109" s="104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9">
        <v>8</v>
      </c>
      <c r="B110" s="1049">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319"/>
      <c r="Z110" s="320"/>
      <c r="AA110" s="320"/>
      <c r="AB110" s="321"/>
      <c r="AC110" s="1048"/>
      <c r="AD110" s="1048"/>
      <c r="AE110" s="1048"/>
      <c r="AF110" s="1048"/>
      <c r="AG110" s="104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9">
        <v>9</v>
      </c>
      <c r="B111" s="1049">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319"/>
      <c r="Z111" s="320"/>
      <c r="AA111" s="320"/>
      <c r="AB111" s="321"/>
      <c r="AC111" s="1048"/>
      <c r="AD111" s="1048"/>
      <c r="AE111" s="1048"/>
      <c r="AF111" s="1048"/>
      <c r="AG111" s="104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9">
        <v>10</v>
      </c>
      <c r="B112" s="1049">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319"/>
      <c r="Z112" s="320"/>
      <c r="AA112" s="320"/>
      <c r="AB112" s="321"/>
      <c r="AC112" s="1048"/>
      <c r="AD112" s="1048"/>
      <c r="AE112" s="1048"/>
      <c r="AF112" s="1048"/>
      <c r="AG112" s="104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9">
        <v>11</v>
      </c>
      <c r="B113" s="1049">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319"/>
      <c r="Z113" s="320"/>
      <c r="AA113" s="320"/>
      <c r="AB113" s="321"/>
      <c r="AC113" s="1048"/>
      <c r="AD113" s="1048"/>
      <c r="AE113" s="1048"/>
      <c r="AF113" s="1048"/>
      <c r="AG113" s="104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9">
        <v>12</v>
      </c>
      <c r="B114" s="1049">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319"/>
      <c r="Z114" s="320"/>
      <c r="AA114" s="320"/>
      <c r="AB114" s="321"/>
      <c r="AC114" s="1048"/>
      <c r="AD114" s="1048"/>
      <c r="AE114" s="1048"/>
      <c r="AF114" s="1048"/>
      <c r="AG114" s="104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9">
        <v>13</v>
      </c>
      <c r="B115" s="1049">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319"/>
      <c r="Z115" s="320"/>
      <c r="AA115" s="320"/>
      <c r="AB115" s="321"/>
      <c r="AC115" s="1048"/>
      <c r="AD115" s="1048"/>
      <c r="AE115" s="1048"/>
      <c r="AF115" s="1048"/>
      <c r="AG115" s="104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9">
        <v>14</v>
      </c>
      <c r="B116" s="1049">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319"/>
      <c r="Z116" s="320"/>
      <c r="AA116" s="320"/>
      <c r="AB116" s="321"/>
      <c r="AC116" s="1048"/>
      <c r="AD116" s="1048"/>
      <c r="AE116" s="1048"/>
      <c r="AF116" s="1048"/>
      <c r="AG116" s="104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9">
        <v>15</v>
      </c>
      <c r="B117" s="1049">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319"/>
      <c r="Z117" s="320"/>
      <c r="AA117" s="320"/>
      <c r="AB117" s="321"/>
      <c r="AC117" s="1048"/>
      <c r="AD117" s="1048"/>
      <c r="AE117" s="1048"/>
      <c r="AF117" s="1048"/>
      <c r="AG117" s="104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9">
        <v>16</v>
      </c>
      <c r="B118" s="1049">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319"/>
      <c r="Z118" s="320"/>
      <c r="AA118" s="320"/>
      <c r="AB118" s="321"/>
      <c r="AC118" s="1048"/>
      <c r="AD118" s="1048"/>
      <c r="AE118" s="1048"/>
      <c r="AF118" s="1048"/>
      <c r="AG118" s="104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9">
        <v>17</v>
      </c>
      <c r="B119" s="1049">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319"/>
      <c r="Z119" s="320"/>
      <c r="AA119" s="320"/>
      <c r="AB119" s="321"/>
      <c r="AC119" s="1048"/>
      <c r="AD119" s="1048"/>
      <c r="AE119" s="1048"/>
      <c r="AF119" s="1048"/>
      <c r="AG119" s="104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9">
        <v>18</v>
      </c>
      <c r="B120" s="1049">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319"/>
      <c r="Z120" s="320"/>
      <c r="AA120" s="320"/>
      <c r="AB120" s="321"/>
      <c r="AC120" s="1048"/>
      <c r="AD120" s="1048"/>
      <c r="AE120" s="1048"/>
      <c r="AF120" s="1048"/>
      <c r="AG120" s="104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9">
        <v>19</v>
      </c>
      <c r="B121" s="1049">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319"/>
      <c r="Z121" s="320"/>
      <c r="AA121" s="320"/>
      <c r="AB121" s="321"/>
      <c r="AC121" s="1048"/>
      <c r="AD121" s="1048"/>
      <c r="AE121" s="1048"/>
      <c r="AF121" s="1048"/>
      <c r="AG121" s="104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9">
        <v>20</v>
      </c>
      <c r="B122" s="1049">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319"/>
      <c r="Z122" s="320"/>
      <c r="AA122" s="320"/>
      <c r="AB122" s="321"/>
      <c r="AC122" s="1048"/>
      <c r="AD122" s="1048"/>
      <c r="AE122" s="1048"/>
      <c r="AF122" s="1048"/>
      <c r="AG122" s="104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9">
        <v>21</v>
      </c>
      <c r="B123" s="1049">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319"/>
      <c r="Z123" s="320"/>
      <c r="AA123" s="320"/>
      <c r="AB123" s="321"/>
      <c r="AC123" s="1048"/>
      <c r="AD123" s="1048"/>
      <c r="AE123" s="1048"/>
      <c r="AF123" s="1048"/>
      <c r="AG123" s="104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9">
        <v>22</v>
      </c>
      <c r="B124" s="1049">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319"/>
      <c r="Z124" s="320"/>
      <c r="AA124" s="320"/>
      <c r="AB124" s="321"/>
      <c r="AC124" s="1048"/>
      <c r="AD124" s="1048"/>
      <c r="AE124" s="1048"/>
      <c r="AF124" s="1048"/>
      <c r="AG124" s="104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9">
        <v>23</v>
      </c>
      <c r="B125" s="1049">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319"/>
      <c r="Z125" s="320"/>
      <c r="AA125" s="320"/>
      <c r="AB125" s="321"/>
      <c r="AC125" s="1048"/>
      <c r="AD125" s="1048"/>
      <c r="AE125" s="1048"/>
      <c r="AF125" s="1048"/>
      <c r="AG125" s="104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9">
        <v>24</v>
      </c>
      <c r="B126" s="1049">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319"/>
      <c r="Z126" s="320"/>
      <c r="AA126" s="320"/>
      <c r="AB126" s="321"/>
      <c r="AC126" s="1048"/>
      <c r="AD126" s="1048"/>
      <c r="AE126" s="1048"/>
      <c r="AF126" s="1048"/>
      <c r="AG126" s="104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9">
        <v>25</v>
      </c>
      <c r="B127" s="1049">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319"/>
      <c r="Z127" s="320"/>
      <c r="AA127" s="320"/>
      <c r="AB127" s="321"/>
      <c r="AC127" s="1048"/>
      <c r="AD127" s="1048"/>
      <c r="AE127" s="1048"/>
      <c r="AF127" s="1048"/>
      <c r="AG127" s="104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9">
        <v>26</v>
      </c>
      <c r="B128" s="1049">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319"/>
      <c r="Z128" s="320"/>
      <c r="AA128" s="320"/>
      <c r="AB128" s="321"/>
      <c r="AC128" s="1048"/>
      <c r="AD128" s="1048"/>
      <c r="AE128" s="1048"/>
      <c r="AF128" s="1048"/>
      <c r="AG128" s="104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9">
        <v>27</v>
      </c>
      <c r="B129" s="1049">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319"/>
      <c r="Z129" s="320"/>
      <c r="AA129" s="320"/>
      <c r="AB129" s="321"/>
      <c r="AC129" s="1048"/>
      <c r="AD129" s="1048"/>
      <c r="AE129" s="1048"/>
      <c r="AF129" s="1048"/>
      <c r="AG129" s="104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9">
        <v>28</v>
      </c>
      <c r="B130" s="1049">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319"/>
      <c r="Z130" s="320"/>
      <c r="AA130" s="320"/>
      <c r="AB130" s="321"/>
      <c r="AC130" s="1048"/>
      <c r="AD130" s="1048"/>
      <c r="AE130" s="1048"/>
      <c r="AF130" s="1048"/>
      <c r="AG130" s="104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9">
        <v>29</v>
      </c>
      <c r="B131" s="1049">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319"/>
      <c r="Z131" s="320"/>
      <c r="AA131" s="320"/>
      <c r="AB131" s="321"/>
      <c r="AC131" s="1048"/>
      <c r="AD131" s="1048"/>
      <c r="AE131" s="1048"/>
      <c r="AF131" s="1048"/>
      <c r="AG131" s="104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9">
        <v>30</v>
      </c>
      <c r="B132" s="1049">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319"/>
      <c r="Z132" s="320"/>
      <c r="AA132" s="320"/>
      <c r="AB132" s="321"/>
      <c r="AC132" s="1048"/>
      <c r="AD132" s="1048"/>
      <c r="AE132" s="1048"/>
      <c r="AF132" s="1048"/>
      <c r="AG132" s="104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31"/>
      <c r="AP135" s="432" t="s">
        <v>298</v>
      </c>
      <c r="AQ135" s="432"/>
      <c r="AR135" s="432"/>
      <c r="AS135" s="432"/>
      <c r="AT135" s="432"/>
      <c r="AU135" s="432"/>
      <c r="AV135" s="432"/>
      <c r="AW135" s="432"/>
      <c r="AX135" s="432"/>
      <c r="AY135" s="34">
        <f>$AY$133</f>
        <v>0</v>
      </c>
    </row>
    <row r="136" spans="1:51" ht="26.25" customHeight="1" x14ac:dyDescent="0.15">
      <c r="A136" s="1049">
        <v>1</v>
      </c>
      <c r="B136" s="1049">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319"/>
      <c r="Z136" s="320"/>
      <c r="AA136" s="320"/>
      <c r="AB136" s="321"/>
      <c r="AC136" s="1048"/>
      <c r="AD136" s="1048"/>
      <c r="AE136" s="1048"/>
      <c r="AF136" s="1048"/>
      <c r="AG136" s="1048"/>
      <c r="AH136" s="325"/>
      <c r="AI136" s="326"/>
      <c r="AJ136" s="326"/>
      <c r="AK136" s="326"/>
      <c r="AL136" s="327"/>
      <c r="AM136" s="328"/>
      <c r="AN136" s="328"/>
      <c r="AO136" s="329"/>
      <c r="AP136" s="322"/>
      <c r="AQ136" s="322"/>
      <c r="AR136" s="322"/>
      <c r="AS136" s="322"/>
      <c r="AT136" s="322"/>
      <c r="AU136" s="322"/>
      <c r="AV136" s="322"/>
      <c r="AW136" s="322"/>
      <c r="AX136" s="322"/>
      <c r="AY136" s="34">
        <f>$AY$133</f>
        <v>0</v>
      </c>
    </row>
    <row r="137" spans="1:51" ht="26.25" customHeight="1" x14ac:dyDescent="0.15">
      <c r="A137" s="1049">
        <v>2</v>
      </c>
      <c r="B137" s="1049">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319"/>
      <c r="Z137" s="320"/>
      <c r="AA137" s="320"/>
      <c r="AB137" s="321"/>
      <c r="AC137" s="1048"/>
      <c r="AD137" s="1048"/>
      <c r="AE137" s="1048"/>
      <c r="AF137" s="1048"/>
      <c r="AG137" s="104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9">
        <v>3</v>
      </c>
      <c r="B138" s="1049">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319"/>
      <c r="Z138" s="320"/>
      <c r="AA138" s="320"/>
      <c r="AB138" s="321"/>
      <c r="AC138" s="1048"/>
      <c r="AD138" s="1048"/>
      <c r="AE138" s="1048"/>
      <c r="AF138" s="1048"/>
      <c r="AG138" s="104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9">
        <v>4</v>
      </c>
      <c r="B139" s="1049">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319"/>
      <c r="Z139" s="320"/>
      <c r="AA139" s="320"/>
      <c r="AB139" s="321"/>
      <c r="AC139" s="1048"/>
      <c r="AD139" s="1048"/>
      <c r="AE139" s="1048"/>
      <c r="AF139" s="1048"/>
      <c r="AG139" s="104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9">
        <v>5</v>
      </c>
      <c r="B140" s="1049">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319"/>
      <c r="Z140" s="320"/>
      <c r="AA140" s="320"/>
      <c r="AB140" s="321"/>
      <c r="AC140" s="1048"/>
      <c r="AD140" s="1048"/>
      <c r="AE140" s="1048"/>
      <c r="AF140" s="1048"/>
      <c r="AG140" s="104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9">
        <v>6</v>
      </c>
      <c r="B141" s="1049">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319"/>
      <c r="Z141" s="320"/>
      <c r="AA141" s="320"/>
      <c r="AB141" s="321"/>
      <c r="AC141" s="1048"/>
      <c r="AD141" s="1048"/>
      <c r="AE141" s="1048"/>
      <c r="AF141" s="1048"/>
      <c r="AG141" s="104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9">
        <v>7</v>
      </c>
      <c r="B142" s="1049">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319"/>
      <c r="Z142" s="320"/>
      <c r="AA142" s="320"/>
      <c r="AB142" s="321"/>
      <c r="AC142" s="1048"/>
      <c r="AD142" s="1048"/>
      <c r="AE142" s="1048"/>
      <c r="AF142" s="1048"/>
      <c r="AG142" s="104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9">
        <v>8</v>
      </c>
      <c r="B143" s="1049">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319"/>
      <c r="Z143" s="320"/>
      <c r="AA143" s="320"/>
      <c r="AB143" s="321"/>
      <c r="AC143" s="1048"/>
      <c r="AD143" s="1048"/>
      <c r="AE143" s="1048"/>
      <c r="AF143" s="1048"/>
      <c r="AG143" s="104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9">
        <v>9</v>
      </c>
      <c r="B144" s="1049">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319"/>
      <c r="Z144" s="320"/>
      <c r="AA144" s="320"/>
      <c r="AB144" s="321"/>
      <c r="AC144" s="1048"/>
      <c r="AD144" s="1048"/>
      <c r="AE144" s="1048"/>
      <c r="AF144" s="1048"/>
      <c r="AG144" s="104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9">
        <v>10</v>
      </c>
      <c r="B145" s="1049">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319"/>
      <c r="Z145" s="320"/>
      <c r="AA145" s="320"/>
      <c r="AB145" s="321"/>
      <c r="AC145" s="1048"/>
      <c r="AD145" s="1048"/>
      <c r="AE145" s="1048"/>
      <c r="AF145" s="1048"/>
      <c r="AG145" s="104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9">
        <v>11</v>
      </c>
      <c r="B146" s="1049">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319"/>
      <c r="Z146" s="320"/>
      <c r="AA146" s="320"/>
      <c r="AB146" s="321"/>
      <c r="AC146" s="1048"/>
      <c r="AD146" s="1048"/>
      <c r="AE146" s="1048"/>
      <c r="AF146" s="1048"/>
      <c r="AG146" s="104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9">
        <v>12</v>
      </c>
      <c r="B147" s="1049">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319"/>
      <c r="Z147" s="320"/>
      <c r="AA147" s="320"/>
      <c r="AB147" s="321"/>
      <c r="AC147" s="1048"/>
      <c r="AD147" s="1048"/>
      <c r="AE147" s="1048"/>
      <c r="AF147" s="1048"/>
      <c r="AG147" s="104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9">
        <v>13</v>
      </c>
      <c r="B148" s="1049">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319"/>
      <c r="Z148" s="320"/>
      <c r="AA148" s="320"/>
      <c r="AB148" s="321"/>
      <c r="AC148" s="1048"/>
      <c r="AD148" s="1048"/>
      <c r="AE148" s="1048"/>
      <c r="AF148" s="1048"/>
      <c r="AG148" s="104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9">
        <v>14</v>
      </c>
      <c r="B149" s="1049">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319"/>
      <c r="Z149" s="320"/>
      <c r="AA149" s="320"/>
      <c r="AB149" s="321"/>
      <c r="AC149" s="1048"/>
      <c r="AD149" s="1048"/>
      <c r="AE149" s="1048"/>
      <c r="AF149" s="1048"/>
      <c r="AG149" s="104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9">
        <v>15</v>
      </c>
      <c r="B150" s="1049">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319"/>
      <c r="Z150" s="320"/>
      <c r="AA150" s="320"/>
      <c r="AB150" s="321"/>
      <c r="AC150" s="1048"/>
      <c r="AD150" s="1048"/>
      <c r="AE150" s="1048"/>
      <c r="AF150" s="1048"/>
      <c r="AG150" s="104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9">
        <v>16</v>
      </c>
      <c r="B151" s="1049">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319"/>
      <c r="Z151" s="320"/>
      <c r="AA151" s="320"/>
      <c r="AB151" s="321"/>
      <c r="AC151" s="1048"/>
      <c r="AD151" s="1048"/>
      <c r="AE151" s="1048"/>
      <c r="AF151" s="1048"/>
      <c r="AG151" s="104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9">
        <v>17</v>
      </c>
      <c r="B152" s="1049">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319"/>
      <c r="Z152" s="320"/>
      <c r="AA152" s="320"/>
      <c r="AB152" s="321"/>
      <c r="AC152" s="1048"/>
      <c r="AD152" s="1048"/>
      <c r="AE152" s="1048"/>
      <c r="AF152" s="1048"/>
      <c r="AG152" s="104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9">
        <v>18</v>
      </c>
      <c r="B153" s="1049">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319"/>
      <c r="Z153" s="320"/>
      <c r="AA153" s="320"/>
      <c r="AB153" s="321"/>
      <c r="AC153" s="1048"/>
      <c r="AD153" s="1048"/>
      <c r="AE153" s="1048"/>
      <c r="AF153" s="1048"/>
      <c r="AG153" s="104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9">
        <v>19</v>
      </c>
      <c r="B154" s="1049">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319"/>
      <c r="Z154" s="320"/>
      <c r="AA154" s="320"/>
      <c r="AB154" s="321"/>
      <c r="AC154" s="1048"/>
      <c r="AD154" s="1048"/>
      <c r="AE154" s="1048"/>
      <c r="AF154" s="1048"/>
      <c r="AG154" s="104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9">
        <v>20</v>
      </c>
      <c r="B155" s="1049">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319"/>
      <c r="Z155" s="320"/>
      <c r="AA155" s="320"/>
      <c r="AB155" s="321"/>
      <c r="AC155" s="1048"/>
      <c r="AD155" s="1048"/>
      <c r="AE155" s="1048"/>
      <c r="AF155" s="1048"/>
      <c r="AG155" s="104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9">
        <v>21</v>
      </c>
      <c r="B156" s="1049">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319"/>
      <c r="Z156" s="320"/>
      <c r="AA156" s="320"/>
      <c r="AB156" s="321"/>
      <c r="AC156" s="1048"/>
      <c r="AD156" s="1048"/>
      <c r="AE156" s="1048"/>
      <c r="AF156" s="1048"/>
      <c r="AG156" s="104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9">
        <v>22</v>
      </c>
      <c r="B157" s="1049">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319"/>
      <c r="Z157" s="320"/>
      <c r="AA157" s="320"/>
      <c r="AB157" s="321"/>
      <c r="AC157" s="1048"/>
      <c r="AD157" s="1048"/>
      <c r="AE157" s="1048"/>
      <c r="AF157" s="1048"/>
      <c r="AG157" s="104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9">
        <v>23</v>
      </c>
      <c r="B158" s="1049">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319"/>
      <c r="Z158" s="320"/>
      <c r="AA158" s="320"/>
      <c r="AB158" s="321"/>
      <c r="AC158" s="1048"/>
      <c r="AD158" s="1048"/>
      <c r="AE158" s="1048"/>
      <c r="AF158" s="1048"/>
      <c r="AG158" s="104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9">
        <v>24</v>
      </c>
      <c r="B159" s="1049">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319"/>
      <c r="Z159" s="320"/>
      <c r="AA159" s="320"/>
      <c r="AB159" s="321"/>
      <c r="AC159" s="1048"/>
      <c r="AD159" s="1048"/>
      <c r="AE159" s="1048"/>
      <c r="AF159" s="1048"/>
      <c r="AG159" s="104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9">
        <v>25</v>
      </c>
      <c r="B160" s="1049">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319"/>
      <c r="Z160" s="320"/>
      <c r="AA160" s="320"/>
      <c r="AB160" s="321"/>
      <c r="AC160" s="1048"/>
      <c r="AD160" s="1048"/>
      <c r="AE160" s="1048"/>
      <c r="AF160" s="1048"/>
      <c r="AG160" s="104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9">
        <v>26</v>
      </c>
      <c r="B161" s="1049">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319"/>
      <c r="Z161" s="320"/>
      <c r="AA161" s="320"/>
      <c r="AB161" s="321"/>
      <c r="AC161" s="1048"/>
      <c r="AD161" s="1048"/>
      <c r="AE161" s="1048"/>
      <c r="AF161" s="1048"/>
      <c r="AG161" s="104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9">
        <v>27</v>
      </c>
      <c r="B162" s="1049">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319"/>
      <c r="Z162" s="320"/>
      <c r="AA162" s="320"/>
      <c r="AB162" s="321"/>
      <c r="AC162" s="1048"/>
      <c r="AD162" s="1048"/>
      <c r="AE162" s="1048"/>
      <c r="AF162" s="1048"/>
      <c r="AG162" s="104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9">
        <v>28</v>
      </c>
      <c r="B163" s="1049">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319"/>
      <c r="Z163" s="320"/>
      <c r="AA163" s="320"/>
      <c r="AB163" s="321"/>
      <c r="AC163" s="1048"/>
      <c r="AD163" s="1048"/>
      <c r="AE163" s="1048"/>
      <c r="AF163" s="1048"/>
      <c r="AG163" s="104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9">
        <v>29</v>
      </c>
      <c r="B164" s="1049">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319"/>
      <c r="Z164" s="320"/>
      <c r="AA164" s="320"/>
      <c r="AB164" s="321"/>
      <c r="AC164" s="1048"/>
      <c r="AD164" s="1048"/>
      <c r="AE164" s="1048"/>
      <c r="AF164" s="1048"/>
      <c r="AG164" s="104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9">
        <v>30</v>
      </c>
      <c r="B165" s="1049">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319"/>
      <c r="Z165" s="320"/>
      <c r="AA165" s="320"/>
      <c r="AB165" s="321"/>
      <c r="AC165" s="1048"/>
      <c r="AD165" s="1048"/>
      <c r="AE165" s="1048"/>
      <c r="AF165" s="1048"/>
      <c r="AG165" s="104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31"/>
      <c r="AP168" s="432" t="s">
        <v>298</v>
      </c>
      <c r="AQ168" s="432"/>
      <c r="AR168" s="432"/>
      <c r="AS168" s="432"/>
      <c r="AT168" s="432"/>
      <c r="AU168" s="432"/>
      <c r="AV168" s="432"/>
      <c r="AW168" s="432"/>
      <c r="AX168" s="432"/>
      <c r="AY168" s="34">
        <f>$AY$166</f>
        <v>0</v>
      </c>
    </row>
    <row r="169" spans="1:51" ht="26.25" customHeight="1" x14ac:dyDescent="0.15">
      <c r="A169" s="1049">
        <v>1</v>
      </c>
      <c r="B169" s="1049">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319"/>
      <c r="Z169" s="320"/>
      <c r="AA169" s="320"/>
      <c r="AB169" s="321"/>
      <c r="AC169" s="1048"/>
      <c r="AD169" s="1048"/>
      <c r="AE169" s="1048"/>
      <c r="AF169" s="1048"/>
      <c r="AG169" s="1048"/>
      <c r="AH169" s="325"/>
      <c r="AI169" s="326"/>
      <c r="AJ169" s="326"/>
      <c r="AK169" s="326"/>
      <c r="AL169" s="327"/>
      <c r="AM169" s="328"/>
      <c r="AN169" s="328"/>
      <c r="AO169" s="329"/>
      <c r="AP169" s="322"/>
      <c r="AQ169" s="322"/>
      <c r="AR169" s="322"/>
      <c r="AS169" s="322"/>
      <c r="AT169" s="322"/>
      <c r="AU169" s="322"/>
      <c r="AV169" s="322"/>
      <c r="AW169" s="322"/>
      <c r="AX169" s="322"/>
      <c r="AY169" s="34">
        <f>$AY$166</f>
        <v>0</v>
      </c>
    </row>
    <row r="170" spans="1:51" ht="26.25" customHeight="1" x14ac:dyDescent="0.15">
      <c r="A170" s="1049">
        <v>2</v>
      </c>
      <c r="B170" s="1049">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319"/>
      <c r="Z170" s="320"/>
      <c r="AA170" s="320"/>
      <c r="AB170" s="321"/>
      <c r="AC170" s="1048"/>
      <c r="AD170" s="1048"/>
      <c r="AE170" s="1048"/>
      <c r="AF170" s="1048"/>
      <c r="AG170" s="104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9">
        <v>3</v>
      </c>
      <c r="B171" s="1049">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319"/>
      <c r="Z171" s="320"/>
      <c r="AA171" s="320"/>
      <c r="AB171" s="321"/>
      <c r="AC171" s="1048"/>
      <c r="AD171" s="1048"/>
      <c r="AE171" s="1048"/>
      <c r="AF171" s="1048"/>
      <c r="AG171" s="104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9">
        <v>4</v>
      </c>
      <c r="B172" s="1049">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319"/>
      <c r="Z172" s="320"/>
      <c r="AA172" s="320"/>
      <c r="AB172" s="321"/>
      <c r="AC172" s="1048"/>
      <c r="AD172" s="1048"/>
      <c r="AE172" s="1048"/>
      <c r="AF172" s="1048"/>
      <c r="AG172" s="104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9">
        <v>5</v>
      </c>
      <c r="B173" s="1049">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319"/>
      <c r="Z173" s="320"/>
      <c r="AA173" s="320"/>
      <c r="AB173" s="321"/>
      <c r="AC173" s="1048"/>
      <c r="AD173" s="1048"/>
      <c r="AE173" s="1048"/>
      <c r="AF173" s="1048"/>
      <c r="AG173" s="104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9">
        <v>6</v>
      </c>
      <c r="B174" s="1049">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319"/>
      <c r="Z174" s="320"/>
      <c r="AA174" s="320"/>
      <c r="AB174" s="321"/>
      <c r="AC174" s="1048"/>
      <c r="AD174" s="1048"/>
      <c r="AE174" s="1048"/>
      <c r="AF174" s="1048"/>
      <c r="AG174" s="104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9">
        <v>7</v>
      </c>
      <c r="B175" s="1049">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319"/>
      <c r="Z175" s="320"/>
      <c r="AA175" s="320"/>
      <c r="AB175" s="321"/>
      <c r="AC175" s="1048"/>
      <c r="AD175" s="1048"/>
      <c r="AE175" s="1048"/>
      <c r="AF175" s="1048"/>
      <c r="AG175" s="104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9">
        <v>8</v>
      </c>
      <c r="B176" s="1049">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319"/>
      <c r="Z176" s="320"/>
      <c r="AA176" s="320"/>
      <c r="AB176" s="321"/>
      <c r="AC176" s="1048"/>
      <c r="AD176" s="1048"/>
      <c r="AE176" s="1048"/>
      <c r="AF176" s="1048"/>
      <c r="AG176" s="104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9">
        <v>9</v>
      </c>
      <c r="B177" s="1049">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319"/>
      <c r="Z177" s="320"/>
      <c r="AA177" s="320"/>
      <c r="AB177" s="321"/>
      <c r="AC177" s="1048"/>
      <c r="AD177" s="1048"/>
      <c r="AE177" s="1048"/>
      <c r="AF177" s="1048"/>
      <c r="AG177" s="104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9">
        <v>10</v>
      </c>
      <c r="B178" s="1049">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319"/>
      <c r="Z178" s="320"/>
      <c r="AA178" s="320"/>
      <c r="AB178" s="321"/>
      <c r="AC178" s="1048"/>
      <c r="AD178" s="1048"/>
      <c r="AE178" s="1048"/>
      <c r="AF178" s="1048"/>
      <c r="AG178" s="104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9">
        <v>11</v>
      </c>
      <c r="B179" s="1049">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319"/>
      <c r="Z179" s="320"/>
      <c r="AA179" s="320"/>
      <c r="AB179" s="321"/>
      <c r="AC179" s="1048"/>
      <c r="AD179" s="1048"/>
      <c r="AE179" s="1048"/>
      <c r="AF179" s="1048"/>
      <c r="AG179" s="104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9">
        <v>12</v>
      </c>
      <c r="B180" s="1049">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319"/>
      <c r="Z180" s="320"/>
      <c r="AA180" s="320"/>
      <c r="AB180" s="321"/>
      <c r="AC180" s="1048"/>
      <c r="AD180" s="1048"/>
      <c r="AE180" s="1048"/>
      <c r="AF180" s="1048"/>
      <c r="AG180" s="104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9">
        <v>13</v>
      </c>
      <c r="B181" s="1049">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319"/>
      <c r="Z181" s="320"/>
      <c r="AA181" s="320"/>
      <c r="AB181" s="321"/>
      <c r="AC181" s="1048"/>
      <c r="AD181" s="1048"/>
      <c r="AE181" s="1048"/>
      <c r="AF181" s="1048"/>
      <c r="AG181" s="104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9">
        <v>14</v>
      </c>
      <c r="B182" s="1049">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319"/>
      <c r="Z182" s="320"/>
      <c r="AA182" s="320"/>
      <c r="AB182" s="321"/>
      <c r="AC182" s="1048"/>
      <c r="AD182" s="1048"/>
      <c r="AE182" s="1048"/>
      <c r="AF182" s="1048"/>
      <c r="AG182" s="104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9">
        <v>15</v>
      </c>
      <c r="B183" s="1049">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319"/>
      <c r="Z183" s="320"/>
      <c r="AA183" s="320"/>
      <c r="AB183" s="321"/>
      <c r="AC183" s="1048"/>
      <c r="AD183" s="1048"/>
      <c r="AE183" s="1048"/>
      <c r="AF183" s="1048"/>
      <c r="AG183" s="104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9">
        <v>16</v>
      </c>
      <c r="B184" s="1049">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319"/>
      <c r="Z184" s="320"/>
      <c r="AA184" s="320"/>
      <c r="AB184" s="321"/>
      <c r="AC184" s="1048"/>
      <c r="AD184" s="1048"/>
      <c r="AE184" s="1048"/>
      <c r="AF184" s="1048"/>
      <c r="AG184" s="104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9">
        <v>17</v>
      </c>
      <c r="B185" s="1049">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319"/>
      <c r="Z185" s="320"/>
      <c r="AA185" s="320"/>
      <c r="AB185" s="321"/>
      <c r="AC185" s="1048"/>
      <c r="AD185" s="1048"/>
      <c r="AE185" s="1048"/>
      <c r="AF185" s="1048"/>
      <c r="AG185" s="104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9">
        <v>18</v>
      </c>
      <c r="B186" s="1049">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319"/>
      <c r="Z186" s="320"/>
      <c r="AA186" s="320"/>
      <c r="AB186" s="321"/>
      <c r="AC186" s="1048"/>
      <c r="AD186" s="1048"/>
      <c r="AE186" s="1048"/>
      <c r="AF186" s="1048"/>
      <c r="AG186" s="104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9">
        <v>19</v>
      </c>
      <c r="B187" s="1049">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319"/>
      <c r="Z187" s="320"/>
      <c r="AA187" s="320"/>
      <c r="AB187" s="321"/>
      <c r="AC187" s="1048"/>
      <c r="AD187" s="1048"/>
      <c r="AE187" s="1048"/>
      <c r="AF187" s="1048"/>
      <c r="AG187" s="104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9">
        <v>20</v>
      </c>
      <c r="B188" s="1049">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319"/>
      <c r="Z188" s="320"/>
      <c r="AA188" s="320"/>
      <c r="AB188" s="321"/>
      <c r="AC188" s="1048"/>
      <c r="AD188" s="1048"/>
      <c r="AE188" s="1048"/>
      <c r="AF188" s="1048"/>
      <c r="AG188" s="104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9">
        <v>21</v>
      </c>
      <c r="B189" s="1049">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319"/>
      <c r="Z189" s="320"/>
      <c r="AA189" s="320"/>
      <c r="AB189" s="321"/>
      <c r="AC189" s="1048"/>
      <c r="AD189" s="1048"/>
      <c r="AE189" s="1048"/>
      <c r="AF189" s="1048"/>
      <c r="AG189" s="104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9">
        <v>22</v>
      </c>
      <c r="B190" s="1049">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319"/>
      <c r="Z190" s="320"/>
      <c r="AA190" s="320"/>
      <c r="AB190" s="321"/>
      <c r="AC190" s="1048"/>
      <c r="AD190" s="1048"/>
      <c r="AE190" s="1048"/>
      <c r="AF190" s="1048"/>
      <c r="AG190" s="104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9">
        <v>23</v>
      </c>
      <c r="B191" s="1049">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319"/>
      <c r="Z191" s="320"/>
      <c r="AA191" s="320"/>
      <c r="AB191" s="321"/>
      <c r="AC191" s="1048"/>
      <c r="AD191" s="1048"/>
      <c r="AE191" s="1048"/>
      <c r="AF191" s="1048"/>
      <c r="AG191" s="104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9">
        <v>24</v>
      </c>
      <c r="B192" s="1049">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319"/>
      <c r="Z192" s="320"/>
      <c r="AA192" s="320"/>
      <c r="AB192" s="321"/>
      <c r="AC192" s="1048"/>
      <c r="AD192" s="1048"/>
      <c r="AE192" s="1048"/>
      <c r="AF192" s="1048"/>
      <c r="AG192" s="104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9">
        <v>25</v>
      </c>
      <c r="B193" s="1049">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319"/>
      <c r="Z193" s="320"/>
      <c r="AA193" s="320"/>
      <c r="AB193" s="321"/>
      <c r="AC193" s="1048"/>
      <c r="AD193" s="1048"/>
      <c r="AE193" s="1048"/>
      <c r="AF193" s="1048"/>
      <c r="AG193" s="104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9">
        <v>26</v>
      </c>
      <c r="B194" s="1049">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319"/>
      <c r="Z194" s="320"/>
      <c r="AA194" s="320"/>
      <c r="AB194" s="321"/>
      <c r="AC194" s="1048"/>
      <c r="AD194" s="1048"/>
      <c r="AE194" s="1048"/>
      <c r="AF194" s="1048"/>
      <c r="AG194" s="104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9">
        <v>27</v>
      </c>
      <c r="B195" s="1049">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319"/>
      <c r="Z195" s="320"/>
      <c r="AA195" s="320"/>
      <c r="AB195" s="321"/>
      <c r="AC195" s="1048"/>
      <c r="AD195" s="1048"/>
      <c r="AE195" s="1048"/>
      <c r="AF195" s="1048"/>
      <c r="AG195" s="104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9">
        <v>28</v>
      </c>
      <c r="B196" s="1049">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319"/>
      <c r="Z196" s="320"/>
      <c r="AA196" s="320"/>
      <c r="AB196" s="321"/>
      <c r="AC196" s="1048"/>
      <c r="AD196" s="1048"/>
      <c r="AE196" s="1048"/>
      <c r="AF196" s="1048"/>
      <c r="AG196" s="104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9">
        <v>29</v>
      </c>
      <c r="B197" s="1049">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319"/>
      <c r="Z197" s="320"/>
      <c r="AA197" s="320"/>
      <c r="AB197" s="321"/>
      <c r="AC197" s="1048"/>
      <c r="AD197" s="1048"/>
      <c r="AE197" s="1048"/>
      <c r="AF197" s="1048"/>
      <c r="AG197" s="104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9">
        <v>30</v>
      </c>
      <c r="B198" s="1049">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319"/>
      <c r="Z198" s="320"/>
      <c r="AA198" s="320"/>
      <c r="AB198" s="321"/>
      <c r="AC198" s="1048"/>
      <c r="AD198" s="1048"/>
      <c r="AE198" s="1048"/>
      <c r="AF198" s="1048"/>
      <c r="AG198" s="104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31"/>
      <c r="AP201" s="432" t="s">
        <v>298</v>
      </c>
      <c r="AQ201" s="432"/>
      <c r="AR201" s="432"/>
      <c r="AS201" s="432"/>
      <c r="AT201" s="432"/>
      <c r="AU201" s="432"/>
      <c r="AV201" s="432"/>
      <c r="AW201" s="432"/>
      <c r="AX201" s="432"/>
      <c r="AY201" s="34">
        <f>$AY$199</f>
        <v>0</v>
      </c>
    </row>
    <row r="202" spans="1:51" ht="26.25" customHeight="1" x14ac:dyDescent="0.15">
      <c r="A202" s="1049">
        <v>1</v>
      </c>
      <c r="B202" s="1049">
        <v>1</v>
      </c>
      <c r="C202" s="429"/>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319"/>
      <c r="Z202" s="320"/>
      <c r="AA202" s="320"/>
      <c r="AB202" s="321"/>
      <c r="AC202" s="1048"/>
      <c r="AD202" s="1048"/>
      <c r="AE202" s="1048"/>
      <c r="AF202" s="1048"/>
      <c r="AG202" s="1048"/>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customHeight="1" x14ac:dyDescent="0.15">
      <c r="A203" s="1049">
        <v>2</v>
      </c>
      <c r="B203" s="1049">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319"/>
      <c r="Z203" s="320"/>
      <c r="AA203" s="320"/>
      <c r="AB203" s="321"/>
      <c r="AC203" s="1048"/>
      <c r="AD203" s="1048"/>
      <c r="AE203" s="1048"/>
      <c r="AF203" s="1048"/>
      <c r="AG203" s="104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9">
        <v>3</v>
      </c>
      <c r="B204" s="1049">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319"/>
      <c r="Z204" s="320"/>
      <c r="AA204" s="320"/>
      <c r="AB204" s="321"/>
      <c r="AC204" s="1048"/>
      <c r="AD204" s="1048"/>
      <c r="AE204" s="1048"/>
      <c r="AF204" s="1048"/>
      <c r="AG204" s="104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9">
        <v>4</v>
      </c>
      <c r="B205" s="1049">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319"/>
      <c r="Z205" s="320"/>
      <c r="AA205" s="320"/>
      <c r="AB205" s="321"/>
      <c r="AC205" s="1048"/>
      <c r="AD205" s="1048"/>
      <c r="AE205" s="1048"/>
      <c r="AF205" s="1048"/>
      <c r="AG205" s="104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9">
        <v>5</v>
      </c>
      <c r="B206" s="1049">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319"/>
      <c r="Z206" s="320"/>
      <c r="AA206" s="320"/>
      <c r="AB206" s="321"/>
      <c r="AC206" s="1048"/>
      <c r="AD206" s="1048"/>
      <c r="AE206" s="1048"/>
      <c r="AF206" s="1048"/>
      <c r="AG206" s="104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9">
        <v>6</v>
      </c>
      <c r="B207" s="1049">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319"/>
      <c r="Z207" s="320"/>
      <c r="AA207" s="320"/>
      <c r="AB207" s="321"/>
      <c r="AC207" s="1048"/>
      <c r="AD207" s="1048"/>
      <c r="AE207" s="1048"/>
      <c r="AF207" s="1048"/>
      <c r="AG207" s="104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9">
        <v>7</v>
      </c>
      <c r="B208" s="1049">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319"/>
      <c r="Z208" s="320"/>
      <c r="AA208" s="320"/>
      <c r="AB208" s="321"/>
      <c r="AC208" s="1048"/>
      <c r="AD208" s="1048"/>
      <c r="AE208" s="1048"/>
      <c r="AF208" s="1048"/>
      <c r="AG208" s="104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9">
        <v>8</v>
      </c>
      <c r="B209" s="1049">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319"/>
      <c r="Z209" s="320"/>
      <c r="AA209" s="320"/>
      <c r="AB209" s="321"/>
      <c r="AC209" s="1048"/>
      <c r="AD209" s="1048"/>
      <c r="AE209" s="1048"/>
      <c r="AF209" s="1048"/>
      <c r="AG209" s="104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9">
        <v>9</v>
      </c>
      <c r="B210" s="1049">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319"/>
      <c r="Z210" s="320"/>
      <c r="AA210" s="320"/>
      <c r="AB210" s="321"/>
      <c r="AC210" s="1048"/>
      <c r="AD210" s="1048"/>
      <c r="AE210" s="1048"/>
      <c r="AF210" s="1048"/>
      <c r="AG210" s="104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9">
        <v>10</v>
      </c>
      <c r="B211" s="1049">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319"/>
      <c r="Z211" s="320"/>
      <c r="AA211" s="320"/>
      <c r="AB211" s="321"/>
      <c r="AC211" s="1048"/>
      <c r="AD211" s="1048"/>
      <c r="AE211" s="1048"/>
      <c r="AF211" s="1048"/>
      <c r="AG211" s="104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9">
        <v>11</v>
      </c>
      <c r="B212" s="1049">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319"/>
      <c r="Z212" s="320"/>
      <c r="AA212" s="320"/>
      <c r="AB212" s="321"/>
      <c r="AC212" s="1048"/>
      <c r="AD212" s="1048"/>
      <c r="AE212" s="1048"/>
      <c r="AF212" s="1048"/>
      <c r="AG212" s="104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9">
        <v>12</v>
      </c>
      <c r="B213" s="1049">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319"/>
      <c r="Z213" s="320"/>
      <c r="AA213" s="320"/>
      <c r="AB213" s="321"/>
      <c r="AC213" s="1048"/>
      <c r="AD213" s="1048"/>
      <c r="AE213" s="1048"/>
      <c r="AF213" s="1048"/>
      <c r="AG213" s="104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9">
        <v>13</v>
      </c>
      <c r="B214" s="1049">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319"/>
      <c r="Z214" s="320"/>
      <c r="AA214" s="320"/>
      <c r="AB214" s="321"/>
      <c r="AC214" s="1048"/>
      <c r="AD214" s="1048"/>
      <c r="AE214" s="1048"/>
      <c r="AF214" s="1048"/>
      <c r="AG214" s="104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9">
        <v>14</v>
      </c>
      <c r="B215" s="1049">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319"/>
      <c r="Z215" s="320"/>
      <c r="AA215" s="320"/>
      <c r="AB215" s="321"/>
      <c r="AC215" s="1048"/>
      <c r="AD215" s="1048"/>
      <c r="AE215" s="1048"/>
      <c r="AF215" s="1048"/>
      <c r="AG215" s="104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9">
        <v>15</v>
      </c>
      <c r="B216" s="1049">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319"/>
      <c r="Z216" s="320"/>
      <c r="AA216" s="320"/>
      <c r="AB216" s="321"/>
      <c r="AC216" s="1048"/>
      <c r="AD216" s="1048"/>
      <c r="AE216" s="1048"/>
      <c r="AF216" s="1048"/>
      <c r="AG216" s="104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9">
        <v>16</v>
      </c>
      <c r="B217" s="1049">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319"/>
      <c r="Z217" s="320"/>
      <c r="AA217" s="320"/>
      <c r="AB217" s="321"/>
      <c r="AC217" s="1048"/>
      <c r="AD217" s="1048"/>
      <c r="AE217" s="1048"/>
      <c r="AF217" s="1048"/>
      <c r="AG217" s="104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9">
        <v>17</v>
      </c>
      <c r="B218" s="1049">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319"/>
      <c r="Z218" s="320"/>
      <c r="AA218" s="320"/>
      <c r="AB218" s="321"/>
      <c r="AC218" s="1048"/>
      <c r="AD218" s="1048"/>
      <c r="AE218" s="1048"/>
      <c r="AF218" s="1048"/>
      <c r="AG218" s="104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9">
        <v>18</v>
      </c>
      <c r="B219" s="1049">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319"/>
      <c r="Z219" s="320"/>
      <c r="AA219" s="320"/>
      <c r="AB219" s="321"/>
      <c r="AC219" s="1048"/>
      <c r="AD219" s="1048"/>
      <c r="AE219" s="1048"/>
      <c r="AF219" s="1048"/>
      <c r="AG219" s="104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9">
        <v>19</v>
      </c>
      <c r="B220" s="1049">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319"/>
      <c r="Z220" s="320"/>
      <c r="AA220" s="320"/>
      <c r="AB220" s="321"/>
      <c r="AC220" s="1048"/>
      <c r="AD220" s="1048"/>
      <c r="AE220" s="1048"/>
      <c r="AF220" s="1048"/>
      <c r="AG220" s="104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9">
        <v>20</v>
      </c>
      <c r="B221" s="1049">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319"/>
      <c r="Z221" s="320"/>
      <c r="AA221" s="320"/>
      <c r="AB221" s="321"/>
      <c r="AC221" s="1048"/>
      <c r="AD221" s="1048"/>
      <c r="AE221" s="1048"/>
      <c r="AF221" s="1048"/>
      <c r="AG221" s="104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9">
        <v>21</v>
      </c>
      <c r="B222" s="1049">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319"/>
      <c r="Z222" s="320"/>
      <c r="AA222" s="320"/>
      <c r="AB222" s="321"/>
      <c r="AC222" s="1048"/>
      <c r="AD222" s="1048"/>
      <c r="AE222" s="1048"/>
      <c r="AF222" s="1048"/>
      <c r="AG222" s="104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9">
        <v>22</v>
      </c>
      <c r="B223" s="1049">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319"/>
      <c r="Z223" s="320"/>
      <c r="AA223" s="320"/>
      <c r="AB223" s="321"/>
      <c r="AC223" s="1048"/>
      <c r="AD223" s="1048"/>
      <c r="AE223" s="1048"/>
      <c r="AF223" s="1048"/>
      <c r="AG223" s="104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9">
        <v>23</v>
      </c>
      <c r="B224" s="1049">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319"/>
      <c r="Z224" s="320"/>
      <c r="AA224" s="320"/>
      <c r="AB224" s="321"/>
      <c r="AC224" s="1048"/>
      <c r="AD224" s="1048"/>
      <c r="AE224" s="1048"/>
      <c r="AF224" s="1048"/>
      <c r="AG224" s="104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9">
        <v>24</v>
      </c>
      <c r="B225" s="1049">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319"/>
      <c r="Z225" s="320"/>
      <c r="AA225" s="320"/>
      <c r="AB225" s="321"/>
      <c r="AC225" s="1048"/>
      <c r="AD225" s="1048"/>
      <c r="AE225" s="1048"/>
      <c r="AF225" s="1048"/>
      <c r="AG225" s="104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9">
        <v>25</v>
      </c>
      <c r="B226" s="1049">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319"/>
      <c r="Z226" s="320"/>
      <c r="AA226" s="320"/>
      <c r="AB226" s="321"/>
      <c r="AC226" s="1048"/>
      <c r="AD226" s="1048"/>
      <c r="AE226" s="1048"/>
      <c r="AF226" s="1048"/>
      <c r="AG226" s="104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9">
        <v>26</v>
      </c>
      <c r="B227" s="1049">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319"/>
      <c r="Z227" s="320"/>
      <c r="AA227" s="320"/>
      <c r="AB227" s="321"/>
      <c r="AC227" s="1048"/>
      <c r="AD227" s="1048"/>
      <c r="AE227" s="1048"/>
      <c r="AF227" s="1048"/>
      <c r="AG227" s="104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9">
        <v>27</v>
      </c>
      <c r="B228" s="1049">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319"/>
      <c r="Z228" s="320"/>
      <c r="AA228" s="320"/>
      <c r="AB228" s="321"/>
      <c r="AC228" s="1048"/>
      <c r="AD228" s="1048"/>
      <c r="AE228" s="1048"/>
      <c r="AF228" s="1048"/>
      <c r="AG228" s="104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9">
        <v>28</v>
      </c>
      <c r="B229" s="1049">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319"/>
      <c r="Z229" s="320"/>
      <c r="AA229" s="320"/>
      <c r="AB229" s="321"/>
      <c r="AC229" s="1048"/>
      <c r="AD229" s="1048"/>
      <c r="AE229" s="1048"/>
      <c r="AF229" s="1048"/>
      <c r="AG229" s="104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9">
        <v>29</v>
      </c>
      <c r="B230" s="1049">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319"/>
      <c r="Z230" s="320"/>
      <c r="AA230" s="320"/>
      <c r="AB230" s="321"/>
      <c r="AC230" s="1048"/>
      <c r="AD230" s="1048"/>
      <c r="AE230" s="1048"/>
      <c r="AF230" s="1048"/>
      <c r="AG230" s="104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9">
        <v>30</v>
      </c>
      <c r="B231" s="1049">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319"/>
      <c r="Z231" s="320"/>
      <c r="AA231" s="320"/>
      <c r="AB231" s="321"/>
      <c r="AC231" s="1048"/>
      <c r="AD231" s="1048"/>
      <c r="AE231" s="1048"/>
      <c r="AF231" s="1048"/>
      <c r="AG231" s="104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31"/>
      <c r="AP234" s="432" t="s">
        <v>298</v>
      </c>
      <c r="AQ234" s="432"/>
      <c r="AR234" s="432"/>
      <c r="AS234" s="432"/>
      <c r="AT234" s="432"/>
      <c r="AU234" s="432"/>
      <c r="AV234" s="432"/>
      <c r="AW234" s="432"/>
      <c r="AX234" s="432"/>
      <c r="AY234" s="91">
        <f>$AY$232</f>
        <v>0</v>
      </c>
    </row>
    <row r="235" spans="1:51" ht="26.25" customHeight="1" x14ac:dyDescent="0.15">
      <c r="A235" s="1049">
        <v>1</v>
      </c>
      <c r="B235" s="1049">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319"/>
      <c r="Z235" s="320"/>
      <c r="AA235" s="320"/>
      <c r="AB235" s="321"/>
      <c r="AC235" s="1048"/>
      <c r="AD235" s="1048"/>
      <c r="AE235" s="1048"/>
      <c r="AF235" s="1048"/>
      <c r="AG235" s="104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9">
        <v>2</v>
      </c>
      <c r="B236" s="1049">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319"/>
      <c r="Z236" s="320"/>
      <c r="AA236" s="320"/>
      <c r="AB236" s="321"/>
      <c r="AC236" s="1048"/>
      <c r="AD236" s="1048"/>
      <c r="AE236" s="1048"/>
      <c r="AF236" s="1048"/>
      <c r="AG236" s="104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9">
        <v>3</v>
      </c>
      <c r="B237" s="1049">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319"/>
      <c r="Z237" s="320"/>
      <c r="AA237" s="320"/>
      <c r="AB237" s="321"/>
      <c r="AC237" s="1048"/>
      <c r="AD237" s="1048"/>
      <c r="AE237" s="1048"/>
      <c r="AF237" s="1048"/>
      <c r="AG237" s="104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9">
        <v>4</v>
      </c>
      <c r="B238" s="1049">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319"/>
      <c r="Z238" s="320"/>
      <c r="AA238" s="320"/>
      <c r="AB238" s="321"/>
      <c r="AC238" s="1048"/>
      <c r="AD238" s="1048"/>
      <c r="AE238" s="1048"/>
      <c r="AF238" s="1048"/>
      <c r="AG238" s="104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9">
        <v>5</v>
      </c>
      <c r="B239" s="1049">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319"/>
      <c r="Z239" s="320"/>
      <c r="AA239" s="320"/>
      <c r="AB239" s="321"/>
      <c r="AC239" s="1048"/>
      <c r="AD239" s="1048"/>
      <c r="AE239" s="1048"/>
      <c r="AF239" s="1048"/>
      <c r="AG239" s="104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9">
        <v>6</v>
      </c>
      <c r="B240" s="1049">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319"/>
      <c r="Z240" s="320"/>
      <c r="AA240" s="320"/>
      <c r="AB240" s="321"/>
      <c r="AC240" s="1048"/>
      <c r="AD240" s="1048"/>
      <c r="AE240" s="1048"/>
      <c r="AF240" s="1048"/>
      <c r="AG240" s="104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9">
        <v>7</v>
      </c>
      <c r="B241" s="1049">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319"/>
      <c r="Z241" s="320"/>
      <c r="AA241" s="320"/>
      <c r="AB241" s="321"/>
      <c r="AC241" s="1048"/>
      <c r="AD241" s="1048"/>
      <c r="AE241" s="1048"/>
      <c r="AF241" s="1048"/>
      <c r="AG241" s="104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9">
        <v>8</v>
      </c>
      <c r="B242" s="1049">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319"/>
      <c r="Z242" s="320"/>
      <c r="AA242" s="320"/>
      <c r="AB242" s="321"/>
      <c r="AC242" s="1048"/>
      <c r="AD242" s="1048"/>
      <c r="AE242" s="1048"/>
      <c r="AF242" s="1048"/>
      <c r="AG242" s="104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9">
        <v>9</v>
      </c>
      <c r="B243" s="1049">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319"/>
      <c r="Z243" s="320"/>
      <c r="AA243" s="320"/>
      <c r="AB243" s="321"/>
      <c r="AC243" s="1048"/>
      <c r="AD243" s="1048"/>
      <c r="AE243" s="1048"/>
      <c r="AF243" s="1048"/>
      <c r="AG243" s="104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9">
        <v>10</v>
      </c>
      <c r="B244" s="1049">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319"/>
      <c r="Z244" s="320"/>
      <c r="AA244" s="320"/>
      <c r="AB244" s="321"/>
      <c r="AC244" s="1048"/>
      <c r="AD244" s="1048"/>
      <c r="AE244" s="1048"/>
      <c r="AF244" s="1048"/>
      <c r="AG244" s="104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9">
        <v>11</v>
      </c>
      <c r="B245" s="1049">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319"/>
      <c r="Z245" s="320"/>
      <c r="AA245" s="320"/>
      <c r="AB245" s="321"/>
      <c r="AC245" s="1048"/>
      <c r="AD245" s="1048"/>
      <c r="AE245" s="1048"/>
      <c r="AF245" s="1048"/>
      <c r="AG245" s="104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9">
        <v>12</v>
      </c>
      <c r="B246" s="1049">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319"/>
      <c r="Z246" s="320"/>
      <c r="AA246" s="320"/>
      <c r="AB246" s="321"/>
      <c r="AC246" s="1048"/>
      <c r="AD246" s="1048"/>
      <c r="AE246" s="1048"/>
      <c r="AF246" s="1048"/>
      <c r="AG246" s="104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9">
        <v>13</v>
      </c>
      <c r="B247" s="1049">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319"/>
      <c r="Z247" s="320"/>
      <c r="AA247" s="320"/>
      <c r="AB247" s="321"/>
      <c r="AC247" s="1048"/>
      <c r="AD247" s="1048"/>
      <c r="AE247" s="1048"/>
      <c r="AF247" s="1048"/>
      <c r="AG247" s="104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9">
        <v>14</v>
      </c>
      <c r="B248" s="1049">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319"/>
      <c r="Z248" s="320"/>
      <c r="AA248" s="320"/>
      <c r="AB248" s="321"/>
      <c r="AC248" s="1048"/>
      <c r="AD248" s="1048"/>
      <c r="AE248" s="1048"/>
      <c r="AF248" s="1048"/>
      <c r="AG248" s="104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9">
        <v>15</v>
      </c>
      <c r="B249" s="1049">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319"/>
      <c r="Z249" s="320"/>
      <c r="AA249" s="320"/>
      <c r="AB249" s="321"/>
      <c r="AC249" s="1048"/>
      <c r="AD249" s="1048"/>
      <c r="AE249" s="1048"/>
      <c r="AF249" s="1048"/>
      <c r="AG249" s="104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9">
        <v>16</v>
      </c>
      <c r="B250" s="1049">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319"/>
      <c r="Z250" s="320"/>
      <c r="AA250" s="320"/>
      <c r="AB250" s="321"/>
      <c r="AC250" s="1048"/>
      <c r="AD250" s="1048"/>
      <c r="AE250" s="1048"/>
      <c r="AF250" s="1048"/>
      <c r="AG250" s="104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9">
        <v>17</v>
      </c>
      <c r="B251" s="1049">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319"/>
      <c r="Z251" s="320"/>
      <c r="AA251" s="320"/>
      <c r="AB251" s="321"/>
      <c r="AC251" s="1048"/>
      <c r="AD251" s="1048"/>
      <c r="AE251" s="1048"/>
      <c r="AF251" s="1048"/>
      <c r="AG251" s="104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9">
        <v>18</v>
      </c>
      <c r="B252" s="1049">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319"/>
      <c r="Z252" s="320"/>
      <c r="AA252" s="320"/>
      <c r="AB252" s="321"/>
      <c r="AC252" s="1048"/>
      <c r="AD252" s="1048"/>
      <c r="AE252" s="1048"/>
      <c r="AF252" s="1048"/>
      <c r="AG252" s="104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9">
        <v>19</v>
      </c>
      <c r="B253" s="1049">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319"/>
      <c r="Z253" s="320"/>
      <c r="AA253" s="320"/>
      <c r="AB253" s="321"/>
      <c r="AC253" s="1048"/>
      <c r="AD253" s="1048"/>
      <c r="AE253" s="1048"/>
      <c r="AF253" s="1048"/>
      <c r="AG253" s="104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9">
        <v>20</v>
      </c>
      <c r="B254" s="1049">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319"/>
      <c r="Z254" s="320"/>
      <c r="AA254" s="320"/>
      <c r="AB254" s="321"/>
      <c r="AC254" s="1048"/>
      <c r="AD254" s="1048"/>
      <c r="AE254" s="1048"/>
      <c r="AF254" s="1048"/>
      <c r="AG254" s="104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9">
        <v>21</v>
      </c>
      <c r="B255" s="1049">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319"/>
      <c r="Z255" s="320"/>
      <c r="AA255" s="320"/>
      <c r="AB255" s="321"/>
      <c r="AC255" s="1048"/>
      <c r="AD255" s="1048"/>
      <c r="AE255" s="1048"/>
      <c r="AF255" s="1048"/>
      <c r="AG255" s="104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9">
        <v>22</v>
      </c>
      <c r="B256" s="1049">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319"/>
      <c r="Z256" s="320"/>
      <c r="AA256" s="320"/>
      <c r="AB256" s="321"/>
      <c r="AC256" s="1048"/>
      <c r="AD256" s="1048"/>
      <c r="AE256" s="1048"/>
      <c r="AF256" s="1048"/>
      <c r="AG256" s="104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9">
        <v>23</v>
      </c>
      <c r="B257" s="1049">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319"/>
      <c r="Z257" s="320"/>
      <c r="AA257" s="320"/>
      <c r="AB257" s="321"/>
      <c r="AC257" s="1048"/>
      <c r="AD257" s="1048"/>
      <c r="AE257" s="1048"/>
      <c r="AF257" s="1048"/>
      <c r="AG257" s="104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9">
        <v>24</v>
      </c>
      <c r="B258" s="1049">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319"/>
      <c r="Z258" s="320"/>
      <c r="AA258" s="320"/>
      <c r="AB258" s="321"/>
      <c r="AC258" s="1048"/>
      <c r="AD258" s="1048"/>
      <c r="AE258" s="1048"/>
      <c r="AF258" s="1048"/>
      <c r="AG258" s="104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9">
        <v>25</v>
      </c>
      <c r="B259" s="1049">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319"/>
      <c r="Z259" s="320"/>
      <c r="AA259" s="320"/>
      <c r="AB259" s="321"/>
      <c r="AC259" s="1048"/>
      <c r="AD259" s="1048"/>
      <c r="AE259" s="1048"/>
      <c r="AF259" s="1048"/>
      <c r="AG259" s="104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9">
        <v>26</v>
      </c>
      <c r="B260" s="1049">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319"/>
      <c r="Z260" s="320"/>
      <c r="AA260" s="320"/>
      <c r="AB260" s="321"/>
      <c r="AC260" s="1048"/>
      <c r="AD260" s="1048"/>
      <c r="AE260" s="1048"/>
      <c r="AF260" s="1048"/>
      <c r="AG260" s="104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9">
        <v>27</v>
      </c>
      <c r="B261" s="1049">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319"/>
      <c r="Z261" s="320"/>
      <c r="AA261" s="320"/>
      <c r="AB261" s="321"/>
      <c r="AC261" s="1048"/>
      <c r="AD261" s="1048"/>
      <c r="AE261" s="1048"/>
      <c r="AF261" s="1048"/>
      <c r="AG261" s="104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9">
        <v>28</v>
      </c>
      <c r="B262" s="1049">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319"/>
      <c r="Z262" s="320"/>
      <c r="AA262" s="320"/>
      <c r="AB262" s="321"/>
      <c r="AC262" s="1048"/>
      <c r="AD262" s="1048"/>
      <c r="AE262" s="1048"/>
      <c r="AF262" s="1048"/>
      <c r="AG262" s="104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9">
        <v>29</v>
      </c>
      <c r="B263" s="1049">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319"/>
      <c r="Z263" s="320"/>
      <c r="AA263" s="320"/>
      <c r="AB263" s="321"/>
      <c r="AC263" s="1048"/>
      <c r="AD263" s="1048"/>
      <c r="AE263" s="1048"/>
      <c r="AF263" s="1048"/>
      <c r="AG263" s="104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9">
        <v>30</v>
      </c>
      <c r="B264" s="1049">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319"/>
      <c r="Z264" s="320"/>
      <c r="AA264" s="320"/>
      <c r="AB264" s="321"/>
      <c r="AC264" s="1048"/>
      <c r="AD264" s="1048"/>
      <c r="AE264" s="1048"/>
      <c r="AF264" s="1048"/>
      <c r="AG264" s="104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31"/>
      <c r="AP267" s="432" t="s">
        <v>298</v>
      </c>
      <c r="AQ267" s="432"/>
      <c r="AR267" s="432"/>
      <c r="AS267" s="432"/>
      <c r="AT267" s="432"/>
      <c r="AU267" s="432"/>
      <c r="AV267" s="432"/>
      <c r="AW267" s="432"/>
      <c r="AX267" s="432"/>
      <c r="AY267" s="34">
        <f>$AY$265</f>
        <v>0</v>
      </c>
    </row>
    <row r="268" spans="1:51" ht="26.25" customHeight="1" x14ac:dyDescent="0.15">
      <c r="A268" s="1049">
        <v>1</v>
      </c>
      <c r="B268" s="1049">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319"/>
      <c r="Z268" s="320"/>
      <c r="AA268" s="320"/>
      <c r="AB268" s="321"/>
      <c r="AC268" s="1048"/>
      <c r="AD268" s="1048"/>
      <c r="AE268" s="1048"/>
      <c r="AF268" s="1048"/>
      <c r="AG268" s="1048"/>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customHeight="1" x14ac:dyDescent="0.15">
      <c r="A269" s="1049">
        <v>2</v>
      </c>
      <c r="B269" s="1049">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319"/>
      <c r="Z269" s="320"/>
      <c r="AA269" s="320"/>
      <c r="AB269" s="321"/>
      <c r="AC269" s="1048"/>
      <c r="AD269" s="1048"/>
      <c r="AE269" s="1048"/>
      <c r="AF269" s="1048"/>
      <c r="AG269" s="104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9">
        <v>3</v>
      </c>
      <c r="B270" s="1049">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319"/>
      <c r="Z270" s="320"/>
      <c r="AA270" s="320"/>
      <c r="AB270" s="321"/>
      <c r="AC270" s="1048"/>
      <c r="AD270" s="1048"/>
      <c r="AE270" s="1048"/>
      <c r="AF270" s="1048"/>
      <c r="AG270" s="104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9">
        <v>4</v>
      </c>
      <c r="B271" s="1049">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319"/>
      <c r="Z271" s="320"/>
      <c r="AA271" s="320"/>
      <c r="AB271" s="321"/>
      <c r="AC271" s="1048"/>
      <c r="AD271" s="1048"/>
      <c r="AE271" s="1048"/>
      <c r="AF271" s="1048"/>
      <c r="AG271" s="104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9">
        <v>5</v>
      </c>
      <c r="B272" s="1049">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319"/>
      <c r="Z272" s="320"/>
      <c r="AA272" s="320"/>
      <c r="AB272" s="321"/>
      <c r="AC272" s="1048"/>
      <c r="AD272" s="1048"/>
      <c r="AE272" s="1048"/>
      <c r="AF272" s="1048"/>
      <c r="AG272" s="104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9">
        <v>6</v>
      </c>
      <c r="B273" s="1049">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319"/>
      <c r="Z273" s="320"/>
      <c r="AA273" s="320"/>
      <c r="AB273" s="321"/>
      <c r="AC273" s="1048"/>
      <c r="AD273" s="1048"/>
      <c r="AE273" s="1048"/>
      <c r="AF273" s="1048"/>
      <c r="AG273" s="104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9">
        <v>7</v>
      </c>
      <c r="B274" s="1049">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319"/>
      <c r="Z274" s="320"/>
      <c r="AA274" s="320"/>
      <c r="AB274" s="321"/>
      <c r="AC274" s="1048"/>
      <c r="AD274" s="1048"/>
      <c r="AE274" s="1048"/>
      <c r="AF274" s="1048"/>
      <c r="AG274" s="104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9">
        <v>8</v>
      </c>
      <c r="B275" s="1049">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319"/>
      <c r="Z275" s="320"/>
      <c r="AA275" s="320"/>
      <c r="AB275" s="321"/>
      <c r="AC275" s="1048"/>
      <c r="AD275" s="1048"/>
      <c r="AE275" s="1048"/>
      <c r="AF275" s="1048"/>
      <c r="AG275" s="104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9">
        <v>9</v>
      </c>
      <c r="B276" s="1049">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319"/>
      <c r="Z276" s="320"/>
      <c r="AA276" s="320"/>
      <c r="AB276" s="321"/>
      <c r="AC276" s="1048"/>
      <c r="AD276" s="1048"/>
      <c r="AE276" s="1048"/>
      <c r="AF276" s="1048"/>
      <c r="AG276" s="104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9">
        <v>10</v>
      </c>
      <c r="B277" s="1049">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319"/>
      <c r="Z277" s="320"/>
      <c r="AA277" s="320"/>
      <c r="AB277" s="321"/>
      <c r="AC277" s="1048"/>
      <c r="AD277" s="1048"/>
      <c r="AE277" s="1048"/>
      <c r="AF277" s="1048"/>
      <c r="AG277" s="104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9">
        <v>11</v>
      </c>
      <c r="B278" s="1049">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319"/>
      <c r="Z278" s="320"/>
      <c r="AA278" s="320"/>
      <c r="AB278" s="321"/>
      <c r="AC278" s="1048"/>
      <c r="AD278" s="1048"/>
      <c r="AE278" s="1048"/>
      <c r="AF278" s="1048"/>
      <c r="AG278" s="104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9">
        <v>12</v>
      </c>
      <c r="B279" s="1049">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319"/>
      <c r="Z279" s="320"/>
      <c r="AA279" s="320"/>
      <c r="AB279" s="321"/>
      <c r="AC279" s="1048"/>
      <c r="AD279" s="1048"/>
      <c r="AE279" s="1048"/>
      <c r="AF279" s="1048"/>
      <c r="AG279" s="104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9">
        <v>13</v>
      </c>
      <c r="B280" s="1049">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319"/>
      <c r="Z280" s="320"/>
      <c r="AA280" s="320"/>
      <c r="AB280" s="321"/>
      <c r="AC280" s="1048"/>
      <c r="AD280" s="1048"/>
      <c r="AE280" s="1048"/>
      <c r="AF280" s="1048"/>
      <c r="AG280" s="104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9">
        <v>14</v>
      </c>
      <c r="B281" s="1049">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319"/>
      <c r="Z281" s="320"/>
      <c r="AA281" s="320"/>
      <c r="AB281" s="321"/>
      <c r="AC281" s="1048"/>
      <c r="AD281" s="1048"/>
      <c r="AE281" s="1048"/>
      <c r="AF281" s="1048"/>
      <c r="AG281" s="104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9">
        <v>15</v>
      </c>
      <c r="B282" s="1049">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319"/>
      <c r="Z282" s="320"/>
      <c r="AA282" s="320"/>
      <c r="AB282" s="321"/>
      <c r="AC282" s="1048"/>
      <c r="AD282" s="1048"/>
      <c r="AE282" s="1048"/>
      <c r="AF282" s="1048"/>
      <c r="AG282" s="104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9">
        <v>16</v>
      </c>
      <c r="B283" s="1049">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319"/>
      <c r="Z283" s="320"/>
      <c r="AA283" s="320"/>
      <c r="AB283" s="321"/>
      <c r="AC283" s="1048"/>
      <c r="AD283" s="1048"/>
      <c r="AE283" s="1048"/>
      <c r="AF283" s="1048"/>
      <c r="AG283" s="104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9">
        <v>17</v>
      </c>
      <c r="B284" s="1049">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319"/>
      <c r="Z284" s="320"/>
      <c r="AA284" s="320"/>
      <c r="AB284" s="321"/>
      <c r="AC284" s="1048"/>
      <c r="AD284" s="1048"/>
      <c r="AE284" s="1048"/>
      <c r="AF284" s="1048"/>
      <c r="AG284" s="104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9">
        <v>18</v>
      </c>
      <c r="B285" s="1049">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319"/>
      <c r="Z285" s="320"/>
      <c r="AA285" s="320"/>
      <c r="AB285" s="321"/>
      <c r="AC285" s="1048"/>
      <c r="AD285" s="1048"/>
      <c r="AE285" s="1048"/>
      <c r="AF285" s="1048"/>
      <c r="AG285" s="104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9">
        <v>19</v>
      </c>
      <c r="B286" s="1049">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319"/>
      <c r="Z286" s="320"/>
      <c r="AA286" s="320"/>
      <c r="AB286" s="321"/>
      <c r="AC286" s="1048"/>
      <c r="AD286" s="1048"/>
      <c r="AE286" s="1048"/>
      <c r="AF286" s="1048"/>
      <c r="AG286" s="104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9">
        <v>20</v>
      </c>
      <c r="B287" s="1049">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319"/>
      <c r="Z287" s="320"/>
      <c r="AA287" s="320"/>
      <c r="AB287" s="321"/>
      <c r="AC287" s="1048"/>
      <c r="AD287" s="1048"/>
      <c r="AE287" s="1048"/>
      <c r="AF287" s="1048"/>
      <c r="AG287" s="104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9">
        <v>21</v>
      </c>
      <c r="B288" s="1049">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319"/>
      <c r="Z288" s="320"/>
      <c r="AA288" s="320"/>
      <c r="AB288" s="321"/>
      <c r="AC288" s="1048"/>
      <c r="AD288" s="1048"/>
      <c r="AE288" s="1048"/>
      <c r="AF288" s="1048"/>
      <c r="AG288" s="104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9">
        <v>22</v>
      </c>
      <c r="B289" s="1049">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319"/>
      <c r="Z289" s="320"/>
      <c r="AA289" s="320"/>
      <c r="AB289" s="321"/>
      <c r="AC289" s="1048"/>
      <c r="AD289" s="1048"/>
      <c r="AE289" s="1048"/>
      <c r="AF289" s="1048"/>
      <c r="AG289" s="104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9">
        <v>23</v>
      </c>
      <c r="B290" s="1049">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319"/>
      <c r="Z290" s="320"/>
      <c r="AA290" s="320"/>
      <c r="AB290" s="321"/>
      <c r="AC290" s="1048"/>
      <c r="AD290" s="1048"/>
      <c r="AE290" s="1048"/>
      <c r="AF290" s="1048"/>
      <c r="AG290" s="104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9">
        <v>24</v>
      </c>
      <c r="B291" s="1049">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319"/>
      <c r="Z291" s="320"/>
      <c r="AA291" s="320"/>
      <c r="AB291" s="321"/>
      <c r="AC291" s="1048"/>
      <c r="AD291" s="1048"/>
      <c r="AE291" s="1048"/>
      <c r="AF291" s="1048"/>
      <c r="AG291" s="104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9">
        <v>25</v>
      </c>
      <c r="B292" s="1049">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319"/>
      <c r="Z292" s="320"/>
      <c r="AA292" s="320"/>
      <c r="AB292" s="321"/>
      <c r="AC292" s="1048"/>
      <c r="AD292" s="1048"/>
      <c r="AE292" s="1048"/>
      <c r="AF292" s="1048"/>
      <c r="AG292" s="104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9">
        <v>26</v>
      </c>
      <c r="B293" s="1049">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319"/>
      <c r="Z293" s="320"/>
      <c r="AA293" s="320"/>
      <c r="AB293" s="321"/>
      <c r="AC293" s="1048"/>
      <c r="AD293" s="1048"/>
      <c r="AE293" s="1048"/>
      <c r="AF293" s="1048"/>
      <c r="AG293" s="104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9">
        <v>27</v>
      </c>
      <c r="B294" s="1049">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319"/>
      <c r="Z294" s="320"/>
      <c r="AA294" s="320"/>
      <c r="AB294" s="321"/>
      <c r="AC294" s="1048"/>
      <c r="AD294" s="1048"/>
      <c r="AE294" s="1048"/>
      <c r="AF294" s="1048"/>
      <c r="AG294" s="104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9">
        <v>28</v>
      </c>
      <c r="B295" s="1049">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319"/>
      <c r="Z295" s="320"/>
      <c r="AA295" s="320"/>
      <c r="AB295" s="321"/>
      <c r="AC295" s="1048"/>
      <c r="AD295" s="1048"/>
      <c r="AE295" s="1048"/>
      <c r="AF295" s="1048"/>
      <c r="AG295" s="104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9">
        <v>29</v>
      </c>
      <c r="B296" s="1049">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319"/>
      <c r="Z296" s="320"/>
      <c r="AA296" s="320"/>
      <c r="AB296" s="321"/>
      <c r="AC296" s="1048"/>
      <c r="AD296" s="1048"/>
      <c r="AE296" s="1048"/>
      <c r="AF296" s="1048"/>
      <c r="AG296" s="104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9">
        <v>30</v>
      </c>
      <c r="B297" s="1049">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319"/>
      <c r="Z297" s="320"/>
      <c r="AA297" s="320"/>
      <c r="AB297" s="321"/>
      <c r="AC297" s="1048"/>
      <c r="AD297" s="1048"/>
      <c r="AE297" s="1048"/>
      <c r="AF297" s="1048"/>
      <c r="AG297" s="104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31"/>
      <c r="AP300" s="432" t="s">
        <v>298</v>
      </c>
      <c r="AQ300" s="432"/>
      <c r="AR300" s="432"/>
      <c r="AS300" s="432"/>
      <c r="AT300" s="432"/>
      <c r="AU300" s="432"/>
      <c r="AV300" s="432"/>
      <c r="AW300" s="432"/>
      <c r="AX300" s="432"/>
      <c r="AY300" s="34">
        <f>$AY$298</f>
        <v>0</v>
      </c>
    </row>
    <row r="301" spans="1:51" ht="26.25" customHeight="1" x14ac:dyDescent="0.15">
      <c r="A301" s="1049">
        <v>1</v>
      </c>
      <c r="B301" s="1049">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319"/>
      <c r="Z301" s="320"/>
      <c r="AA301" s="320"/>
      <c r="AB301" s="321"/>
      <c r="AC301" s="1048"/>
      <c r="AD301" s="1048"/>
      <c r="AE301" s="1048"/>
      <c r="AF301" s="1048"/>
      <c r="AG301" s="1048"/>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customHeight="1" x14ac:dyDescent="0.15">
      <c r="A302" s="1049">
        <v>2</v>
      </c>
      <c r="B302" s="1049">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319"/>
      <c r="Z302" s="320"/>
      <c r="AA302" s="320"/>
      <c r="AB302" s="321"/>
      <c r="AC302" s="1048"/>
      <c r="AD302" s="1048"/>
      <c r="AE302" s="1048"/>
      <c r="AF302" s="1048"/>
      <c r="AG302" s="104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9">
        <v>3</v>
      </c>
      <c r="B303" s="1049">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319"/>
      <c r="Z303" s="320"/>
      <c r="AA303" s="320"/>
      <c r="AB303" s="321"/>
      <c r="AC303" s="1048"/>
      <c r="AD303" s="1048"/>
      <c r="AE303" s="1048"/>
      <c r="AF303" s="1048"/>
      <c r="AG303" s="104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9">
        <v>4</v>
      </c>
      <c r="B304" s="1049">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319"/>
      <c r="Z304" s="320"/>
      <c r="AA304" s="320"/>
      <c r="AB304" s="321"/>
      <c r="AC304" s="1048"/>
      <c r="AD304" s="1048"/>
      <c r="AE304" s="1048"/>
      <c r="AF304" s="1048"/>
      <c r="AG304" s="104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9">
        <v>5</v>
      </c>
      <c r="B305" s="1049">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319"/>
      <c r="Z305" s="320"/>
      <c r="AA305" s="320"/>
      <c r="AB305" s="321"/>
      <c r="AC305" s="1048"/>
      <c r="AD305" s="1048"/>
      <c r="AE305" s="1048"/>
      <c r="AF305" s="1048"/>
      <c r="AG305" s="104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9">
        <v>6</v>
      </c>
      <c r="B306" s="1049">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319"/>
      <c r="Z306" s="320"/>
      <c r="AA306" s="320"/>
      <c r="AB306" s="321"/>
      <c r="AC306" s="1048"/>
      <c r="AD306" s="1048"/>
      <c r="AE306" s="1048"/>
      <c r="AF306" s="1048"/>
      <c r="AG306" s="104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9">
        <v>7</v>
      </c>
      <c r="B307" s="1049">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319"/>
      <c r="Z307" s="320"/>
      <c r="AA307" s="320"/>
      <c r="AB307" s="321"/>
      <c r="AC307" s="1048"/>
      <c r="AD307" s="1048"/>
      <c r="AE307" s="1048"/>
      <c r="AF307" s="1048"/>
      <c r="AG307" s="104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9">
        <v>8</v>
      </c>
      <c r="B308" s="1049">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319"/>
      <c r="Z308" s="320"/>
      <c r="AA308" s="320"/>
      <c r="AB308" s="321"/>
      <c r="AC308" s="1048"/>
      <c r="AD308" s="1048"/>
      <c r="AE308" s="1048"/>
      <c r="AF308" s="1048"/>
      <c r="AG308" s="104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9">
        <v>9</v>
      </c>
      <c r="B309" s="1049">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319"/>
      <c r="Z309" s="320"/>
      <c r="AA309" s="320"/>
      <c r="AB309" s="321"/>
      <c r="AC309" s="1048"/>
      <c r="AD309" s="1048"/>
      <c r="AE309" s="1048"/>
      <c r="AF309" s="1048"/>
      <c r="AG309" s="104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9">
        <v>10</v>
      </c>
      <c r="B310" s="1049">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319"/>
      <c r="Z310" s="320"/>
      <c r="AA310" s="320"/>
      <c r="AB310" s="321"/>
      <c r="AC310" s="1048"/>
      <c r="AD310" s="1048"/>
      <c r="AE310" s="1048"/>
      <c r="AF310" s="1048"/>
      <c r="AG310" s="104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9">
        <v>11</v>
      </c>
      <c r="B311" s="1049">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319"/>
      <c r="Z311" s="320"/>
      <c r="AA311" s="320"/>
      <c r="AB311" s="321"/>
      <c r="AC311" s="1048"/>
      <c r="AD311" s="1048"/>
      <c r="AE311" s="1048"/>
      <c r="AF311" s="1048"/>
      <c r="AG311" s="104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9">
        <v>12</v>
      </c>
      <c r="B312" s="1049">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319"/>
      <c r="Z312" s="320"/>
      <c r="AA312" s="320"/>
      <c r="AB312" s="321"/>
      <c r="AC312" s="1048"/>
      <c r="AD312" s="1048"/>
      <c r="AE312" s="1048"/>
      <c r="AF312" s="1048"/>
      <c r="AG312" s="104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9">
        <v>13</v>
      </c>
      <c r="B313" s="1049">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319"/>
      <c r="Z313" s="320"/>
      <c r="AA313" s="320"/>
      <c r="AB313" s="321"/>
      <c r="AC313" s="1048"/>
      <c r="AD313" s="1048"/>
      <c r="AE313" s="1048"/>
      <c r="AF313" s="1048"/>
      <c r="AG313" s="104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9">
        <v>14</v>
      </c>
      <c r="B314" s="1049">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319"/>
      <c r="Z314" s="320"/>
      <c r="AA314" s="320"/>
      <c r="AB314" s="321"/>
      <c r="AC314" s="1048"/>
      <c r="AD314" s="1048"/>
      <c r="AE314" s="1048"/>
      <c r="AF314" s="1048"/>
      <c r="AG314" s="104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9">
        <v>15</v>
      </c>
      <c r="B315" s="1049">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319"/>
      <c r="Z315" s="320"/>
      <c r="AA315" s="320"/>
      <c r="AB315" s="321"/>
      <c r="AC315" s="1048"/>
      <c r="AD315" s="1048"/>
      <c r="AE315" s="1048"/>
      <c r="AF315" s="1048"/>
      <c r="AG315" s="104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9">
        <v>16</v>
      </c>
      <c r="B316" s="1049">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319"/>
      <c r="Z316" s="320"/>
      <c r="AA316" s="320"/>
      <c r="AB316" s="321"/>
      <c r="AC316" s="1048"/>
      <c r="AD316" s="1048"/>
      <c r="AE316" s="1048"/>
      <c r="AF316" s="1048"/>
      <c r="AG316" s="104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9">
        <v>17</v>
      </c>
      <c r="B317" s="1049">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319"/>
      <c r="Z317" s="320"/>
      <c r="AA317" s="320"/>
      <c r="AB317" s="321"/>
      <c r="AC317" s="1048"/>
      <c r="AD317" s="1048"/>
      <c r="AE317" s="1048"/>
      <c r="AF317" s="1048"/>
      <c r="AG317" s="104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9">
        <v>18</v>
      </c>
      <c r="B318" s="1049">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319"/>
      <c r="Z318" s="320"/>
      <c r="AA318" s="320"/>
      <c r="AB318" s="321"/>
      <c r="AC318" s="1048"/>
      <c r="AD318" s="1048"/>
      <c r="AE318" s="1048"/>
      <c r="AF318" s="1048"/>
      <c r="AG318" s="104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9">
        <v>19</v>
      </c>
      <c r="B319" s="1049">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319"/>
      <c r="Z319" s="320"/>
      <c r="AA319" s="320"/>
      <c r="AB319" s="321"/>
      <c r="AC319" s="1048"/>
      <c r="AD319" s="1048"/>
      <c r="AE319" s="1048"/>
      <c r="AF319" s="1048"/>
      <c r="AG319" s="104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9">
        <v>20</v>
      </c>
      <c r="B320" s="1049">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319"/>
      <c r="Z320" s="320"/>
      <c r="AA320" s="320"/>
      <c r="AB320" s="321"/>
      <c r="AC320" s="1048"/>
      <c r="AD320" s="1048"/>
      <c r="AE320" s="1048"/>
      <c r="AF320" s="1048"/>
      <c r="AG320" s="104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9">
        <v>21</v>
      </c>
      <c r="B321" s="1049">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319"/>
      <c r="Z321" s="320"/>
      <c r="AA321" s="320"/>
      <c r="AB321" s="321"/>
      <c r="AC321" s="1048"/>
      <c r="AD321" s="1048"/>
      <c r="AE321" s="1048"/>
      <c r="AF321" s="1048"/>
      <c r="AG321" s="104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9">
        <v>22</v>
      </c>
      <c r="B322" s="1049">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319"/>
      <c r="Z322" s="320"/>
      <c r="AA322" s="320"/>
      <c r="AB322" s="321"/>
      <c r="AC322" s="1048"/>
      <c r="AD322" s="1048"/>
      <c r="AE322" s="1048"/>
      <c r="AF322" s="1048"/>
      <c r="AG322" s="104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9">
        <v>23</v>
      </c>
      <c r="B323" s="1049">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319"/>
      <c r="Z323" s="320"/>
      <c r="AA323" s="320"/>
      <c r="AB323" s="321"/>
      <c r="AC323" s="1048"/>
      <c r="AD323" s="1048"/>
      <c r="AE323" s="1048"/>
      <c r="AF323" s="1048"/>
      <c r="AG323" s="104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9">
        <v>24</v>
      </c>
      <c r="B324" s="1049">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319"/>
      <c r="Z324" s="320"/>
      <c r="AA324" s="320"/>
      <c r="AB324" s="321"/>
      <c r="AC324" s="1048"/>
      <c r="AD324" s="1048"/>
      <c r="AE324" s="1048"/>
      <c r="AF324" s="1048"/>
      <c r="AG324" s="104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9">
        <v>25</v>
      </c>
      <c r="B325" s="1049">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319"/>
      <c r="Z325" s="320"/>
      <c r="AA325" s="320"/>
      <c r="AB325" s="321"/>
      <c r="AC325" s="1048"/>
      <c r="AD325" s="1048"/>
      <c r="AE325" s="1048"/>
      <c r="AF325" s="1048"/>
      <c r="AG325" s="104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9">
        <v>26</v>
      </c>
      <c r="B326" s="1049">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319"/>
      <c r="Z326" s="320"/>
      <c r="AA326" s="320"/>
      <c r="AB326" s="321"/>
      <c r="AC326" s="1048"/>
      <c r="AD326" s="1048"/>
      <c r="AE326" s="1048"/>
      <c r="AF326" s="1048"/>
      <c r="AG326" s="104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9">
        <v>27</v>
      </c>
      <c r="B327" s="1049">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319"/>
      <c r="Z327" s="320"/>
      <c r="AA327" s="320"/>
      <c r="AB327" s="321"/>
      <c r="AC327" s="1048"/>
      <c r="AD327" s="1048"/>
      <c r="AE327" s="1048"/>
      <c r="AF327" s="1048"/>
      <c r="AG327" s="104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9">
        <v>28</v>
      </c>
      <c r="B328" s="1049">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319"/>
      <c r="Z328" s="320"/>
      <c r="AA328" s="320"/>
      <c r="AB328" s="321"/>
      <c r="AC328" s="1048"/>
      <c r="AD328" s="1048"/>
      <c r="AE328" s="1048"/>
      <c r="AF328" s="1048"/>
      <c r="AG328" s="104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9">
        <v>29</v>
      </c>
      <c r="B329" s="1049">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319"/>
      <c r="Z329" s="320"/>
      <c r="AA329" s="320"/>
      <c r="AB329" s="321"/>
      <c r="AC329" s="1048"/>
      <c r="AD329" s="1048"/>
      <c r="AE329" s="1048"/>
      <c r="AF329" s="1048"/>
      <c r="AG329" s="104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9">
        <v>30</v>
      </c>
      <c r="B330" s="1049">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319"/>
      <c r="Z330" s="320"/>
      <c r="AA330" s="320"/>
      <c r="AB330" s="321"/>
      <c r="AC330" s="1048"/>
      <c r="AD330" s="1048"/>
      <c r="AE330" s="1048"/>
      <c r="AF330" s="1048"/>
      <c r="AG330" s="104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31"/>
      <c r="AP333" s="432" t="s">
        <v>298</v>
      </c>
      <c r="AQ333" s="432"/>
      <c r="AR333" s="432"/>
      <c r="AS333" s="432"/>
      <c r="AT333" s="432"/>
      <c r="AU333" s="432"/>
      <c r="AV333" s="432"/>
      <c r="AW333" s="432"/>
      <c r="AX333" s="432"/>
      <c r="AY333" s="34">
        <f>$AY$331</f>
        <v>0</v>
      </c>
    </row>
    <row r="334" spans="1:51" ht="26.25" customHeight="1" x14ac:dyDescent="0.15">
      <c r="A334" s="1049">
        <v>1</v>
      </c>
      <c r="B334" s="1049">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319"/>
      <c r="Z334" s="320"/>
      <c r="AA334" s="320"/>
      <c r="AB334" s="321"/>
      <c r="AC334" s="1048"/>
      <c r="AD334" s="1048"/>
      <c r="AE334" s="1048"/>
      <c r="AF334" s="1048"/>
      <c r="AG334" s="1048"/>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customHeight="1" x14ac:dyDescent="0.15">
      <c r="A335" s="1049">
        <v>2</v>
      </c>
      <c r="B335" s="1049">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319"/>
      <c r="Z335" s="320"/>
      <c r="AA335" s="320"/>
      <c r="AB335" s="321"/>
      <c r="AC335" s="1048"/>
      <c r="AD335" s="1048"/>
      <c r="AE335" s="1048"/>
      <c r="AF335" s="1048"/>
      <c r="AG335" s="104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9">
        <v>3</v>
      </c>
      <c r="B336" s="1049">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319"/>
      <c r="Z336" s="320"/>
      <c r="AA336" s="320"/>
      <c r="AB336" s="321"/>
      <c r="AC336" s="1048"/>
      <c r="AD336" s="1048"/>
      <c r="AE336" s="1048"/>
      <c r="AF336" s="1048"/>
      <c r="AG336" s="104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9">
        <v>4</v>
      </c>
      <c r="B337" s="1049">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319"/>
      <c r="Z337" s="320"/>
      <c r="AA337" s="320"/>
      <c r="AB337" s="321"/>
      <c r="AC337" s="1048"/>
      <c r="AD337" s="1048"/>
      <c r="AE337" s="1048"/>
      <c r="AF337" s="1048"/>
      <c r="AG337" s="104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9">
        <v>5</v>
      </c>
      <c r="B338" s="1049">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319"/>
      <c r="Z338" s="320"/>
      <c r="AA338" s="320"/>
      <c r="AB338" s="321"/>
      <c r="AC338" s="1048"/>
      <c r="AD338" s="1048"/>
      <c r="AE338" s="1048"/>
      <c r="AF338" s="1048"/>
      <c r="AG338" s="104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9">
        <v>6</v>
      </c>
      <c r="B339" s="1049">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319"/>
      <c r="Z339" s="320"/>
      <c r="AA339" s="320"/>
      <c r="AB339" s="321"/>
      <c r="AC339" s="1048"/>
      <c r="AD339" s="1048"/>
      <c r="AE339" s="1048"/>
      <c r="AF339" s="1048"/>
      <c r="AG339" s="104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9">
        <v>7</v>
      </c>
      <c r="B340" s="1049">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319"/>
      <c r="Z340" s="320"/>
      <c r="AA340" s="320"/>
      <c r="AB340" s="321"/>
      <c r="AC340" s="1048"/>
      <c r="AD340" s="1048"/>
      <c r="AE340" s="1048"/>
      <c r="AF340" s="1048"/>
      <c r="AG340" s="104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9">
        <v>8</v>
      </c>
      <c r="B341" s="1049">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319"/>
      <c r="Z341" s="320"/>
      <c r="AA341" s="320"/>
      <c r="AB341" s="321"/>
      <c r="AC341" s="1048"/>
      <c r="AD341" s="1048"/>
      <c r="AE341" s="1048"/>
      <c r="AF341" s="1048"/>
      <c r="AG341" s="104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9">
        <v>9</v>
      </c>
      <c r="B342" s="1049">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319"/>
      <c r="Z342" s="320"/>
      <c r="AA342" s="320"/>
      <c r="AB342" s="321"/>
      <c r="AC342" s="1048"/>
      <c r="AD342" s="1048"/>
      <c r="AE342" s="1048"/>
      <c r="AF342" s="1048"/>
      <c r="AG342" s="104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9">
        <v>10</v>
      </c>
      <c r="B343" s="1049">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319"/>
      <c r="Z343" s="320"/>
      <c r="AA343" s="320"/>
      <c r="AB343" s="321"/>
      <c r="AC343" s="1048"/>
      <c r="AD343" s="1048"/>
      <c r="AE343" s="1048"/>
      <c r="AF343" s="1048"/>
      <c r="AG343" s="104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9">
        <v>11</v>
      </c>
      <c r="B344" s="1049">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319"/>
      <c r="Z344" s="320"/>
      <c r="AA344" s="320"/>
      <c r="AB344" s="321"/>
      <c r="AC344" s="1048"/>
      <c r="AD344" s="1048"/>
      <c r="AE344" s="1048"/>
      <c r="AF344" s="1048"/>
      <c r="AG344" s="104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9">
        <v>12</v>
      </c>
      <c r="B345" s="1049">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319"/>
      <c r="Z345" s="320"/>
      <c r="AA345" s="320"/>
      <c r="AB345" s="321"/>
      <c r="AC345" s="1048"/>
      <c r="AD345" s="1048"/>
      <c r="AE345" s="1048"/>
      <c r="AF345" s="1048"/>
      <c r="AG345" s="104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9">
        <v>13</v>
      </c>
      <c r="B346" s="1049">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319"/>
      <c r="Z346" s="320"/>
      <c r="AA346" s="320"/>
      <c r="AB346" s="321"/>
      <c r="AC346" s="1048"/>
      <c r="AD346" s="1048"/>
      <c r="AE346" s="1048"/>
      <c r="AF346" s="1048"/>
      <c r="AG346" s="104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9">
        <v>14</v>
      </c>
      <c r="B347" s="1049">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319"/>
      <c r="Z347" s="320"/>
      <c r="AA347" s="320"/>
      <c r="AB347" s="321"/>
      <c r="AC347" s="1048"/>
      <c r="AD347" s="1048"/>
      <c r="AE347" s="1048"/>
      <c r="AF347" s="1048"/>
      <c r="AG347" s="104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9">
        <v>15</v>
      </c>
      <c r="B348" s="1049">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319"/>
      <c r="Z348" s="320"/>
      <c r="AA348" s="320"/>
      <c r="AB348" s="321"/>
      <c r="AC348" s="1048"/>
      <c r="AD348" s="1048"/>
      <c r="AE348" s="1048"/>
      <c r="AF348" s="1048"/>
      <c r="AG348" s="104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9">
        <v>16</v>
      </c>
      <c r="B349" s="1049">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319"/>
      <c r="Z349" s="320"/>
      <c r="AA349" s="320"/>
      <c r="AB349" s="321"/>
      <c r="AC349" s="1048"/>
      <c r="AD349" s="1048"/>
      <c r="AE349" s="1048"/>
      <c r="AF349" s="1048"/>
      <c r="AG349" s="104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9">
        <v>17</v>
      </c>
      <c r="B350" s="1049">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319"/>
      <c r="Z350" s="320"/>
      <c r="AA350" s="320"/>
      <c r="AB350" s="321"/>
      <c r="AC350" s="1048"/>
      <c r="AD350" s="1048"/>
      <c r="AE350" s="1048"/>
      <c r="AF350" s="1048"/>
      <c r="AG350" s="104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9">
        <v>18</v>
      </c>
      <c r="B351" s="1049">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319"/>
      <c r="Z351" s="320"/>
      <c r="AA351" s="320"/>
      <c r="AB351" s="321"/>
      <c r="AC351" s="1048"/>
      <c r="AD351" s="1048"/>
      <c r="AE351" s="1048"/>
      <c r="AF351" s="1048"/>
      <c r="AG351" s="104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9">
        <v>19</v>
      </c>
      <c r="B352" s="1049">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319"/>
      <c r="Z352" s="320"/>
      <c r="AA352" s="320"/>
      <c r="AB352" s="321"/>
      <c r="AC352" s="1048"/>
      <c r="AD352" s="1048"/>
      <c r="AE352" s="1048"/>
      <c r="AF352" s="1048"/>
      <c r="AG352" s="104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9">
        <v>20</v>
      </c>
      <c r="B353" s="1049">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319"/>
      <c r="Z353" s="320"/>
      <c r="AA353" s="320"/>
      <c r="AB353" s="321"/>
      <c r="AC353" s="1048"/>
      <c r="AD353" s="1048"/>
      <c r="AE353" s="1048"/>
      <c r="AF353" s="1048"/>
      <c r="AG353" s="104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9">
        <v>21</v>
      </c>
      <c r="B354" s="1049">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319"/>
      <c r="Z354" s="320"/>
      <c r="AA354" s="320"/>
      <c r="AB354" s="321"/>
      <c r="AC354" s="1048"/>
      <c r="AD354" s="1048"/>
      <c r="AE354" s="1048"/>
      <c r="AF354" s="1048"/>
      <c r="AG354" s="104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9">
        <v>22</v>
      </c>
      <c r="B355" s="1049">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319"/>
      <c r="Z355" s="320"/>
      <c r="AA355" s="320"/>
      <c r="AB355" s="321"/>
      <c r="AC355" s="1048"/>
      <c r="AD355" s="1048"/>
      <c r="AE355" s="1048"/>
      <c r="AF355" s="1048"/>
      <c r="AG355" s="104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9">
        <v>23</v>
      </c>
      <c r="B356" s="1049">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319"/>
      <c r="Z356" s="320"/>
      <c r="AA356" s="320"/>
      <c r="AB356" s="321"/>
      <c r="AC356" s="1048"/>
      <c r="AD356" s="1048"/>
      <c r="AE356" s="1048"/>
      <c r="AF356" s="1048"/>
      <c r="AG356" s="104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9">
        <v>24</v>
      </c>
      <c r="B357" s="1049">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319"/>
      <c r="Z357" s="320"/>
      <c r="AA357" s="320"/>
      <c r="AB357" s="321"/>
      <c r="AC357" s="1048"/>
      <c r="AD357" s="1048"/>
      <c r="AE357" s="1048"/>
      <c r="AF357" s="1048"/>
      <c r="AG357" s="104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9">
        <v>25</v>
      </c>
      <c r="B358" s="1049">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319"/>
      <c r="Z358" s="320"/>
      <c r="AA358" s="320"/>
      <c r="AB358" s="321"/>
      <c r="AC358" s="1048"/>
      <c r="AD358" s="1048"/>
      <c r="AE358" s="1048"/>
      <c r="AF358" s="1048"/>
      <c r="AG358" s="104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9">
        <v>26</v>
      </c>
      <c r="B359" s="1049">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319"/>
      <c r="Z359" s="320"/>
      <c r="AA359" s="320"/>
      <c r="AB359" s="321"/>
      <c r="AC359" s="1048"/>
      <c r="AD359" s="1048"/>
      <c r="AE359" s="1048"/>
      <c r="AF359" s="1048"/>
      <c r="AG359" s="104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9">
        <v>27</v>
      </c>
      <c r="B360" s="1049">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319"/>
      <c r="Z360" s="320"/>
      <c r="AA360" s="320"/>
      <c r="AB360" s="321"/>
      <c r="AC360" s="1048"/>
      <c r="AD360" s="1048"/>
      <c r="AE360" s="1048"/>
      <c r="AF360" s="1048"/>
      <c r="AG360" s="104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9">
        <v>28</v>
      </c>
      <c r="B361" s="1049">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319"/>
      <c r="Z361" s="320"/>
      <c r="AA361" s="320"/>
      <c r="AB361" s="321"/>
      <c r="AC361" s="1048"/>
      <c r="AD361" s="1048"/>
      <c r="AE361" s="1048"/>
      <c r="AF361" s="1048"/>
      <c r="AG361" s="104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9">
        <v>29</v>
      </c>
      <c r="B362" s="1049">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319"/>
      <c r="Z362" s="320"/>
      <c r="AA362" s="320"/>
      <c r="AB362" s="321"/>
      <c r="AC362" s="1048"/>
      <c r="AD362" s="1048"/>
      <c r="AE362" s="1048"/>
      <c r="AF362" s="1048"/>
      <c r="AG362" s="104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9">
        <v>30</v>
      </c>
      <c r="B363" s="1049">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319"/>
      <c r="Z363" s="320"/>
      <c r="AA363" s="320"/>
      <c r="AB363" s="321"/>
      <c r="AC363" s="1048"/>
      <c r="AD363" s="1048"/>
      <c r="AE363" s="1048"/>
      <c r="AF363" s="1048"/>
      <c r="AG363" s="104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31"/>
      <c r="AP366" s="432" t="s">
        <v>298</v>
      </c>
      <c r="AQ366" s="432"/>
      <c r="AR366" s="432"/>
      <c r="AS366" s="432"/>
      <c r="AT366" s="432"/>
      <c r="AU366" s="432"/>
      <c r="AV366" s="432"/>
      <c r="AW366" s="432"/>
      <c r="AX366" s="432"/>
      <c r="AY366" s="34">
        <f>$AY$364</f>
        <v>0</v>
      </c>
    </row>
    <row r="367" spans="1:51" ht="26.25" customHeight="1" x14ac:dyDescent="0.15">
      <c r="A367" s="1049">
        <v>1</v>
      </c>
      <c r="B367" s="1049">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319"/>
      <c r="Z367" s="320"/>
      <c r="AA367" s="320"/>
      <c r="AB367" s="321"/>
      <c r="AC367" s="1048"/>
      <c r="AD367" s="1048"/>
      <c r="AE367" s="1048"/>
      <c r="AF367" s="1048"/>
      <c r="AG367" s="1048"/>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customHeight="1" x14ac:dyDescent="0.15">
      <c r="A368" s="1049">
        <v>2</v>
      </c>
      <c r="B368" s="1049">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319"/>
      <c r="Z368" s="320"/>
      <c r="AA368" s="320"/>
      <c r="AB368" s="321"/>
      <c r="AC368" s="1048"/>
      <c r="AD368" s="1048"/>
      <c r="AE368" s="1048"/>
      <c r="AF368" s="1048"/>
      <c r="AG368" s="104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9">
        <v>3</v>
      </c>
      <c r="B369" s="1049">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319"/>
      <c r="Z369" s="320"/>
      <c r="AA369" s="320"/>
      <c r="AB369" s="321"/>
      <c r="AC369" s="1048"/>
      <c r="AD369" s="1048"/>
      <c r="AE369" s="1048"/>
      <c r="AF369" s="1048"/>
      <c r="AG369" s="104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9">
        <v>4</v>
      </c>
      <c r="B370" s="1049">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319"/>
      <c r="Z370" s="320"/>
      <c r="AA370" s="320"/>
      <c r="AB370" s="321"/>
      <c r="AC370" s="1048"/>
      <c r="AD370" s="1048"/>
      <c r="AE370" s="1048"/>
      <c r="AF370" s="1048"/>
      <c r="AG370" s="104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9">
        <v>5</v>
      </c>
      <c r="B371" s="1049">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319"/>
      <c r="Z371" s="320"/>
      <c r="AA371" s="320"/>
      <c r="AB371" s="321"/>
      <c r="AC371" s="1048"/>
      <c r="AD371" s="1048"/>
      <c r="AE371" s="1048"/>
      <c r="AF371" s="1048"/>
      <c r="AG371" s="104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9">
        <v>6</v>
      </c>
      <c r="B372" s="1049">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319"/>
      <c r="Z372" s="320"/>
      <c r="AA372" s="320"/>
      <c r="AB372" s="321"/>
      <c r="AC372" s="1048"/>
      <c r="AD372" s="1048"/>
      <c r="AE372" s="1048"/>
      <c r="AF372" s="1048"/>
      <c r="AG372" s="104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9">
        <v>7</v>
      </c>
      <c r="B373" s="1049">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319"/>
      <c r="Z373" s="320"/>
      <c r="AA373" s="320"/>
      <c r="AB373" s="321"/>
      <c r="AC373" s="1048"/>
      <c r="AD373" s="1048"/>
      <c r="AE373" s="1048"/>
      <c r="AF373" s="1048"/>
      <c r="AG373" s="104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9">
        <v>8</v>
      </c>
      <c r="B374" s="1049">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319"/>
      <c r="Z374" s="320"/>
      <c r="AA374" s="320"/>
      <c r="AB374" s="321"/>
      <c r="AC374" s="1048"/>
      <c r="AD374" s="1048"/>
      <c r="AE374" s="1048"/>
      <c r="AF374" s="1048"/>
      <c r="AG374" s="104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9">
        <v>9</v>
      </c>
      <c r="B375" s="1049">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319"/>
      <c r="Z375" s="320"/>
      <c r="AA375" s="320"/>
      <c r="AB375" s="321"/>
      <c r="AC375" s="1048"/>
      <c r="AD375" s="1048"/>
      <c r="AE375" s="1048"/>
      <c r="AF375" s="1048"/>
      <c r="AG375" s="104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9">
        <v>10</v>
      </c>
      <c r="B376" s="1049">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319"/>
      <c r="Z376" s="320"/>
      <c r="AA376" s="320"/>
      <c r="AB376" s="321"/>
      <c r="AC376" s="1048"/>
      <c r="AD376" s="1048"/>
      <c r="AE376" s="1048"/>
      <c r="AF376" s="1048"/>
      <c r="AG376" s="104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9">
        <v>11</v>
      </c>
      <c r="B377" s="1049">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319"/>
      <c r="Z377" s="320"/>
      <c r="AA377" s="320"/>
      <c r="AB377" s="321"/>
      <c r="AC377" s="1048"/>
      <c r="AD377" s="1048"/>
      <c r="AE377" s="1048"/>
      <c r="AF377" s="1048"/>
      <c r="AG377" s="104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9">
        <v>12</v>
      </c>
      <c r="B378" s="1049">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319"/>
      <c r="Z378" s="320"/>
      <c r="AA378" s="320"/>
      <c r="AB378" s="321"/>
      <c r="AC378" s="1048"/>
      <c r="AD378" s="1048"/>
      <c r="AE378" s="1048"/>
      <c r="AF378" s="1048"/>
      <c r="AG378" s="104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9">
        <v>13</v>
      </c>
      <c r="B379" s="1049">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319"/>
      <c r="Z379" s="320"/>
      <c r="AA379" s="320"/>
      <c r="AB379" s="321"/>
      <c r="AC379" s="1048"/>
      <c r="AD379" s="1048"/>
      <c r="AE379" s="1048"/>
      <c r="AF379" s="1048"/>
      <c r="AG379" s="104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9">
        <v>14</v>
      </c>
      <c r="B380" s="1049">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319"/>
      <c r="Z380" s="320"/>
      <c r="AA380" s="320"/>
      <c r="AB380" s="321"/>
      <c r="AC380" s="1048"/>
      <c r="AD380" s="1048"/>
      <c r="AE380" s="1048"/>
      <c r="AF380" s="1048"/>
      <c r="AG380" s="104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9">
        <v>15</v>
      </c>
      <c r="B381" s="1049">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319"/>
      <c r="Z381" s="320"/>
      <c r="AA381" s="320"/>
      <c r="AB381" s="321"/>
      <c r="AC381" s="1048"/>
      <c r="AD381" s="1048"/>
      <c r="AE381" s="1048"/>
      <c r="AF381" s="1048"/>
      <c r="AG381" s="104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9">
        <v>16</v>
      </c>
      <c r="B382" s="1049">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319"/>
      <c r="Z382" s="320"/>
      <c r="AA382" s="320"/>
      <c r="AB382" s="321"/>
      <c r="AC382" s="1048"/>
      <c r="AD382" s="1048"/>
      <c r="AE382" s="1048"/>
      <c r="AF382" s="1048"/>
      <c r="AG382" s="104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9">
        <v>17</v>
      </c>
      <c r="B383" s="1049">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319"/>
      <c r="Z383" s="320"/>
      <c r="AA383" s="320"/>
      <c r="AB383" s="321"/>
      <c r="AC383" s="1048"/>
      <c r="AD383" s="1048"/>
      <c r="AE383" s="1048"/>
      <c r="AF383" s="1048"/>
      <c r="AG383" s="104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9">
        <v>18</v>
      </c>
      <c r="B384" s="1049">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319"/>
      <c r="Z384" s="320"/>
      <c r="AA384" s="320"/>
      <c r="AB384" s="321"/>
      <c r="AC384" s="1048"/>
      <c r="AD384" s="1048"/>
      <c r="AE384" s="1048"/>
      <c r="AF384" s="1048"/>
      <c r="AG384" s="104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9">
        <v>19</v>
      </c>
      <c r="B385" s="1049">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319"/>
      <c r="Z385" s="320"/>
      <c r="AA385" s="320"/>
      <c r="AB385" s="321"/>
      <c r="AC385" s="1048"/>
      <c r="AD385" s="1048"/>
      <c r="AE385" s="1048"/>
      <c r="AF385" s="1048"/>
      <c r="AG385" s="104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9">
        <v>20</v>
      </c>
      <c r="B386" s="1049">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319"/>
      <c r="Z386" s="320"/>
      <c r="AA386" s="320"/>
      <c r="AB386" s="321"/>
      <c r="AC386" s="1048"/>
      <c r="AD386" s="1048"/>
      <c r="AE386" s="1048"/>
      <c r="AF386" s="1048"/>
      <c r="AG386" s="104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9">
        <v>21</v>
      </c>
      <c r="B387" s="1049">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319"/>
      <c r="Z387" s="320"/>
      <c r="AA387" s="320"/>
      <c r="AB387" s="321"/>
      <c r="AC387" s="1048"/>
      <c r="AD387" s="1048"/>
      <c r="AE387" s="1048"/>
      <c r="AF387" s="1048"/>
      <c r="AG387" s="104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9">
        <v>22</v>
      </c>
      <c r="B388" s="1049">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319"/>
      <c r="Z388" s="320"/>
      <c r="AA388" s="320"/>
      <c r="AB388" s="321"/>
      <c r="AC388" s="1048"/>
      <c r="AD388" s="1048"/>
      <c r="AE388" s="1048"/>
      <c r="AF388" s="1048"/>
      <c r="AG388" s="104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9">
        <v>23</v>
      </c>
      <c r="B389" s="1049">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319"/>
      <c r="Z389" s="320"/>
      <c r="AA389" s="320"/>
      <c r="AB389" s="321"/>
      <c r="AC389" s="1048"/>
      <c r="AD389" s="1048"/>
      <c r="AE389" s="1048"/>
      <c r="AF389" s="1048"/>
      <c r="AG389" s="104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9">
        <v>24</v>
      </c>
      <c r="B390" s="1049">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319"/>
      <c r="Z390" s="320"/>
      <c r="AA390" s="320"/>
      <c r="AB390" s="321"/>
      <c r="AC390" s="1048"/>
      <c r="AD390" s="1048"/>
      <c r="AE390" s="1048"/>
      <c r="AF390" s="1048"/>
      <c r="AG390" s="104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9">
        <v>25</v>
      </c>
      <c r="B391" s="1049">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319"/>
      <c r="Z391" s="320"/>
      <c r="AA391" s="320"/>
      <c r="AB391" s="321"/>
      <c r="AC391" s="1048"/>
      <c r="AD391" s="1048"/>
      <c r="AE391" s="1048"/>
      <c r="AF391" s="1048"/>
      <c r="AG391" s="104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9">
        <v>26</v>
      </c>
      <c r="B392" s="1049">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319"/>
      <c r="Z392" s="320"/>
      <c r="AA392" s="320"/>
      <c r="AB392" s="321"/>
      <c r="AC392" s="1048"/>
      <c r="AD392" s="1048"/>
      <c r="AE392" s="1048"/>
      <c r="AF392" s="1048"/>
      <c r="AG392" s="104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9">
        <v>27</v>
      </c>
      <c r="B393" s="1049">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319"/>
      <c r="Z393" s="320"/>
      <c r="AA393" s="320"/>
      <c r="AB393" s="321"/>
      <c r="AC393" s="1048"/>
      <c r="AD393" s="1048"/>
      <c r="AE393" s="1048"/>
      <c r="AF393" s="1048"/>
      <c r="AG393" s="104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9">
        <v>28</v>
      </c>
      <c r="B394" s="1049">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319"/>
      <c r="Z394" s="320"/>
      <c r="AA394" s="320"/>
      <c r="AB394" s="321"/>
      <c r="AC394" s="1048"/>
      <c r="AD394" s="1048"/>
      <c r="AE394" s="1048"/>
      <c r="AF394" s="1048"/>
      <c r="AG394" s="104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9">
        <v>29</v>
      </c>
      <c r="B395" s="1049">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319"/>
      <c r="Z395" s="320"/>
      <c r="AA395" s="320"/>
      <c r="AB395" s="321"/>
      <c r="AC395" s="1048"/>
      <c r="AD395" s="1048"/>
      <c r="AE395" s="1048"/>
      <c r="AF395" s="1048"/>
      <c r="AG395" s="104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9">
        <v>30</v>
      </c>
      <c r="B396" s="1049">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319"/>
      <c r="Z396" s="320"/>
      <c r="AA396" s="320"/>
      <c r="AB396" s="321"/>
      <c r="AC396" s="1048"/>
      <c r="AD396" s="1048"/>
      <c r="AE396" s="1048"/>
      <c r="AF396" s="1048"/>
      <c r="AG396" s="104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31"/>
      <c r="AP399" s="432" t="s">
        <v>298</v>
      </c>
      <c r="AQ399" s="432"/>
      <c r="AR399" s="432"/>
      <c r="AS399" s="432"/>
      <c r="AT399" s="432"/>
      <c r="AU399" s="432"/>
      <c r="AV399" s="432"/>
      <c r="AW399" s="432"/>
      <c r="AX399" s="432"/>
      <c r="AY399" s="34">
        <f>$AY$397</f>
        <v>0</v>
      </c>
    </row>
    <row r="400" spans="1:51" ht="26.25" customHeight="1" x14ac:dyDescent="0.15">
      <c r="A400" s="1049">
        <v>1</v>
      </c>
      <c r="B400" s="1049">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319"/>
      <c r="Z400" s="320"/>
      <c r="AA400" s="320"/>
      <c r="AB400" s="321"/>
      <c r="AC400" s="1048"/>
      <c r="AD400" s="1048"/>
      <c r="AE400" s="1048"/>
      <c r="AF400" s="1048"/>
      <c r="AG400" s="1048"/>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customHeight="1" x14ac:dyDescent="0.15">
      <c r="A401" s="1049">
        <v>2</v>
      </c>
      <c r="B401" s="1049">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319"/>
      <c r="Z401" s="320"/>
      <c r="AA401" s="320"/>
      <c r="AB401" s="321"/>
      <c r="AC401" s="1048"/>
      <c r="AD401" s="1048"/>
      <c r="AE401" s="1048"/>
      <c r="AF401" s="1048"/>
      <c r="AG401" s="104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9">
        <v>3</v>
      </c>
      <c r="B402" s="1049">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319"/>
      <c r="Z402" s="320"/>
      <c r="AA402" s="320"/>
      <c r="AB402" s="321"/>
      <c r="AC402" s="1048"/>
      <c r="AD402" s="1048"/>
      <c r="AE402" s="1048"/>
      <c r="AF402" s="1048"/>
      <c r="AG402" s="104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9">
        <v>4</v>
      </c>
      <c r="B403" s="1049">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319"/>
      <c r="Z403" s="320"/>
      <c r="AA403" s="320"/>
      <c r="AB403" s="321"/>
      <c r="AC403" s="1048"/>
      <c r="AD403" s="1048"/>
      <c r="AE403" s="1048"/>
      <c r="AF403" s="1048"/>
      <c r="AG403" s="104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9">
        <v>5</v>
      </c>
      <c r="B404" s="1049">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319"/>
      <c r="Z404" s="320"/>
      <c r="AA404" s="320"/>
      <c r="AB404" s="321"/>
      <c r="AC404" s="1048"/>
      <c r="AD404" s="1048"/>
      <c r="AE404" s="1048"/>
      <c r="AF404" s="1048"/>
      <c r="AG404" s="104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9">
        <v>6</v>
      </c>
      <c r="B405" s="1049">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319"/>
      <c r="Z405" s="320"/>
      <c r="AA405" s="320"/>
      <c r="AB405" s="321"/>
      <c r="AC405" s="1048"/>
      <c r="AD405" s="1048"/>
      <c r="AE405" s="1048"/>
      <c r="AF405" s="1048"/>
      <c r="AG405" s="104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9">
        <v>7</v>
      </c>
      <c r="B406" s="1049">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319"/>
      <c r="Z406" s="320"/>
      <c r="AA406" s="320"/>
      <c r="AB406" s="321"/>
      <c r="AC406" s="1048"/>
      <c r="AD406" s="1048"/>
      <c r="AE406" s="1048"/>
      <c r="AF406" s="1048"/>
      <c r="AG406" s="104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9">
        <v>8</v>
      </c>
      <c r="B407" s="1049">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319"/>
      <c r="Z407" s="320"/>
      <c r="AA407" s="320"/>
      <c r="AB407" s="321"/>
      <c r="AC407" s="1048"/>
      <c r="AD407" s="1048"/>
      <c r="AE407" s="1048"/>
      <c r="AF407" s="1048"/>
      <c r="AG407" s="104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9">
        <v>9</v>
      </c>
      <c r="B408" s="1049">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319"/>
      <c r="Z408" s="320"/>
      <c r="AA408" s="320"/>
      <c r="AB408" s="321"/>
      <c r="AC408" s="1048"/>
      <c r="AD408" s="1048"/>
      <c r="AE408" s="1048"/>
      <c r="AF408" s="1048"/>
      <c r="AG408" s="104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9">
        <v>10</v>
      </c>
      <c r="B409" s="1049">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319"/>
      <c r="Z409" s="320"/>
      <c r="AA409" s="320"/>
      <c r="AB409" s="321"/>
      <c r="AC409" s="1048"/>
      <c r="AD409" s="1048"/>
      <c r="AE409" s="1048"/>
      <c r="AF409" s="1048"/>
      <c r="AG409" s="104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9">
        <v>11</v>
      </c>
      <c r="B410" s="1049">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319"/>
      <c r="Z410" s="320"/>
      <c r="AA410" s="320"/>
      <c r="AB410" s="321"/>
      <c r="AC410" s="1048"/>
      <c r="AD410" s="1048"/>
      <c r="AE410" s="1048"/>
      <c r="AF410" s="1048"/>
      <c r="AG410" s="104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9">
        <v>12</v>
      </c>
      <c r="B411" s="1049">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319"/>
      <c r="Z411" s="320"/>
      <c r="AA411" s="320"/>
      <c r="AB411" s="321"/>
      <c r="AC411" s="1048"/>
      <c r="AD411" s="1048"/>
      <c r="AE411" s="1048"/>
      <c r="AF411" s="1048"/>
      <c r="AG411" s="104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9">
        <v>13</v>
      </c>
      <c r="B412" s="1049">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319"/>
      <c r="Z412" s="320"/>
      <c r="AA412" s="320"/>
      <c r="AB412" s="321"/>
      <c r="AC412" s="1048"/>
      <c r="AD412" s="1048"/>
      <c r="AE412" s="1048"/>
      <c r="AF412" s="1048"/>
      <c r="AG412" s="104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9">
        <v>14</v>
      </c>
      <c r="B413" s="1049">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319"/>
      <c r="Z413" s="320"/>
      <c r="AA413" s="320"/>
      <c r="AB413" s="321"/>
      <c r="AC413" s="1048"/>
      <c r="AD413" s="1048"/>
      <c r="AE413" s="1048"/>
      <c r="AF413" s="1048"/>
      <c r="AG413" s="104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9">
        <v>15</v>
      </c>
      <c r="B414" s="1049">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319"/>
      <c r="Z414" s="320"/>
      <c r="AA414" s="320"/>
      <c r="AB414" s="321"/>
      <c r="AC414" s="1048"/>
      <c r="AD414" s="1048"/>
      <c r="AE414" s="1048"/>
      <c r="AF414" s="1048"/>
      <c r="AG414" s="104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9">
        <v>16</v>
      </c>
      <c r="B415" s="1049">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319"/>
      <c r="Z415" s="320"/>
      <c r="AA415" s="320"/>
      <c r="AB415" s="321"/>
      <c r="AC415" s="1048"/>
      <c r="AD415" s="1048"/>
      <c r="AE415" s="1048"/>
      <c r="AF415" s="1048"/>
      <c r="AG415" s="104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9">
        <v>17</v>
      </c>
      <c r="B416" s="1049">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319"/>
      <c r="Z416" s="320"/>
      <c r="AA416" s="320"/>
      <c r="AB416" s="321"/>
      <c r="AC416" s="1048"/>
      <c r="AD416" s="1048"/>
      <c r="AE416" s="1048"/>
      <c r="AF416" s="1048"/>
      <c r="AG416" s="104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9">
        <v>18</v>
      </c>
      <c r="B417" s="1049">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319"/>
      <c r="Z417" s="320"/>
      <c r="AA417" s="320"/>
      <c r="AB417" s="321"/>
      <c r="AC417" s="1048"/>
      <c r="AD417" s="1048"/>
      <c r="AE417" s="1048"/>
      <c r="AF417" s="1048"/>
      <c r="AG417" s="104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9">
        <v>19</v>
      </c>
      <c r="B418" s="1049">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319"/>
      <c r="Z418" s="320"/>
      <c r="AA418" s="320"/>
      <c r="AB418" s="321"/>
      <c r="AC418" s="1048"/>
      <c r="AD418" s="1048"/>
      <c r="AE418" s="1048"/>
      <c r="AF418" s="1048"/>
      <c r="AG418" s="104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9">
        <v>20</v>
      </c>
      <c r="B419" s="1049">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319"/>
      <c r="Z419" s="320"/>
      <c r="AA419" s="320"/>
      <c r="AB419" s="321"/>
      <c r="AC419" s="1048"/>
      <c r="AD419" s="1048"/>
      <c r="AE419" s="1048"/>
      <c r="AF419" s="1048"/>
      <c r="AG419" s="104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9">
        <v>21</v>
      </c>
      <c r="B420" s="1049">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319"/>
      <c r="Z420" s="320"/>
      <c r="AA420" s="320"/>
      <c r="AB420" s="321"/>
      <c r="AC420" s="1048"/>
      <c r="AD420" s="1048"/>
      <c r="AE420" s="1048"/>
      <c r="AF420" s="1048"/>
      <c r="AG420" s="104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9">
        <v>22</v>
      </c>
      <c r="B421" s="1049">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319"/>
      <c r="Z421" s="320"/>
      <c r="AA421" s="320"/>
      <c r="AB421" s="321"/>
      <c r="AC421" s="1048"/>
      <c r="AD421" s="1048"/>
      <c r="AE421" s="1048"/>
      <c r="AF421" s="1048"/>
      <c r="AG421" s="104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9">
        <v>23</v>
      </c>
      <c r="B422" s="1049">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319"/>
      <c r="Z422" s="320"/>
      <c r="AA422" s="320"/>
      <c r="AB422" s="321"/>
      <c r="AC422" s="1048"/>
      <c r="AD422" s="1048"/>
      <c r="AE422" s="1048"/>
      <c r="AF422" s="1048"/>
      <c r="AG422" s="104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9">
        <v>24</v>
      </c>
      <c r="B423" s="1049">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319"/>
      <c r="Z423" s="320"/>
      <c r="AA423" s="320"/>
      <c r="AB423" s="321"/>
      <c r="AC423" s="1048"/>
      <c r="AD423" s="1048"/>
      <c r="AE423" s="1048"/>
      <c r="AF423" s="1048"/>
      <c r="AG423" s="104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9">
        <v>25</v>
      </c>
      <c r="B424" s="1049">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319"/>
      <c r="Z424" s="320"/>
      <c r="AA424" s="320"/>
      <c r="AB424" s="321"/>
      <c r="AC424" s="1048"/>
      <c r="AD424" s="1048"/>
      <c r="AE424" s="1048"/>
      <c r="AF424" s="1048"/>
      <c r="AG424" s="104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9">
        <v>26</v>
      </c>
      <c r="B425" s="1049">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319"/>
      <c r="Z425" s="320"/>
      <c r="AA425" s="320"/>
      <c r="AB425" s="321"/>
      <c r="AC425" s="1048"/>
      <c r="AD425" s="1048"/>
      <c r="AE425" s="1048"/>
      <c r="AF425" s="1048"/>
      <c r="AG425" s="104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9">
        <v>27</v>
      </c>
      <c r="B426" s="1049">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319"/>
      <c r="Z426" s="320"/>
      <c r="AA426" s="320"/>
      <c r="AB426" s="321"/>
      <c r="AC426" s="1048"/>
      <c r="AD426" s="1048"/>
      <c r="AE426" s="1048"/>
      <c r="AF426" s="1048"/>
      <c r="AG426" s="104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9">
        <v>28</v>
      </c>
      <c r="B427" s="1049">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319"/>
      <c r="Z427" s="320"/>
      <c r="AA427" s="320"/>
      <c r="AB427" s="321"/>
      <c r="AC427" s="1048"/>
      <c r="AD427" s="1048"/>
      <c r="AE427" s="1048"/>
      <c r="AF427" s="1048"/>
      <c r="AG427" s="104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9">
        <v>29</v>
      </c>
      <c r="B428" s="1049">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319"/>
      <c r="Z428" s="320"/>
      <c r="AA428" s="320"/>
      <c r="AB428" s="321"/>
      <c r="AC428" s="1048"/>
      <c r="AD428" s="1048"/>
      <c r="AE428" s="1048"/>
      <c r="AF428" s="1048"/>
      <c r="AG428" s="104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9">
        <v>30</v>
      </c>
      <c r="B429" s="1049">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319"/>
      <c r="Z429" s="320"/>
      <c r="AA429" s="320"/>
      <c r="AB429" s="321"/>
      <c r="AC429" s="1048"/>
      <c r="AD429" s="1048"/>
      <c r="AE429" s="1048"/>
      <c r="AF429" s="1048"/>
      <c r="AG429" s="104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31"/>
      <c r="AP432" s="432" t="s">
        <v>298</v>
      </c>
      <c r="AQ432" s="432"/>
      <c r="AR432" s="432"/>
      <c r="AS432" s="432"/>
      <c r="AT432" s="432"/>
      <c r="AU432" s="432"/>
      <c r="AV432" s="432"/>
      <c r="AW432" s="432"/>
      <c r="AX432" s="432"/>
      <c r="AY432" s="34">
        <f>$AY$430</f>
        <v>0</v>
      </c>
    </row>
    <row r="433" spans="1:51" ht="26.25" customHeight="1" x14ac:dyDescent="0.15">
      <c r="A433" s="1049">
        <v>1</v>
      </c>
      <c r="B433" s="1049">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319"/>
      <c r="Z433" s="320"/>
      <c r="AA433" s="320"/>
      <c r="AB433" s="321"/>
      <c r="AC433" s="1048"/>
      <c r="AD433" s="1048"/>
      <c r="AE433" s="1048"/>
      <c r="AF433" s="1048"/>
      <c r="AG433" s="1048"/>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customHeight="1" x14ac:dyDescent="0.15">
      <c r="A434" s="1049">
        <v>2</v>
      </c>
      <c r="B434" s="1049">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319"/>
      <c r="Z434" s="320"/>
      <c r="AA434" s="320"/>
      <c r="AB434" s="321"/>
      <c r="AC434" s="1048"/>
      <c r="AD434" s="1048"/>
      <c r="AE434" s="1048"/>
      <c r="AF434" s="1048"/>
      <c r="AG434" s="104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9">
        <v>3</v>
      </c>
      <c r="B435" s="1049">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319"/>
      <c r="Z435" s="320"/>
      <c r="AA435" s="320"/>
      <c r="AB435" s="321"/>
      <c r="AC435" s="1048"/>
      <c r="AD435" s="1048"/>
      <c r="AE435" s="1048"/>
      <c r="AF435" s="1048"/>
      <c r="AG435" s="104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9">
        <v>4</v>
      </c>
      <c r="B436" s="1049">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319"/>
      <c r="Z436" s="320"/>
      <c r="AA436" s="320"/>
      <c r="AB436" s="321"/>
      <c r="AC436" s="1048"/>
      <c r="AD436" s="1048"/>
      <c r="AE436" s="1048"/>
      <c r="AF436" s="1048"/>
      <c r="AG436" s="104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9">
        <v>5</v>
      </c>
      <c r="B437" s="1049">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319"/>
      <c r="Z437" s="320"/>
      <c r="AA437" s="320"/>
      <c r="AB437" s="321"/>
      <c r="AC437" s="1048"/>
      <c r="AD437" s="1048"/>
      <c r="AE437" s="1048"/>
      <c r="AF437" s="1048"/>
      <c r="AG437" s="104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9">
        <v>6</v>
      </c>
      <c r="B438" s="1049">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319"/>
      <c r="Z438" s="320"/>
      <c r="AA438" s="320"/>
      <c r="AB438" s="321"/>
      <c r="AC438" s="1048"/>
      <c r="AD438" s="1048"/>
      <c r="AE438" s="1048"/>
      <c r="AF438" s="1048"/>
      <c r="AG438" s="104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9">
        <v>7</v>
      </c>
      <c r="B439" s="1049">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319"/>
      <c r="Z439" s="320"/>
      <c r="AA439" s="320"/>
      <c r="AB439" s="321"/>
      <c r="AC439" s="1048"/>
      <c r="AD439" s="1048"/>
      <c r="AE439" s="1048"/>
      <c r="AF439" s="1048"/>
      <c r="AG439" s="104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9">
        <v>8</v>
      </c>
      <c r="B440" s="1049">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319"/>
      <c r="Z440" s="320"/>
      <c r="AA440" s="320"/>
      <c r="AB440" s="321"/>
      <c r="AC440" s="1048"/>
      <c r="AD440" s="1048"/>
      <c r="AE440" s="1048"/>
      <c r="AF440" s="1048"/>
      <c r="AG440" s="104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9">
        <v>9</v>
      </c>
      <c r="B441" s="1049">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319"/>
      <c r="Z441" s="320"/>
      <c r="AA441" s="320"/>
      <c r="AB441" s="321"/>
      <c r="AC441" s="1048"/>
      <c r="AD441" s="1048"/>
      <c r="AE441" s="1048"/>
      <c r="AF441" s="1048"/>
      <c r="AG441" s="104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9">
        <v>10</v>
      </c>
      <c r="B442" s="1049">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319"/>
      <c r="Z442" s="320"/>
      <c r="AA442" s="320"/>
      <c r="AB442" s="321"/>
      <c r="AC442" s="1048"/>
      <c r="AD442" s="1048"/>
      <c r="AE442" s="1048"/>
      <c r="AF442" s="1048"/>
      <c r="AG442" s="104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9">
        <v>11</v>
      </c>
      <c r="B443" s="1049">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319"/>
      <c r="Z443" s="320"/>
      <c r="AA443" s="320"/>
      <c r="AB443" s="321"/>
      <c r="AC443" s="1048"/>
      <c r="AD443" s="1048"/>
      <c r="AE443" s="1048"/>
      <c r="AF443" s="1048"/>
      <c r="AG443" s="104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9">
        <v>12</v>
      </c>
      <c r="B444" s="1049">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319"/>
      <c r="Z444" s="320"/>
      <c r="AA444" s="320"/>
      <c r="AB444" s="321"/>
      <c r="AC444" s="1048"/>
      <c r="AD444" s="1048"/>
      <c r="AE444" s="1048"/>
      <c r="AF444" s="1048"/>
      <c r="AG444" s="104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9">
        <v>13</v>
      </c>
      <c r="B445" s="1049">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319"/>
      <c r="Z445" s="320"/>
      <c r="AA445" s="320"/>
      <c r="AB445" s="321"/>
      <c r="AC445" s="1048"/>
      <c r="AD445" s="1048"/>
      <c r="AE445" s="1048"/>
      <c r="AF445" s="1048"/>
      <c r="AG445" s="104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9">
        <v>14</v>
      </c>
      <c r="B446" s="1049">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319"/>
      <c r="Z446" s="320"/>
      <c r="AA446" s="320"/>
      <c r="AB446" s="321"/>
      <c r="AC446" s="1048"/>
      <c r="AD446" s="1048"/>
      <c r="AE446" s="1048"/>
      <c r="AF446" s="1048"/>
      <c r="AG446" s="104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9">
        <v>15</v>
      </c>
      <c r="B447" s="1049">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319"/>
      <c r="Z447" s="320"/>
      <c r="AA447" s="320"/>
      <c r="AB447" s="321"/>
      <c r="AC447" s="1048"/>
      <c r="AD447" s="1048"/>
      <c r="AE447" s="1048"/>
      <c r="AF447" s="1048"/>
      <c r="AG447" s="104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9">
        <v>16</v>
      </c>
      <c r="B448" s="1049">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319"/>
      <c r="Z448" s="320"/>
      <c r="AA448" s="320"/>
      <c r="AB448" s="321"/>
      <c r="AC448" s="1048"/>
      <c r="AD448" s="1048"/>
      <c r="AE448" s="1048"/>
      <c r="AF448" s="1048"/>
      <c r="AG448" s="104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9">
        <v>17</v>
      </c>
      <c r="B449" s="1049">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319"/>
      <c r="Z449" s="320"/>
      <c r="AA449" s="320"/>
      <c r="AB449" s="321"/>
      <c r="AC449" s="1048"/>
      <c r="AD449" s="1048"/>
      <c r="AE449" s="1048"/>
      <c r="AF449" s="1048"/>
      <c r="AG449" s="104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9">
        <v>18</v>
      </c>
      <c r="B450" s="1049">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319"/>
      <c r="Z450" s="320"/>
      <c r="AA450" s="320"/>
      <c r="AB450" s="321"/>
      <c r="AC450" s="1048"/>
      <c r="AD450" s="1048"/>
      <c r="AE450" s="1048"/>
      <c r="AF450" s="1048"/>
      <c r="AG450" s="104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9">
        <v>19</v>
      </c>
      <c r="B451" s="1049">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319"/>
      <c r="Z451" s="320"/>
      <c r="AA451" s="320"/>
      <c r="AB451" s="321"/>
      <c r="AC451" s="1048"/>
      <c r="AD451" s="1048"/>
      <c r="AE451" s="1048"/>
      <c r="AF451" s="1048"/>
      <c r="AG451" s="104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9">
        <v>20</v>
      </c>
      <c r="B452" s="1049">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319"/>
      <c r="Z452" s="320"/>
      <c r="AA452" s="320"/>
      <c r="AB452" s="321"/>
      <c r="AC452" s="1048"/>
      <c r="AD452" s="1048"/>
      <c r="AE452" s="1048"/>
      <c r="AF452" s="1048"/>
      <c r="AG452" s="104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9">
        <v>21</v>
      </c>
      <c r="B453" s="1049">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319"/>
      <c r="Z453" s="320"/>
      <c r="AA453" s="320"/>
      <c r="AB453" s="321"/>
      <c r="AC453" s="1048"/>
      <c r="AD453" s="1048"/>
      <c r="AE453" s="1048"/>
      <c r="AF453" s="1048"/>
      <c r="AG453" s="104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9">
        <v>22</v>
      </c>
      <c r="B454" s="1049">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319"/>
      <c r="Z454" s="320"/>
      <c r="AA454" s="320"/>
      <c r="AB454" s="321"/>
      <c r="AC454" s="1048"/>
      <c r="AD454" s="1048"/>
      <c r="AE454" s="1048"/>
      <c r="AF454" s="1048"/>
      <c r="AG454" s="104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9">
        <v>23</v>
      </c>
      <c r="B455" s="1049">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319"/>
      <c r="Z455" s="320"/>
      <c r="AA455" s="320"/>
      <c r="AB455" s="321"/>
      <c r="AC455" s="1048"/>
      <c r="AD455" s="1048"/>
      <c r="AE455" s="1048"/>
      <c r="AF455" s="1048"/>
      <c r="AG455" s="104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9">
        <v>24</v>
      </c>
      <c r="B456" s="1049">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319"/>
      <c r="Z456" s="320"/>
      <c r="AA456" s="320"/>
      <c r="AB456" s="321"/>
      <c r="AC456" s="1048"/>
      <c r="AD456" s="1048"/>
      <c r="AE456" s="1048"/>
      <c r="AF456" s="1048"/>
      <c r="AG456" s="104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9">
        <v>25</v>
      </c>
      <c r="B457" s="1049">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319"/>
      <c r="Z457" s="320"/>
      <c r="AA457" s="320"/>
      <c r="AB457" s="321"/>
      <c r="AC457" s="1048"/>
      <c r="AD457" s="1048"/>
      <c r="AE457" s="1048"/>
      <c r="AF457" s="1048"/>
      <c r="AG457" s="104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9">
        <v>26</v>
      </c>
      <c r="B458" s="1049">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319"/>
      <c r="Z458" s="320"/>
      <c r="AA458" s="320"/>
      <c r="AB458" s="321"/>
      <c r="AC458" s="1048"/>
      <c r="AD458" s="1048"/>
      <c r="AE458" s="1048"/>
      <c r="AF458" s="1048"/>
      <c r="AG458" s="104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9">
        <v>27</v>
      </c>
      <c r="B459" s="1049">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319"/>
      <c r="Z459" s="320"/>
      <c r="AA459" s="320"/>
      <c r="AB459" s="321"/>
      <c r="AC459" s="1048"/>
      <c r="AD459" s="1048"/>
      <c r="AE459" s="1048"/>
      <c r="AF459" s="1048"/>
      <c r="AG459" s="104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9">
        <v>28</v>
      </c>
      <c r="B460" s="1049">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319"/>
      <c r="Z460" s="320"/>
      <c r="AA460" s="320"/>
      <c r="AB460" s="321"/>
      <c r="AC460" s="1048"/>
      <c r="AD460" s="1048"/>
      <c r="AE460" s="1048"/>
      <c r="AF460" s="1048"/>
      <c r="AG460" s="104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9">
        <v>29</v>
      </c>
      <c r="B461" s="1049">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319"/>
      <c r="Z461" s="320"/>
      <c r="AA461" s="320"/>
      <c r="AB461" s="321"/>
      <c r="AC461" s="1048"/>
      <c r="AD461" s="1048"/>
      <c r="AE461" s="1048"/>
      <c r="AF461" s="1048"/>
      <c r="AG461" s="104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9">
        <v>30</v>
      </c>
      <c r="B462" s="1049">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319"/>
      <c r="Z462" s="320"/>
      <c r="AA462" s="320"/>
      <c r="AB462" s="321"/>
      <c r="AC462" s="1048"/>
      <c r="AD462" s="1048"/>
      <c r="AE462" s="1048"/>
      <c r="AF462" s="1048"/>
      <c r="AG462" s="104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31"/>
      <c r="AP465" s="432" t="s">
        <v>298</v>
      </c>
      <c r="AQ465" s="432"/>
      <c r="AR465" s="432"/>
      <c r="AS465" s="432"/>
      <c r="AT465" s="432"/>
      <c r="AU465" s="432"/>
      <c r="AV465" s="432"/>
      <c r="AW465" s="432"/>
      <c r="AX465" s="432"/>
      <c r="AY465" s="34">
        <f>$AY$463</f>
        <v>0</v>
      </c>
    </row>
    <row r="466" spans="1:51" ht="26.25" customHeight="1" x14ac:dyDescent="0.15">
      <c r="A466" s="1049">
        <v>1</v>
      </c>
      <c r="B466" s="1049">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319"/>
      <c r="Z466" s="320"/>
      <c r="AA466" s="320"/>
      <c r="AB466" s="321"/>
      <c r="AC466" s="1048"/>
      <c r="AD466" s="1048"/>
      <c r="AE466" s="1048"/>
      <c r="AF466" s="1048"/>
      <c r="AG466" s="1048"/>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customHeight="1" x14ac:dyDescent="0.15">
      <c r="A467" s="1049">
        <v>2</v>
      </c>
      <c r="B467" s="1049">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319"/>
      <c r="Z467" s="320"/>
      <c r="AA467" s="320"/>
      <c r="AB467" s="321"/>
      <c r="AC467" s="1048"/>
      <c r="AD467" s="1048"/>
      <c r="AE467" s="1048"/>
      <c r="AF467" s="1048"/>
      <c r="AG467" s="104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9">
        <v>3</v>
      </c>
      <c r="B468" s="1049">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319"/>
      <c r="Z468" s="320"/>
      <c r="AA468" s="320"/>
      <c r="AB468" s="321"/>
      <c r="AC468" s="1048"/>
      <c r="AD468" s="1048"/>
      <c r="AE468" s="1048"/>
      <c r="AF468" s="1048"/>
      <c r="AG468" s="104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9">
        <v>4</v>
      </c>
      <c r="B469" s="1049">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319"/>
      <c r="Z469" s="320"/>
      <c r="AA469" s="320"/>
      <c r="AB469" s="321"/>
      <c r="AC469" s="1048"/>
      <c r="AD469" s="1048"/>
      <c r="AE469" s="1048"/>
      <c r="AF469" s="1048"/>
      <c r="AG469" s="104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9">
        <v>5</v>
      </c>
      <c r="B470" s="1049">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319"/>
      <c r="Z470" s="320"/>
      <c r="AA470" s="320"/>
      <c r="AB470" s="321"/>
      <c r="AC470" s="1048"/>
      <c r="AD470" s="1048"/>
      <c r="AE470" s="1048"/>
      <c r="AF470" s="1048"/>
      <c r="AG470" s="104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9">
        <v>6</v>
      </c>
      <c r="B471" s="1049">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319"/>
      <c r="Z471" s="320"/>
      <c r="AA471" s="320"/>
      <c r="AB471" s="321"/>
      <c r="AC471" s="1048"/>
      <c r="AD471" s="1048"/>
      <c r="AE471" s="1048"/>
      <c r="AF471" s="1048"/>
      <c r="AG471" s="104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9">
        <v>7</v>
      </c>
      <c r="B472" s="1049">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319"/>
      <c r="Z472" s="320"/>
      <c r="AA472" s="320"/>
      <c r="AB472" s="321"/>
      <c r="AC472" s="1048"/>
      <c r="AD472" s="1048"/>
      <c r="AE472" s="1048"/>
      <c r="AF472" s="1048"/>
      <c r="AG472" s="104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9">
        <v>8</v>
      </c>
      <c r="B473" s="1049">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319"/>
      <c r="Z473" s="320"/>
      <c r="AA473" s="320"/>
      <c r="AB473" s="321"/>
      <c r="AC473" s="1048"/>
      <c r="AD473" s="1048"/>
      <c r="AE473" s="1048"/>
      <c r="AF473" s="1048"/>
      <c r="AG473" s="104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9">
        <v>9</v>
      </c>
      <c r="B474" s="1049">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319"/>
      <c r="Z474" s="320"/>
      <c r="AA474" s="320"/>
      <c r="AB474" s="321"/>
      <c r="AC474" s="1048"/>
      <c r="AD474" s="1048"/>
      <c r="AE474" s="1048"/>
      <c r="AF474" s="1048"/>
      <c r="AG474" s="104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9">
        <v>10</v>
      </c>
      <c r="B475" s="1049">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319"/>
      <c r="Z475" s="320"/>
      <c r="AA475" s="320"/>
      <c r="AB475" s="321"/>
      <c r="AC475" s="1048"/>
      <c r="AD475" s="1048"/>
      <c r="AE475" s="1048"/>
      <c r="AF475" s="1048"/>
      <c r="AG475" s="104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9">
        <v>11</v>
      </c>
      <c r="B476" s="1049">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319"/>
      <c r="Z476" s="320"/>
      <c r="AA476" s="320"/>
      <c r="AB476" s="321"/>
      <c r="AC476" s="1048"/>
      <c r="AD476" s="1048"/>
      <c r="AE476" s="1048"/>
      <c r="AF476" s="1048"/>
      <c r="AG476" s="104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9">
        <v>12</v>
      </c>
      <c r="B477" s="1049">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319"/>
      <c r="Z477" s="320"/>
      <c r="AA477" s="320"/>
      <c r="AB477" s="321"/>
      <c r="AC477" s="1048"/>
      <c r="AD477" s="1048"/>
      <c r="AE477" s="1048"/>
      <c r="AF477" s="1048"/>
      <c r="AG477" s="104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9">
        <v>13</v>
      </c>
      <c r="B478" s="1049">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319"/>
      <c r="Z478" s="320"/>
      <c r="AA478" s="320"/>
      <c r="AB478" s="321"/>
      <c r="AC478" s="1048"/>
      <c r="AD478" s="1048"/>
      <c r="AE478" s="1048"/>
      <c r="AF478" s="1048"/>
      <c r="AG478" s="104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9">
        <v>14</v>
      </c>
      <c r="B479" s="1049">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319"/>
      <c r="Z479" s="320"/>
      <c r="AA479" s="320"/>
      <c r="AB479" s="321"/>
      <c r="AC479" s="1048"/>
      <c r="AD479" s="1048"/>
      <c r="AE479" s="1048"/>
      <c r="AF479" s="1048"/>
      <c r="AG479" s="104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9">
        <v>15</v>
      </c>
      <c r="B480" s="1049">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319"/>
      <c r="Z480" s="320"/>
      <c r="AA480" s="320"/>
      <c r="AB480" s="321"/>
      <c r="AC480" s="1048"/>
      <c r="AD480" s="1048"/>
      <c r="AE480" s="1048"/>
      <c r="AF480" s="1048"/>
      <c r="AG480" s="104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9">
        <v>16</v>
      </c>
      <c r="B481" s="1049">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319"/>
      <c r="Z481" s="320"/>
      <c r="AA481" s="320"/>
      <c r="AB481" s="321"/>
      <c r="AC481" s="1048"/>
      <c r="AD481" s="1048"/>
      <c r="AE481" s="1048"/>
      <c r="AF481" s="1048"/>
      <c r="AG481" s="104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9">
        <v>17</v>
      </c>
      <c r="B482" s="1049">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319"/>
      <c r="Z482" s="320"/>
      <c r="AA482" s="320"/>
      <c r="AB482" s="321"/>
      <c r="AC482" s="1048"/>
      <c r="AD482" s="1048"/>
      <c r="AE482" s="1048"/>
      <c r="AF482" s="1048"/>
      <c r="AG482" s="104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9">
        <v>18</v>
      </c>
      <c r="B483" s="1049">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319"/>
      <c r="Z483" s="320"/>
      <c r="AA483" s="320"/>
      <c r="AB483" s="321"/>
      <c r="AC483" s="1048"/>
      <c r="AD483" s="1048"/>
      <c r="AE483" s="1048"/>
      <c r="AF483" s="1048"/>
      <c r="AG483" s="104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9">
        <v>19</v>
      </c>
      <c r="B484" s="1049">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319"/>
      <c r="Z484" s="320"/>
      <c r="AA484" s="320"/>
      <c r="AB484" s="321"/>
      <c r="AC484" s="1048"/>
      <c r="AD484" s="1048"/>
      <c r="AE484" s="1048"/>
      <c r="AF484" s="1048"/>
      <c r="AG484" s="104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9">
        <v>20</v>
      </c>
      <c r="B485" s="1049">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319"/>
      <c r="Z485" s="320"/>
      <c r="AA485" s="320"/>
      <c r="AB485" s="321"/>
      <c r="AC485" s="1048"/>
      <c r="AD485" s="1048"/>
      <c r="AE485" s="1048"/>
      <c r="AF485" s="1048"/>
      <c r="AG485" s="104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9">
        <v>21</v>
      </c>
      <c r="B486" s="1049">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319"/>
      <c r="Z486" s="320"/>
      <c r="AA486" s="320"/>
      <c r="AB486" s="321"/>
      <c r="AC486" s="1048"/>
      <c r="AD486" s="1048"/>
      <c r="AE486" s="1048"/>
      <c r="AF486" s="1048"/>
      <c r="AG486" s="104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9">
        <v>22</v>
      </c>
      <c r="B487" s="1049">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319"/>
      <c r="Z487" s="320"/>
      <c r="AA487" s="320"/>
      <c r="AB487" s="321"/>
      <c r="AC487" s="1048"/>
      <c r="AD487" s="1048"/>
      <c r="AE487" s="1048"/>
      <c r="AF487" s="1048"/>
      <c r="AG487" s="104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9">
        <v>23</v>
      </c>
      <c r="B488" s="1049">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319"/>
      <c r="Z488" s="320"/>
      <c r="AA488" s="320"/>
      <c r="AB488" s="321"/>
      <c r="AC488" s="1048"/>
      <c r="AD488" s="1048"/>
      <c r="AE488" s="1048"/>
      <c r="AF488" s="1048"/>
      <c r="AG488" s="104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9">
        <v>24</v>
      </c>
      <c r="B489" s="1049">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319"/>
      <c r="Z489" s="320"/>
      <c r="AA489" s="320"/>
      <c r="AB489" s="321"/>
      <c r="AC489" s="1048"/>
      <c r="AD489" s="1048"/>
      <c r="AE489" s="1048"/>
      <c r="AF489" s="1048"/>
      <c r="AG489" s="104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9">
        <v>25</v>
      </c>
      <c r="B490" s="1049">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319"/>
      <c r="Z490" s="320"/>
      <c r="AA490" s="320"/>
      <c r="AB490" s="321"/>
      <c r="AC490" s="1048"/>
      <c r="AD490" s="1048"/>
      <c r="AE490" s="1048"/>
      <c r="AF490" s="1048"/>
      <c r="AG490" s="104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9">
        <v>26</v>
      </c>
      <c r="B491" s="1049">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319"/>
      <c r="Z491" s="320"/>
      <c r="AA491" s="320"/>
      <c r="AB491" s="321"/>
      <c r="AC491" s="1048"/>
      <c r="AD491" s="1048"/>
      <c r="AE491" s="1048"/>
      <c r="AF491" s="1048"/>
      <c r="AG491" s="104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9">
        <v>27</v>
      </c>
      <c r="B492" s="1049">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319"/>
      <c r="Z492" s="320"/>
      <c r="AA492" s="320"/>
      <c r="AB492" s="321"/>
      <c r="AC492" s="1048"/>
      <c r="AD492" s="1048"/>
      <c r="AE492" s="1048"/>
      <c r="AF492" s="1048"/>
      <c r="AG492" s="104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9">
        <v>28</v>
      </c>
      <c r="B493" s="1049">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319"/>
      <c r="Z493" s="320"/>
      <c r="AA493" s="320"/>
      <c r="AB493" s="321"/>
      <c r="AC493" s="1048"/>
      <c r="AD493" s="1048"/>
      <c r="AE493" s="1048"/>
      <c r="AF493" s="1048"/>
      <c r="AG493" s="104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9">
        <v>29</v>
      </c>
      <c r="B494" s="1049">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319"/>
      <c r="Z494" s="320"/>
      <c r="AA494" s="320"/>
      <c r="AB494" s="321"/>
      <c r="AC494" s="1048"/>
      <c r="AD494" s="1048"/>
      <c r="AE494" s="1048"/>
      <c r="AF494" s="1048"/>
      <c r="AG494" s="104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9">
        <v>30</v>
      </c>
      <c r="B495" s="1049">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319"/>
      <c r="Z495" s="320"/>
      <c r="AA495" s="320"/>
      <c r="AB495" s="321"/>
      <c r="AC495" s="1048"/>
      <c r="AD495" s="1048"/>
      <c r="AE495" s="1048"/>
      <c r="AF495" s="1048"/>
      <c r="AG495" s="104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31"/>
      <c r="AP498" s="432" t="s">
        <v>298</v>
      </c>
      <c r="AQ498" s="432"/>
      <c r="AR498" s="432"/>
      <c r="AS498" s="432"/>
      <c r="AT498" s="432"/>
      <c r="AU498" s="432"/>
      <c r="AV498" s="432"/>
      <c r="AW498" s="432"/>
      <c r="AX498" s="432"/>
      <c r="AY498" s="34">
        <f>$AY$496</f>
        <v>0</v>
      </c>
    </row>
    <row r="499" spans="1:51" ht="26.25" customHeight="1" x14ac:dyDescent="0.15">
      <c r="A499" s="1049">
        <v>1</v>
      </c>
      <c r="B499" s="1049">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319"/>
      <c r="Z499" s="320"/>
      <c r="AA499" s="320"/>
      <c r="AB499" s="321"/>
      <c r="AC499" s="1048"/>
      <c r="AD499" s="1048"/>
      <c r="AE499" s="1048"/>
      <c r="AF499" s="1048"/>
      <c r="AG499" s="1048"/>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customHeight="1" x14ac:dyDescent="0.15">
      <c r="A500" s="1049">
        <v>2</v>
      </c>
      <c r="B500" s="1049">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319"/>
      <c r="Z500" s="320"/>
      <c r="AA500" s="320"/>
      <c r="AB500" s="321"/>
      <c r="AC500" s="1048"/>
      <c r="AD500" s="1048"/>
      <c r="AE500" s="1048"/>
      <c r="AF500" s="1048"/>
      <c r="AG500" s="104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9">
        <v>3</v>
      </c>
      <c r="B501" s="1049">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319"/>
      <c r="Z501" s="320"/>
      <c r="AA501" s="320"/>
      <c r="AB501" s="321"/>
      <c r="AC501" s="1048"/>
      <c r="AD501" s="1048"/>
      <c r="AE501" s="1048"/>
      <c r="AF501" s="1048"/>
      <c r="AG501" s="104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9">
        <v>4</v>
      </c>
      <c r="B502" s="1049">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319"/>
      <c r="Z502" s="320"/>
      <c r="AA502" s="320"/>
      <c r="AB502" s="321"/>
      <c r="AC502" s="1048"/>
      <c r="AD502" s="1048"/>
      <c r="AE502" s="1048"/>
      <c r="AF502" s="1048"/>
      <c r="AG502" s="104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9">
        <v>5</v>
      </c>
      <c r="B503" s="1049">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319"/>
      <c r="Z503" s="320"/>
      <c r="AA503" s="320"/>
      <c r="AB503" s="321"/>
      <c r="AC503" s="1048"/>
      <c r="AD503" s="1048"/>
      <c r="AE503" s="1048"/>
      <c r="AF503" s="1048"/>
      <c r="AG503" s="104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9">
        <v>6</v>
      </c>
      <c r="B504" s="1049">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319"/>
      <c r="Z504" s="320"/>
      <c r="AA504" s="320"/>
      <c r="AB504" s="321"/>
      <c r="AC504" s="1048"/>
      <c r="AD504" s="1048"/>
      <c r="AE504" s="1048"/>
      <c r="AF504" s="1048"/>
      <c r="AG504" s="104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9">
        <v>7</v>
      </c>
      <c r="B505" s="1049">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319"/>
      <c r="Z505" s="320"/>
      <c r="AA505" s="320"/>
      <c r="AB505" s="321"/>
      <c r="AC505" s="1048"/>
      <c r="AD505" s="1048"/>
      <c r="AE505" s="1048"/>
      <c r="AF505" s="1048"/>
      <c r="AG505" s="104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9">
        <v>8</v>
      </c>
      <c r="B506" s="1049">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319"/>
      <c r="Z506" s="320"/>
      <c r="AA506" s="320"/>
      <c r="AB506" s="321"/>
      <c r="AC506" s="1048"/>
      <c r="AD506" s="1048"/>
      <c r="AE506" s="1048"/>
      <c r="AF506" s="1048"/>
      <c r="AG506" s="104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9">
        <v>9</v>
      </c>
      <c r="B507" s="1049">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319"/>
      <c r="Z507" s="320"/>
      <c r="AA507" s="320"/>
      <c r="AB507" s="321"/>
      <c r="AC507" s="1048"/>
      <c r="AD507" s="1048"/>
      <c r="AE507" s="1048"/>
      <c r="AF507" s="1048"/>
      <c r="AG507" s="104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9">
        <v>10</v>
      </c>
      <c r="B508" s="1049">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319"/>
      <c r="Z508" s="320"/>
      <c r="AA508" s="320"/>
      <c r="AB508" s="321"/>
      <c r="AC508" s="1048"/>
      <c r="AD508" s="1048"/>
      <c r="AE508" s="1048"/>
      <c r="AF508" s="1048"/>
      <c r="AG508" s="104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9">
        <v>11</v>
      </c>
      <c r="B509" s="1049">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319"/>
      <c r="Z509" s="320"/>
      <c r="AA509" s="320"/>
      <c r="AB509" s="321"/>
      <c r="AC509" s="1048"/>
      <c r="AD509" s="1048"/>
      <c r="AE509" s="1048"/>
      <c r="AF509" s="1048"/>
      <c r="AG509" s="104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9">
        <v>12</v>
      </c>
      <c r="B510" s="1049">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319"/>
      <c r="Z510" s="320"/>
      <c r="AA510" s="320"/>
      <c r="AB510" s="321"/>
      <c r="AC510" s="1048"/>
      <c r="AD510" s="1048"/>
      <c r="AE510" s="1048"/>
      <c r="AF510" s="1048"/>
      <c r="AG510" s="104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9">
        <v>13</v>
      </c>
      <c r="B511" s="1049">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319"/>
      <c r="Z511" s="320"/>
      <c r="AA511" s="320"/>
      <c r="AB511" s="321"/>
      <c r="AC511" s="1048"/>
      <c r="AD511" s="1048"/>
      <c r="AE511" s="1048"/>
      <c r="AF511" s="1048"/>
      <c r="AG511" s="104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9">
        <v>14</v>
      </c>
      <c r="B512" s="1049">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319"/>
      <c r="Z512" s="320"/>
      <c r="AA512" s="320"/>
      <c r="AB512" s="321"/>
      <c r="AC512" s="1048"/>
      <c r="AD512" s="1048"/>
      <c r="AE512" s="1048"/>
      <c r="AF512" s="1048"/>
      <c r="AG512" s="104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9">
        <v>15</v>
      </c>
      <c r="B513" s="1049">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319"/>
      <c r="Z513" s="320"/>
      <c r="AA513" s="320"/>
      <c r="AB513" s="321"/>
      <c r="AC513" s="1048"/>
      <c r="AD513" s="1048"/>
      <c r="AE513" s="1048"/>
      <c r="AF513" s="1048"/>
      <c r="AG513" s="104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9">
        <v>16</v>
      </c>
      <c r="B514" s="1049">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319"/>
      <c r="Z514" s="320"/>
      <c r="AA514" s="320"/>
      <c r="AB514" s="321"/>
      <c r="AC514" s="1048"/>
      <c r="AD514" s="1048"/>
      <c r="AE514" s="1048"/>
      <c r="AF514" s="1048"/>
      <c r="AG514" s="104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9">
        <v>17</v>
      </c>
      <c r="B515" s="1049">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319"/>
      <c r="Z515" s="320"/>
      <c r="AA515" s="320"/>
      <c r="AB515" s="321"/>
      <c r="AC515" s="1048"/>
      <c r="AD515" s="1048"/>
      <c r="AE515" s="1048"/>
      <c r="AF515" s="1048"/>
      <c r="AG515" s="104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9">
        <v>18</v>
      </c>
      <c r="B516" s="1049">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319"/>
      <c r="Z516" s="320"/>
      <c r="AA516" s="320"/>
      <c r="AB516" s="321"/>
      <c r="AC516" s="1048"/>
      <c r="AD516" s="1048"/>
      <c r="AE516" s="1048"/>
      <c r="AF516" s="1048"/>
      <c r="AG516" s="104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9">
        <v>19</v>
      </c>
      <c r="B517" s="1049">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319"/>
      <c r="Z517" s="320"/>
      <c r="AA517" s="320"/>
      <c r="AB517" s="321"/>
      <c r="AC517" s="1048"/>
      <c r="AD517" s="1048"/>
      <c r="AE517" s="1048"/>
      <c r="AF517" s="1048"/>
      <c r="AG517" s="104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9">
        <v>20</v>
      </c>
      <c r="B518" s="1049">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319"/>
      <c r="Z518" s="320"/>
      <c r="AA518" s="320"/>
      <c r="AB518" s="321"/>
      <c r="AC518" s="1048"/>
      <c r="AD518" s="1048"/>
      <c r="AE518" s="1048"/>
      <c r="AF518" s="1048"/>
      <c r="AG518" s="104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9">
        <v>21</v>
      </c>
      <c r="B519" s="1049">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319"/>
      <c r="Z519" s="320"/>
      <c r="AA519" s="320"/>
      <c r="AB519" s="321"/>
      <c r="AC519" s="1048"/>
      <c r="AD519" s="1048"/>
      <c r="AE519" s="1048"/>
      <c r="AF519" s="1048"/>
      <c r="AG519" s="104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9">
        <v>22</v>
      </c>
      <c r="B520" s="1049">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319"/>
      <c r="Z520" s="320"/>
      <c r="AA520" s="320"/>
      <c r="AB520" s="321"/>
      <c r="AC520" s="1048"/>
      <c r="AD520" s="1048"/>
      <c r="AE520" s="1048"/>
      <c r="AF520" s="1048"/>
      <c r="AG520" s="104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9">
        <v>23</v>
      </c>
      <c r="B521" s="1049">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319"/>
      <c r="Z521" s="320"/>
      <c r="AA521" s="320"/>
      <c r="AB521" s="321"/>
      <c r="AC521" s="1048"/>
      <c r="AD521" s="1048"/>
      <c r="AE521" s="1048"/>
      <c r="AF521" s="1048"/>
      <c r="AG521" s="104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9">
        <v>24</v>
      </c>
      <c r="B522" s="1049">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319"/>
      <c r="Z522" s="320"/>
      <c r="AA522" s="320"/>
      <c r="AB522" s="321"/>
      <c r="AC522" s="1048"/>
      <c r="AD522" s="1048"/>
      <c r="AE522" s="1048"/>
      <c r="AF522" s="1048"/>
      <c r="AG522" s="104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9">
        <v>25</v>
      </c>
      <c r="B523" s="1049">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319"/>
      <c r="Z523" s="320"/>
      <c r="AA523" s="320"/>
      <c r="AB523" s="321"/>
      <c r="AC523" s="1048"/>
      <c r="AD523" s="1048"/>
      <c r="AE523" s="1048"/>
      <c r="AF523" s="1048"/>
      <c r="AG523" s="104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9">
        <v>26</v>
      </c>
      <c r="B524" s="1049">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319"/>
      <c r="Z524" s="320"/>
      <c r="AA524" s="320"/>
      <c r="AB524" s="321"/>
      <c r="AC524" s="1048"/>
      <c r="AD524" s="1048"/>
      <c r="AE524" s="1048"/>
      <c r="AF524" s="1048"/>
      <c r="AG524" s="104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9">
        <v>27</v>
      </c>
      <c r="B525" s="1049">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319"/>
      <c r="Z525" s="320"/>
      <c r="AA525" s="320"/>
      <c r="AB525" s="321"/>
      <c r="AC525" s="1048"/>
      <c r="AD525" s="1048"/>
      <c r="AE525" s="1048"/>
      <c r="AF525" s="1048"/>
      <c r="AG525" s="104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9">
        <v>28</v>
      </c>
      <c r="B526" s="1049">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319"/>
      <c r="Z526" s="320"/>
      <c r="AA526" s="320"/>
      <c r="AB526" s="321"/>
      <c r="AC526" s="1048"/>
      <c r="AD526" s="1048"/>
      <c r="AE526" s="1048"/>
      <c r="AF526" s="1048"/>
      <c r="AG526" s="104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9">
        <v>29</v>
      </c>
      <c r="B527" s="1049">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319"/>
      <c r="Z527" s="320"/>
      <c r="AA527" s="320"/>
      <c r="AB527" s="321"/>
      <c r="AC527" s="1048"/>
      <c r="AD527" s="1048"/>
      <c r="AE527" s="1048"/>
      <c r="AF527" s="1048"/>
      <c r="AG527" s="104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9">
        <v>30</v>
      </c>
      <c r="B528" s="1049">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319"/>
      <c r="Z528" s="320"/>
      <c r="AA528" s="320"/>
      <c r="AB528" s="321"/>
      <c r="AC528" s="1048"/>
      <c r="AD528" s="1048"/>
      <c r="AE528" s="1048"/>
      <c r="AF528" s="1048"/>
      <c r="AG528" s="104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31"/>
      <c r="AP531" s="432" t="s">
        <v>298</v>
      </c>
      <c r="AQ531" s="432"/>
      <c r="AR531" s="432"/>
      <c r="AS531" s="432"/>
      <c r="AT531" s="432"/>
      <c r="AU531" s="432"/>
      <c r="AV531" s="432"/>
      <c r="AW531" s="432"/>
      <c r="AX531" s="432"/>
      <c r="AY531" s="34">
        <f>$AY$529</f>
        <v>0</v>
      </c>
    </row>
    <row r="532" spans="1:51" ht="26.25" customHeight="1" x14ac:dyDescent="0.15">
      <c r="A532" s="1049">
        <v>1</v>
      </c>
      <c r="B532" s="1049">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319"/>
      <c r="Z532" s="320"/>
      <c r="AA532" s="320"/>
      <c r="AB532" s="321"/>
      <c r="AC532" s="1048"/>
      <c r="AD532" s="1048"/>
      <c r="AE532" s="1048"/>
      <c r="AF532" s="1048"/>
      <c r="AG532" s="1048"/>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customHeight="1" x14ac:dyDescent="0.15">
      <c r="A533" s="1049">
        <v>2</v>
      </c>
      <c r="B533" s="1049">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319"/>
      <c r="Z533" s="320"/>
      <c r="AA533" s="320"/>
      <c r="AB533" s="321"/>
      <c r="AC533" s="1048"/>
      <c r="AD533" s="1048"/>
      <c r="AE533" s="1048"/>
      <c r="AF533" s="1048"/>
      <c r="AG533" s="104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9">
        <v>3</v>
      </c>
      <c r="B534" s="1049">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319"/>
      <c r="Z534" s="320"/>
      <c r="AA534" s="320"/>
      <c r="AB534" s="321"/>
      <c r="AC534" s="1048"/>
      <c r="AD534" s="1048"/>
      <c r="AE534" s="1048"/>
      <c r="AF534" s="1048"/>
      <c r="AG534" s="104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9">
        <v>4</v>
      </c>
      <c r="B535" s="1049">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319"/>
      <c r="Z535" s="320"/>
      <c r="AA535" s="320"/>
      <c r="AB535" s="321"/>
      <c r="AC535" s="1048"/>
      <c r="AD535" s="1048"/>
      <c r="AE535" s="1048"/>
      <c r="AF535" s="1048"/>
      <c r="AG535" s="104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9">
        <v>5</v>
      </c>
      <c r="B536" s="1049">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319"/>
      <c r="Z536" s="320"/>
      <c r="AA536" s="320"/>
      <c r="AB536" s="321"/>
      <c r="AC536" s="1048"/>
      <c r="AD536" s="1048"/>
      <c r="AE536" s="1048"/>
      <c r="AF536" s="1048"/>
      <c r="AG536" s="104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9">
        <v>6</v>
      </c>
      <c r="B537" s="1049">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319"/>
      <c r="Z537" s="320"/>
      <c r="AA537" s="320"/>
      <c r="AB537" s="321"/>
      <c r="AC537" s="1048"/>
      <c r="AD537" s="1048"/>
      <c r="AE537" s="1048"/>
      <c r="AF537" s="1048"/>
      <c r="AG537" s="104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9">
        <v>7</v>
      </c>
      <c r="B538" s="1049">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319"/>
      <c r="Z538" s="320"/>
      <c r="AA538" s="320"/>
      <c r="AB538" s="321"/>
      <c r="AC538" s="1048"/>
      <c r="AD538" s="1048"/>
      <c r="AE538" s="1048"/>
      <c r="AF538" s="1048"/>
      <c r="AG538" s="104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9">
        <v>8</v>
      </c>
      <c r="B539" s="1049">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319"/>
      <c r="Z539" s="320"/>
      <c r="AA539" s="320"/>
      <c r="AB539" s="321"/>
      <c r="AC539" s="1048"/>
      <c r="AD539" s="1048"/>
      <c r="AE539" s="1048"/>
      <c r="AF539" s="1048"/>
      <c r="AG539" s="104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9">
        <v>9</v>
      </c>
      <c r="B540" s="1049">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319"/>
      <c r="Z540" s="320"/>
      <c r="AA540" s="320"/>
      <c r="AB540" s="321"/>
      <c r="AC540" s="1048"/>
      <c r="AD540" s="1048"/>
      <c r="AE540" s="1048"/>
      <c r="AF540" s="1048"/>
      <c r="AG540" s="104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9">
        <v>10</v>
      </c>
      <c r="B541" s="1049">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319"/>
      <c r="Z541" s="320"/>
      <c r="AA541" s="320"/>
      <c r="AB541" s="321"/>
      <c r="AC541" s="1048"/>
      <c r="AD541" s="1048"/>
      <c r="AE541" s="1048"/>
      <c r="AF541" s="1048"/>
      <c r="AG541" s="104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9">
        <v>11</v>
      </c>
      <c r="B542" s="1049">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319"/>
      <c r="Z542" s="320"/>
      <c r="AA542" s="320"/>
      <c r="AB542" s="321"/>
      <c r="AC542" s="1048"/>
      <c r="AD542" s="1048"/>
      <c r="AE542" s="1048"/>
      <c r="AF542" s="1048"/>
      <c r="AG542" s="104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9">
        <v>12</v>
      </c>
      <c r="B543" s="1049">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319"/>
      <c r="Z543" s="320"/>
      <c r="AA543" s="320"/>
      <c r="AB543" s="321"/>
      <c r="AC543" s="1048"/>
      <c r="AD543" s="1048"/>
      <c r="AE543" s="1048"/>
      <c r="AF543" s="1048"/>
      <c r="AG543" s="104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9">
        <v>13</v>
      </c>
      <c r="B544" s="1049">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319"/>
      <c r="Z544" s="320"/>
      <c r="AA544" s="320"/>
      <c r="AB544" s="321"/>
      <c r="AC544" s="1048"/>
      <c r="AD544" s="1048"/>
      <c r="AE544" s="1048"/>
      <c r="AF544" s="1048"/>
      <c r="AG544" s="104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9">
        <v>14</v>
      </c>
      <c r="B545" s="1049">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319"/>
      <c r="Z545" s="320"/>
      <c r="AA545" s="320"/>
      <c r="AB545" s="321"/>
      <c r="AC545" s="1048"/>
      <c r="AD545" s="1048"/>
      <c r="AE545" s="1048"/>
      <c r="AF545" s="1048"/>
      <c r="AG545" s="104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9">
        <v>15</v>
      </c>
      <c r="B546" s="1049">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319"/>
      <c r="Z546" s="320"/>
      <c r="AA546" s="320"/>
      <c r="AB546" s="321"/>
      <c r="AC546" s="1048"/>
      <c r="AD546" s="1048"/>
      <c r="AE546" s="1048"/>
      <c r="AF546" s="1048"/>
      <c r="AG546" s="104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9">
        <v>16</v>
      </c>
      <c r="B547" s="1049">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319"/>
      <c r="Z547" s="320"/>
      <c r="AA547" s="320"/>
      <c r="AB547" s="321"/>
      <c r="AC547" s="1048"/>
      <c r="AD547" s="1048"/>
      <c r="AE547" s="1048"/>
      <c r="AF547" s="1048"/>
      <c r="AG547" s="104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9">
        <v>17</v>
      </c>
      <c r="B548" s="1049">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319"/>
      <c r="Z548" s="320"/>
      <c r="AA548" s="320"/>
      <c r="AB548" s="321"/>
      <c r="AC548" s="1048"/>
      <c r="AD548" s="1048"/>
      <c r="AE548" s="1048"/>
      <c r="AF548" s="1048"/>
      <c r="AG548" s="104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9">
        <v>18</v>
      </c>
      <c r="B549" s="1049">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319"/>
      <c r="Z549" s="320"/>
      <c r="AA549" s="320"/>
      <c r="AB549" s="321"/>
      <c r="AC549" s="1048"/>
      <c r="AD549" s="1048"/>
      <c r="AE549" s="1048"/>
      <c r="AF549" s="1048"/>
      <c r="AG549" s="104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9">
        <v>19</v>
      </c>
      <c r="B550" s="1049">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319"/>
      <c r="Z550" s="320"/>
      <c r="AA550" s="320"/>
      <c r="AB550" s="321"/>
      <c r="AC550" s="1048"/>
      <c r="AD550" s="1048"/>
      <c r="AE550" s="1048"/>
      <c r="AF550" s="1048"/>
      <c r="AG550" s="104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9">
        <v>20</v>
      </c>
      <c r="B551" s="1049">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319"/>
      <c r="Z551" s="320"/>
      <c r="AA551" s="320"/>
      <c r="AB551" s="321"/>
      <c r="AC551" s="1048"/>
      <c r="AD551" s="1048"/>
      <c r="AE551" s="1048"/>
      <c r="AF551" s="1048"/>
      <c r="AG551" s="104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9">
        <v>21</v>
      </c>
      <c r="B552" s="1049">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319"/>
      <c r="Z552" s="320"/>
      <c r="AA552" s="320"/>
      <c r="AB552" s="321"/>
      <c r="AC552" s="1048"/>
      <c r="AD552" s="1048"/>
      <c r="AE552" s="1048"/>
      <c r="AF552" s="1048"/>
      <c r="AG552" s="104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9">
        <v>22</v>
      </c>
      <c r="B553" s="1049">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319"/>
      <c r="Z553" s="320"/>
      <c r="AA553" s="320"/>
      <c r="AB553" s="321"/>
      <c r="AC553" s="1048"/>
      <c r="AD553" s="1048"/>
      <c r="AE553" s="1048"/>
      <c r="AF553" s="1048"/>
      <c r="AG553" s="104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9">
        <v>23</v>
      </c>
      <c r="B554" s="1049">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319"/>
      <c r="Z554" s="320"/>
      <c r="AA554" s="320"/>
      <c r="AB554" s="321"/>
      <c r="AC554" s="1048"/>
      <c r="AD554" s="1048"/>
      <c r="AE554" s="1048"/>
      <c r="AF554" s="1048"/>
      <c r="AG554" s="104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9">
        <v>24</v>
      </c>
      <c r="B555" s="1049">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319"/>
      <c r="Z555" s="320"/>
      <c r="AA555" s="320"/>
      <c r="AB555" s="321"/>
      <c r="AC555" s="1048"/>
      <c r="AD555" s="1048"/>
      <c r="AE555" s="1048"/>
      <c r="AF555" s="1048"/>
      <c r="AG555" s="104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9">
        <v>25</v>
      </c>
      <c r="B556" s="1049">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319"/>
      <c r="Z556" s="320"/>
      <c r="AA556" s="320"/>
      <c r="AB556" s="321"/>
      <c r="AC556" s="1048"/>
      <c r="AD556" s="1048"/>
      <c r="AE556" s="1048"/>
      <c r="AF556" s="1048"/>
      <c r="AG556" s="104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9">
        <v>26</v>
      </c>
      <c r="B557" s="1049">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319"/>
      <c r="Z557" s="320"/>
      <c r="AA557" s="320"/>
      <c r="AB557" s="321"/>
      <c r="AC557" s="1048"/>
      <c r="AD557" s="1048"/>
      <c r="AE557" s="1048"/>
      <c r="AF557" s="1048"/>
      <c r="AG557" s="104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9">
        <v>27</v>
      </c>
      <c r="B558" s="1049">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319"/>
      <c r="Z558" s="320"/>
      <c r="AA558" s="320"/>
      <c r="AB558" s="321"/>
      <c r="AC558" s="1048"/>
      <c r="AD558" s="1048"/>
      <c r="AE558" s="1048"/>
      <c r="AF558" s="1048"/>
      <c r="AG558" s="104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9">
        <v>28</v>
      </c>
      <c r="B559" s="1049">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319"/>
      <c r="Z559" s="320"/>
      <c r="AA559" s="320"/>
      <c r="AB559" s="321"/>
      <c r="AC559" s="1048"/>
      <c r="AD559" s="1048"/>
      <c r="AE559" s="1048"/>
      <c r="AF559" s="1048"/>
      <c r="AG559" s="104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9">
        <v>29</v>
      </c>
      <c r="B560" s="1049">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319"/>
      <c r="Z560" s="320"/>
      <c r="AA560" s="320"/>
      <c r="AB560" s="321"/>
      <c r="AC560" s="1048"/>
      <c r="AD560" s="1048"/>
      <c r="AE560" s="1048"/>
      <c r="AF560" s="1048"/>
      <c r="AG560" s="104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9">
        <v>30</v>
      </c>
      <c r="B561" s="1049">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319"/>
      <c r="Z561" s="320"/>
      <c r="AA561" s="320"/>
      <c r="AB561" s="321"/>
      <c r="AC561" s="1048"/>
      <c r="AD561" s="1048"/>
      <c r="AE561" s="1048"/>
      <c r="AF561" s="1048"/>
      <c r="AG561" s="104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31"/>
      <c r="AP564" s="432" t="s">
        <v>298</v>
      </c>
      <c r="AQ564" s="432"/>
      <c r="AR564" s="432"/>
      <c r="AS564" s="432"/>
      <c r="AT564" s="432"/>
      <c r="AU564" s="432"/>
      <c r="AV564" s="432"/>
      <c r="AW564" s="432"/>
      <c r="AX564" s="432"/>
      <c r="AY564" s="34">
        <f>$AY$562</f>
        <v>0</v>
      </c>
    </row>
    <row r="565" spans="1:51" ht="26.25" customHeight="1" x14ac:dyDescent="0.15">
      <c r="A565" s="1049">
        <v>1</v>
      </c>
      <c r="B565" s="1049">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319"/>
      <c r="Z565" s="320"/>
      <c r="AA565" s="320"/>
      <c r="AB565" s="321"/>
      <c r="AC565" s="1048"/>
      <c r="AD565" s="1048"/>
      <c r="AE565" s="1048"/>
      <c r="AF565" s="1048"/>
      <c r="AG565" s="1048"/>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customHeight="1" x14ac:dyDescent="0.15">
      <c r="A566" s="1049">
        <v>2</v>
      </c>
      <c r="B566" s="1049">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319"/>
      <c r="Z566" s="320"/>
      <c r="AA566" s="320"/>
      <c r="AB566" s="321"/>
      <c r="AC566" s="1048"/>
      <c r="AD566" s="1048"/>
      <c r="AE566" s="1048"/>
      <c r="AF566" s="1048"/>
      <c r="AG566" s="104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9">
        <v>3</v>
      </c>
      <c r="B567" s="1049">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319"/>
      <c r="Z567" s="320"/>
      <c r="AA567" s="320"/>
      <c r="AB567" s="321"/>
      <c r="AC567" s="1048"/>
      <c r="AD567" s="1048"/>
      <c r="AE567" s="1048"/>
      <c r="AF567" s="1048"/>
      <c r="AG567" s="104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9">
        <v>4</v>
      </c>
      <c r="B568" s="1049">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319"/>
      <c r="Z568" s="320"/>
      <c r="AA568" s="320"/>
      <c r="AB568" s="321"/>
      <c r="AC568" s="1048"/>
      <c r="AD568" s="1048"/>
      <c r="AE568" s="1048"/>
      <c r="AF568" s="1048"/>
      <c r="AG568" s="104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9">
        <v>5</v>
      </c>
      <c r="B569" s="1049">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319"/>
      <c r="Z569" s="320"/>
      <c r="AA569" s="320"/>
      <c r="AB569" s="321"/>
      <c r="AC569" s="1048"/>
      <c r="AD569" s="1048"/>
      <c r="AE569" s="1048"/>
      <c r="AF569" s="1048"/>
      <c r="AG569" s="104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9">
        <v>6</v>
      </c>
      <c r="B570" s="1049">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319"/>
      <c r="Z570" s="320"/>
      <c r="AA570" s="320"/>
      <c r="AB570" s="321"/>
      <c r="AC570" s="1048"/>
      <c r="AD570" s="1048"/>
      <c r="AE570" s="1048"/>
      <c r="AF570" s="1048"/>
      <c r="AG570" s="104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9">
        <v>7</v>
      </c>
      <c r="B571" s="1049">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319"/>
      <c r="Z571" s="320"/>
      <c r="AA571" s="320"/>
      <c r="AB571" s="321"/>
      <c r="AC571" s="1048"/>
      <c r="AD571" s="1048"/>
      <c r="AE571" s="1048"/>
      <c r="AF571" s="1048"/>
      <c r="AG571" s="104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9">
        <v>8</v>
      </c>
      <c r="B572" s="1049">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319"/>
      <c r="Z572" s="320"/>
      <c r="AA572" s="320"/>
      <c r="AB572" s="321"/>
      <c r="AC572" s="1048"/>
      <c r="AD572" s="1048"/>
      <c r="AE572" s="1048"/>
      <c r="AF572" s="1048"/>
      <c r="AG572" s="104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9">
        <v>9</v>
      </c>
      <c r="B573" s="1049">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319"/>
      <c r="Z573" s="320"/>
      <c r="AA573" s="320"/>
      <c r="AB573" s="321"/>
      <c r="AC573" s="1048"/>
      <c r="AD573" s="1048"/>
      <c r="AE573" s="1048"/>
      <c r="AF573" s="1048"/>
      <c r="AG573" s="104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9">
        <v>10</v>
      </c>
      <c r="B574" s="1049">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319"/>
      <c r="Z574" s="320"/>
      <c r="AA574" s="320"/>
      <c r="AB574" s="321"/>
      <c r="AC574" s="1048"/>
      <c r="AD574" s="1048"/>
      <c r="AE574" s="1048"/>
      <c r="AF574" s="1048"/>
      <c r="AG574" s="104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9">
        <v>11</v>
      </c>
      <c r="B575" s="1049">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319"/>
      <c r="Z575" s="320"/>
      <c r="AA575" s="320"/>
      <c r="AB575" s="321"/>
      <c r="AC575" s="1048"/>
      <c r="AD575" s="1048"/>
      <c r="AE575" s="1048"/>
      <c r="AF575" s="1048"/>
      <c r="AG575" s="104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9">
        <v>12</v>
      </c>
      <c r="B576" s="1049">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319"/>
      <c r="Z576" s="320"/>
      <c r="AA576" s="320"/>
      <c r="AB576" s="321"/>
      <c r="AC576" s="1048"/>
      <c r="AD576" s="1048"/>
      <c r="AE576" s="1048"/>
      <c r="AF576" s="1048"/>
      <c r="AG576" s="104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9">
        <v>13</v>
      </c>
      <c r="B577" s="1049">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319"/>
      <c r="Z577" s="320"/>
      <c r="AA577" s="320"/>
      <c r="AB577" s="321"/>
      <c r="AC577" s="1048"/>
      <c r="AD577" s="1048"/>
      <c r="AE577" s="1048"/>
      <c r="AF577" s="1048"/>
      <c r="AG577" s="104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9">
        <v>14</v>
      </c>
      <c r="B578" s="1049">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319"/>
      <c r="Z578" s="320"/>
      <c r="AA578" s="320"/>
      <c r="AB578" s="321"/>
      <c r="AC578" s="1048"/>
      <c r="AD578" s="1048"/>
      <c r="AE578" s="1048"/>
      <c r="AF578" s="1048"/>
      <c r="AG578" s="104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9">
        <v>15</v>
      </c>
      <c r="B579" s="1049">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319"/>
      <c r="Z579" s="320"/>
      <c r="AA579" s="320"/>
      <c r="AB579" s="321"/>
      <c r="AC579" s="1048"/>
      <c r="AD579" s="1048"/>
      <c r="AE579" s="1048"/>
      <c r="AF579" s="1048"/>
      <c r="AG579" s="104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9">
        <v>16</v>
      </c>
      <c r="B580" s="1049">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319"/>
      <c r="Z580" s="320"/>
      <c r="AA580" s="320"/>
      <c r="AB580" s="321"/>
      <c r="AC580" s="1048"/>
      <c r="AD580" s="1048"/>
      <c r="AE580" s="1048"/>
      <c r="AF580" s="1048"/>
      <c r="AG580" s="104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9">
        <v>17</v>
      </c>
      <c r="B581" s="1049">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319"/>
      <c r="Z581" s="320"/>
      <c r="AA581" s="320"/>
      <c r="AB581" s="321"/>
      <c r="AC581" s="1048"/>
      <c r="AD581" s="1048"/>
      <c r="AE581" s="1048"/>
      <c r="AF581" s="1048"/>
      <c r="AG581" s="104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9">
        <v>18</v>
      </c>
      <c r="B582" s="1049">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319"/>
      <c r="Z582" s="320"/>
      <c r="AA582" s="320"/>
      <c r="AB582" s="321"/>
      <c r="AC582" s="1048"/>
      <c r="AD582" s="1048"/>
      <c r="AE582" s="1048"/>
      <c r="AF582" s="1048"/>
      <c r="AG582" s="104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9">
        <v>19</v>
      </c>
      <c r="B583" s="1049">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319"/>
      <c r="Z583" s="320"/>
      <c r="AA583" s="320"/>
      <c r="AB583" s="321"/>
      <c r="AC583" s="1048"/>
      <c r="AD583" s="1048"/>
      <c r="AE583" s="1048"/>
      <c r="AF583" s="1048"/>
      <c r="AG583" s="104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9">
        <v>20</v>
      </c>
      <c r="B584" s="1049">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319"/>
      <c r="Z584" s="320"/>
      <c r="AA584" s="320"/>
      <c r="AB584" s="321"/>
      <c r="AC584" s="1048"/>
      <c r="AD584" s="1048"/>
      <c r="AE584" s="1048"/>
      <c r="AF584" s="1048"/>
      <c r="AG584" s="104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9">
        <v>21</v>
      </c>
      <c r="B585" s="1049">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319"/>
      <c r="Z585" s="320"/>
      <c r="AA585" s="320"/>
      <c r="AB585" s="321"/>
      <c r="AC585" s="1048"/>
      <c r="AD585" s="1048"/>
      <c r="AE585" s="1048"/>
      <c r="AF585" s="1048"/>
      <c r="AG585" s="104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9">
        <v>22</v>
      </c>
      <c r="B586" s="1049">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319"/>
      <c r="Z586" s="320"/>
      <c r="AA586" s="320"/>
      <c r="AB586" s="321"/>
      <c r="AC586" s="1048"/>
      <c r="AD586" s="1048"/>
      <c r="AE586" s="1048"/>
      <c r="AF586" s="1048"/>
      <c r="AG586" s="104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9">
        <v>23</v>
      </c>
      <c r="B587" s="1049">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319"/>
      <c r="Z587" s="320"/>
      <c r="AA587" s="320"/>
      <c r="AB587" s="321"/>
      <c r="AC587" s="1048"/>
      <c r="AD587" s="1048"/>
      <c r="AE587" s="1048"/>
      <c r="AF587" s="1048"/>
      <c r="AG587" s="104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9">
        <v>24</v>
      </c>
      <c r="B588" s="1049">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319"/>
      <c r="Z588" s="320"/>
      <c r="AA588" s="320"/>
      <c r="AB588" s="321"/>
      <c r="AC588" s="1048"/>
      <c r="AD588" s="1048"/>
      <c r="AE588" s="1048"/>
      <c r="AF588" s="1048"/>
      <c r="AG588" s="104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9">
        <v>25</v>
      </c>
      <c r="B589" s="1049">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319"/>
      <c r="Z589" s="320"/>
      <c r="AA589" s="320"/>
      <c r="AB589" s="321"/>
      <c r="AC589" s="1048"/>
      <c r="AD589" s="1048"/>
      <c r="AE589" s="1048"/>
      <c r="AF589" s="1048"/>
      <c r="AG589" s="104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9">
        <v>26</v>
      </c>
      <c r="B590" s="1049">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319"/>
      <c r="Z590" s="320"/>
      <c r="AA590" s="320"/>
      <c r="AB590" s="321"/>
      <c r="AC590" s="1048"/>
      <c r="AD590" s="1048"/>
      <c r="AE590" s="1048"/>
      <c r="AF590" s="1048"/>
      <c r="AG590" s="104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9">
        <v>27</v>
      </c>
      <c r="B591" s="1049">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319"/>
      <c r="Z591" s="320"/>
      <c r="AA591" s="320"/>
      <c r="AB591" s="321"/>
      <c r="AC591" s="1048"/>
      <c r="AD591" s="1048"/>
      <c r="AE591" s="1048"/>
      <c r="AF591" s="1048"/>
      <c r="AG591" s="104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9">
        <v>28</v>
      </c>
      <c r="B592" s="1049">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319"/>
      <c r="Z592" s="320"/>
      <c r="AA592" s="320"/>
      <c r="AB592" s="321"/>
      <c r="AC592" s="1048"/>
      <c r="AD592" s="1048"/>
      <c r="AE592" s="1048"/>
      <c r="AF592" s="1048"/>
      <c r="AG592" s="104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9">
        <v>29</v>
      </c>
      <c r="B593" s="1049">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319"/>
      <c r="Z593" s="320"/>
      <c r="AA593" s="320"/>
      <c r="AB593" s="321"/>
      <c r="AC593" s="1048"/>
      <c r="AD593" s="1048"/>
      <c r="AE593" s="1048"/>
      <c r="AF593" s="1048"/>
      <c r="AG593" s="104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9">
        <v>30</v>
      </c>
      <c r="B594" s="1049">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319"/>
      <c r="Z594" s="320"/>
      <c r="AA594" s="320"/>
      <c r="AB594" s="321"/>
      <c r="AC594" s="1048"/>
      <c r="AD594" s="1048"/>
      <c r="AE594" s="1048"/>
      <c r="AF594" s="1048"/>
      <c r="AG594" s="104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31"/>
      <c r="AP597" s="432" t="s">
        <v>298</v>
      </c>
      <c r="AQ597" s="432"/>
      <c r="AR597" s="432"/>
      <c r="AS597" s="432"/>
      <c r="AT597" s="432"/>
      <c r="AU597" s="432"/>
      <c r="AV597" s="432"/>
      <c r="AW597" s="432"/>
      <c r="AX597" s="432"/>
      <c r="AY597" s="34">
        <f>$AY$595</f>
        <v>0</v>
      </c>
    </row>
    <row r="598" spans="1:51" ht="26.25" customHeight="1" x14ac:dyDescent="0.15">
      <c r="A598" s="1049">
        <v>1</v>
      </c>
      <c r="B598" s="1049">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319"/>
      <c r="Z598" s="320"/>
      <c r="AA598" s="320"/>
      <c r="AB598" s="321"/>
      <c r="AC598" s="1048"/>
      <c r="AD598" s="1048"/>
      <c r="AE598" s="1048"/>
      <c r="AF598" s="1048"/>
      <c r="AG598" s="1048"/>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customHeight="1" x14ac:dyDescent="0.15">
      <c r="A599" s="1049">
        <v>2</v>
      </c>
      <c r="B599" s="1049">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319"/>
      <c r="Z599" s="320"/>
      <c r="AA599" s="320"/>
      <c r="AB599" s="321"/>
      <c r="AC599" s="1048"/>
      <c r="AD599" s="1048"/>
      <c r="AE599" s="1048"/>
      <c r="AF599" s="1048"/>
      <c r="AG599" s="104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9">
        <v>3</v>
      </c>
      <c r="B600" s="1049">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319"/>
      <c r="Z600" s="320"/>
      <c r="AA600" s="320"/>
      <c r="AB600" s="321"/>
      <c r="AC600" s="1048"/>
      <c r="AD600" s="1048"/>
      <c r="AE600" s="1048"/>
      <c r="AF600" s="1048"/>
      <c r="AG600" s="104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9">
        <v>4</v>
      </c>
      <c r="B601" s="1049">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319"/>
      <c r="Z601" s="320"/>
      <c r="AA601" s="320"/>
      <c r="AB601" s="321"/>
      <c r="AC601" s="1048"/>
      <c r="AD601" s="1048"/>
      <c r="AE601" s="1048"/>
      <c r="AF601" s="1048"/>
      <c r="AG601" s="104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9">
        <v>5</v>
      </c>
      <c r="B602" s="1049">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319"/>
      <c r="Z602" s="320"/>
      <c r="AA602" s="320"/>
      <c r="AB602" s="321"/>
      <c r="AC602" s="1048"/>
      <c r="AD602" s="1048"/>
      <c r="AE602" s="1048"/>
      <c r="AF602" s="1048"/>
      <c r="AG602" s="104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9">
        <v>6</v>
      </c>
      <c r="B603" s="1049">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319"/>
      <c r="Z603" s="320"/>
      <c r="AA603" s="320"/>
      <c r="AB603" s="321"/>
      <c r="AC603" s="1048"/>
      <c r="AD603" s="1048"/>
      <c r="AE603" s="1048"/>
      <c r="AF603" s="1048"/>
      <c r="AG603" s="104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9">
        <v>7</v>
      </c>
      <c r="B604" s="1049">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319"/>
      <c r="Z604" s="320"/>
      <c r="AA604" s="320"/>
      <c r="AB604" s="321"/>
      <c r="AC604" s="1048"/>
      <c r="AD604" s="1048"/>
      <c r="AE604" s="1048"/>
      <c r="AF604" s="1048"/>
      <c r="AG604" s="104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9">
        <v>8</v>
      </c>
      <c r="B605" s="1049">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319"/>
      <c r="Z605" s="320"/>
      <c r="AA605" s="320"/>
      <c r="AB605" s="321"/>
      <c r="AC605" s="1048"/>
      <c r="AD605" s="1048"/>
      <c r="AE605" s="1048"/>
      <c r="AF605" s="1048"/>
      <c r="AG605" s="104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9">
        <v>9</v>
      </c>
      <c r="B606" s="1049">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319"/>
      <c r="Z606" s="320"/>
      <c r="AA606" s="320"/>
      <c r="AB606" s="321"/>
      <c r="AC606" s="1048"/>
      <c r="AD606" s="1048"/>
      <c r="AE606" s="1048"/>
      <c r="AF606" s="1048"/>
      <c r="AG606" s="104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9">
        <v>10</v>
      </c>
      <c r="B607" s="1049">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319"/>
      <c r="Z607" s="320"/>
      <c r="AA607" s="320"/>
      <c r="AB607" s="321"/>
      <c r="AC607" s="1048"/>
      <c r="AD607" s="1048"/>
      <c r="AE607" s="1048"/>
      <c r="AF607" s="1048"/>
      <c r="AG607" s="104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9">
        <v>11</v>
      </c>
      <c r="B608" s="1049">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319"/>
      <c r="Z608" s="320"/>
      <c r="AA608" s="320"/>
      <c r="AB608" s="321"/>
      <c r="AC608" s="1048"/>
      <c r="AD608" s="1048"/>
      <c r="AE608" s="1048"/>
      <c r="AF608" s="1048"/>
      <c r="AG608" s="104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9">
        <v>12</v>
      </c>
      <c r="B609" s="1049">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319"/>
      <c r="Z609" s="320"/>
      <c r="AA609" s="320"/>
      <c r="AB609" s="321"/>
      <c r="AC609" s="1048"/>
      <c r="AD609" s="1048"/>
      <c r="AE609" s="1048"/>
      <c r="AF609" s="1048"/>
      <c r="AG609" s="104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9">
        <v>13</v>
      </c>
      <c r="B610" s="1049">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319"/>
      <c r="Z610" s="320"/>
      <c r="AA610" s="320"/>
      <c r="AB610" s="321"/>
      <c r="AC610" s="1048"/>
      <c r="AD610" s="1048"/>
      <c r="AE610" s="1048"/>
      <c r="AF610" s="1048"/>
      <c r="AG610" s="104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9">
        <v>14</v>
      </c>
      <c r="B611" s="1049">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319"/>
      <c r="Z611" s="320"/>
      <c r="AA611" s="320"/>
      <c r="AB611" s="321"/>
      <c r="AC611" s="1048"/>
      <c r="AD611" s="1048"/>
      <c r="AE611" s="1048"/>
      <c r="AF611" s="1048"/>
      <c r="AG611" s="104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9">
        <v>15</v>
      </c>
      <c r="B612" s="1049">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319"/>
      <c r="Z612" s="320"/>
      <c r="AA612" s="320"/>
      <c r="AB612" s="321"/>
      <c r="AC612" s="1048"/>
      <c r="AD612" s="1048"/>
      <c r="AE612" s="1048"/>
      <c r="AF612" s="1048"/>
      <c r="AG612" s="104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9">
        <v>16</v>
      </c>
      <c r="B613" s="1049">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319"/>
      <c r="Z613" s="320"/>
      <c r="AA613" s="320"/>
      <c r="AB613" s="321"/>
      <c r="AC613" s="1048"/>
      <c r="AD613" s="1048"/>
      <c r="AE613" s="1048"/>
      <c r="AF613" s="1048"/>
      <c r="AG613" s="104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9">
        <v>17</v>
      </c>
      <c r="B614" s="1049">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319"/>
      <c r="Z614" s="320"/>
      <c r="AA614" s="320"/>
      <c r="AB614" s="321"/>
      <c r="AC614" s="1048"/>
      <c r="AD614" s="1048"/>
      <c r="AE614" s="1048"/>
      <c r="AF614" s="1048"/>
      <c r="AG614" s="104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9">
        <v>18</v>
      </c>
      <c r="B615" s="1049">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319"/>
      <c r="Z615" s="320"/>
      <c r="AA615" s="320"/>
      <c r="AB615" s="321"/>
      <c r="AC615" s="1048"/>
      <c r="AD615" s="1048"/>
      <c r="AE615" s="1048"/>
      <c r="AF615" s="1048"/>
      <c r="AG615" s="104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9">
        <v>19</v>
      </c>
      <c r="B616" s="1049">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319"/>
      <c r="Z616" s="320"/>
      <c r="AA616" s="320"/>
      <c r="AB616" s="321"/>
      <c r="AC616" s="1048"/>
      <c r="AD616" s="1048"/>
      <c r="AE616" s="1048"/>
      <c r="AF616" s="1048"/>
      <c r="AG616" s="104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9">
        <v>20</v>
      </c>
      <c r="B617" s="1049">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319"/>
      <c r="Z617" s="320"/>
      <c r="AA617" s="320"/>
      <c r="AB617" s="321"/>
      <c r="AC617" s="1048"/>
      <c r="AD617" s="1048"/>
      <c r="AE617" s="1048"/>
      <c r="AF617" s="1048"/>
      <c r="AG617" s="104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9">
        <v>21</v>
      </c>
      <c r="B618" s="1049">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319"/>
      <c r="Z618" s="320"/>
      <c r="AA618" s="320"/>
      <c r="AB618" s="321"/>
      <c r="AC618" s="1048"/>
      <c r="AD618" s="1048"/>
      <c r="AE618" s="1048"/>
      <c r="AF618" s="1048"/>
      <c r="AG618" s="104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9">
        <v>22</v>
      </c>
      <c r="B619" s="1049">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319"/>
      <c r="Z619" s="320"/>
      <c r="AA619" s="320"/>
      <c r="AB619" s="321"/>
      <c r="AC619" s="1048"/>
      <c r="AD619" s="1048"/>
      <c r="AE619" s="1048"/>
      <c r="AF619" s="1048"/>
      <c r="AG619" s="104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9">
        <v>23</v>
      </c>
      <c r="B620" s="1049">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319"/>
      <c r="Z620" s="320"/>
      <c r="AA620" s="320"/>
      <c r="AB620" s="321"/>
      <c r="AC620" s="1048"/>
      <c r="AD620" s="1048"/>
      <c r="AE620" s="1048"/>
      <c r="AF620" s="1048"/>
      <c r="AG620" s="104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9">
        <v>24</v>
      </c>
      <c r="B621" s="1049">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319"/>
      <c r="Z621" s="320"/>
      <c r="AA621" s="320"/>
      <c r="AB621" s="321"/>
      <c r="AC621" s="1048"/>
      <c r="AD621" s="1048"/>
      <c r="AE621" s="1048"/>
      <c r="AF621" s="1048"/>
      <c r="AG621" s="104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9">
        <v>25</v>
      </c>
      <c r="B622" s="1049">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319"/>
      <c r="Z622" s="320"/>
      <c r="AA622" s="320"/>
      <c r="AB622" s="321"/>
      <c r="AC622" s="1048"/>
      <c r="AD622" s="1048"/>
      <c r="AE622" s="1048"/>
      <c r="AF622" s="1048"/>
      <c r="AG622" s="104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9">
        <v>26</v>
      </c>
      <c r="B623" s="1049">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319"/>
      <c r="Z623" s="320"/>
      <c r="AA623" s="320"/>
      <c r="AB623" s="321"/>
      <c r="AC623" s="1048"/>
      <c r="AD623" s="1048"/>
      <c r="AE623" s="1048"/>
      <c r="AF623" s="1048"/>
      <c r="AG623" s="104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9">
        <v>27</v>
      </c>
      <c r="B624" s="1049">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319"/>
      <c r="Z624" s="320"/>
      <c r="AA624" s="320"/>
      <c r="AB624" s="321"/>
      <c r="AC624" s="1048"/>
      <c r="AD624" s="1048"/>
      <c r="AE624" s="1048"/>
      <c r="AF624" s="1048"/>
      <c r="AG624" s="104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9">
        <v>28</v>
      </c>
      <c r="B625" s="1049">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319"/>
      <c r="Z625" s="320"/>
      <c r="AA625" s="320"/>
      <c r="AB625" s="321"/>
      <c r="AC625" s="1048"/>
      <c r="AD625" s="1048"/>
      <c r="AE625" s="1048"/>
      <c r="AF625" s="1048"/>
      <c r="AG625" s="104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9">
        <v>29</v>
      </c>
      <c r="B626" s="1049">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319"/>
      <c r="Z626" s="320"/>
      <c r="AA626" s="320"/>
      <c r="AB626" s="321"/>
      <c r="AC626" s="1048"/>
      <c r="AD626" s="1048"/>
      <c r="AE626" s="1048"/>
      <c r="AF626" s="1048"/>
      <c r="AG626" s="104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9">
        <v>30</v>
      </c>
      <c r="B627" s="1049">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319"/>
      <c r="Z627" s="320"/>
      <c r="AA627" s="320"/>
      <c r="AB627" s="321"/>
      <c r="AC627" s="1048"/>
      <c r="AD627" s="1048"/>
      <c r="AE627" s="1048"/>
      <c r="AF627" s="1048"/>
      <c r="AG627" s="104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31"/>
      <c r="AP630" s="432" t="s">
        <v>298</v>
      </c>
      <c r="AQ630" s="432"/>
      <c r="AR630" s="432"/>
      <c r="AS630" s="432"/>
      <c r="AT630" s="432"/>
      <c r="AU630" s="432"/>
      <c r="AV630" s="432"/>
      <c r="AW630" s="432"/>
      <c r="AX630" s="432"/>
      <c r="AY630" s="34">
        <f>$AY$628</f>
        <v>0</v>
      </c>
    </row>
    <row r="631" spans="1:51" ht="26.25" customHeight="1" x14ac:dyDescent="0.15">
      <c r="A631" s="1049">
        <v>1</v>
      </c>
      <c r="B631" s="1049">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319"/>
      <c r="Z631" s="320"/>
      <c r="AA631" s="320"/>
      <c r="AB631" s="321"/>
      <c r="AC631" s="1048"/>
      <c r="AD631" s="1048"/>
      <c r="AE631" s="1048"/>
      <c r="AF631" s="1048"/>
      <c r="AG631" s="1048"/>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customHeight="1" x14ac:dyDescent="0.15">
      <c r="A632" s="1049">
        <v>2</v>
      </c>
      <c r="B632" s="1049">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319"/>
      <c r="Z632" s="320"/>
      <c r="AA632" s="320"/>
      <c r="AB632" s="321"/>
      <c r="AC632" s="1048"/>
      <c r="AD632" s="1048"/>
      <c r="AE632" s="1048"/>
      <c r="AF632" s="1048"/>
      <c r="AG632" s="104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9">
        <v>3</v>
      </c>
      <c r="B633" s="1049">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319"/>
      <c r="Z633" s="320"/>
      <c r="AA633" s="320"/>
      <c r="AB633" s="321"/>
      <c r="AC633" s="1048"/>
      <c r="AD633" s="1048"/>
      <c r="AE633" s="1048"/>
      <c r="AF633" s="1048"/>
      <c r="AG633" s="104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9">
        <v>4</v>
      </c>
      <c r="B634" s="1049">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319"/>
      <c r="Z634" s="320"/>
      <c r="AA634" s="320"/>
      <c r="AB634" s="321"/>
      <c r="AC634" s="1048"/>
      <c r="AD634" s="1048"/>
      <c r="AE634" s="1048"/>
      <c r="AF634" s="1048"/>
      <c r="AG634" s="104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9">
        <v>5</v>
      </c>
      <c r="B635" s="1049">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319"/>
      <c r="Z635" s="320"/>
      <c r="AA635" s="320"/>
      <c r="AB635" s="321"/>
      <c r="AC635" s="1048"/>
      <c r="AD635" s="1048"/>
      <c r="AE635" s="1048"/>
      <c r="AF635" s="1048"/>
      <c r="AG635" s="104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9">
        <v>6</v>
      </c>
      <c r="B636" s="1049">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319"/>
      <c r="Z636" s="320"/>
      <c r="AA636" s="320"/>
      <c r="AB636" s="321"/>
      <c r="AC636" s="1048"/>
      <c r="AD636" s="1048"/>
      <c r="AE636" s="1048"/>
      <c r="AF636" s="1048"/>
      <c r="AG636" s="104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9">
        <v>7</v>
      </c>
      <c r="B637" s="1049">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319"/>
      <c r="Z637" s="320"/>
      <c r="AA637" s="320"/>
      <c r="AB637" s="321"/>
      <c r="AC637" s="1048"/>
      <c r="AD637" s="1048"/>
      <c r="AE637" s="1048"/>
      <c r="AF637" s="1048"/>
      <c r="AG637" s="104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9">
        <v>8</v>
      </c>
      <c r="B638" s="1049">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319"/>
      <c r="Z638" s="320"/>
      <c r="AA638" s="320"/>
      <c r="AB638" s="321"/>
      <c r="AC638" s="1048"/>
      <c r="AD638" s="1048"/>
      <c r="AE638" s="1048"/>
      <c r="AF638" s="1048"/>
      <c r="AG638" s="104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9">
        <v>9</v>
      </c>
      <c r="B639" s="1049">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319"/>
      <c r="Z639" s="320"/>
      <c r="AA639" s="320"/>
      <c r="AB639" s="321"/>
      <c r="AC639" s="1048"/>
      <c r="AD639" s="1048"/>
      <c r="AE639" s="1048"/>
      <c r="AF639" s="1048"/>
      <c r="AG639" s="104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9">
        <v>10</v>
      </c>
      <c r="B640" s="1049">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319"/>
      <c r="Z640" s="320"/>
      <c r="AA640" s="320"/>
      <c r="AB640" s="321"/>
      <c r="AC640" s="1048"/>
      <c r="AD640" s="1048"/>
      <c r="AE640" s="1048"/>
      <c r="AF640" s="1048"/>
      <c r="AG640" s="104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9">
        <v>11</v>
      </c>
      <c r="B641" s="1049">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319"/>
      <c r="Z641" s="320"/>
      <c r="AA641" s="320"/>
      <c r="AB641" s="321"/>
      <c r="AC641" s="1048"/>
      <c r="AD641" s="1048"/>
      <c r="AE641" s="1048"/>
      <c r="AF641" s="1048"/>
      <c r="AG641" s="104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9">
        <v>12</v>
      </c>
      <c r="B642" s="1049">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319"/>
      <c r="Z642" s="320"/>
      <c r="AA642" s="320"/>
      <c r="AB642" s="321"/>
      <c r="AC642" s="1048"/>
      <c r="AD642" s="1048"/>
      <c r="AE642" s="1048"/>
      <c r="AF642" s="1048"/>
      <c r="AG642" s="104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9">
        <v>13</v>
      </c>
      <c r="B643" s="1049">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319"/>
      <c r="Z643" s="320"/>
      <c r="AA643" s="320"/>
      <c r="AB643" s="321"/>
      <c r="AC643" s="1048"/>
      <c r="AD643" s="1048"/>
      <c r="AE643" s="1048"/>
      <c r="AF643" s="1048"/>
      <c r="AG643" s="104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9">
        <v>14</v>
      </c>
      <c r="B644" s="1049">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319"/>
      <c r="Z644" s="320"/>
      <c r="AA644" s="320"/>
      <c r="AB644" s="321"/>
      <c r="AC644" s="1048"/>
      <c r="AD644" s="1048"/>
      <c r="AE644" s="1048"/>
      <c r="AF644" s="1048"/>
      <c r="AG644" s="104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9">
        <v>15</v>
      </c>
      <c r="B645" s="1049">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319"/>
      <c r="Z645" s="320"/>
      <c r="AA645" s="320"/>
      <c r="AB645" s="321"/>
      <c r="AC645" s="1048"/>
      <c r="AD645" s="1048"/>
      <c r="AE645" s="1048"/>
      <c r="AF645" s="1048"/>
      <c r="AG645" s="104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9">
        <v>16</v>
      </c>
      <c r="B646" s="1049">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319"/>
      <c r="Z646" s="320"/>
      <c r="AA646" s="320"/>
      <c r="AB646" s="321"/>
      <c r="AC646" s="1048"/>
      <c r="AD646" s="1048"/>
      <c r="AE646" s="1048"/>
      <c r="AF646" s="1048"/>
      <c r="AG646" s="104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9">
        <v>17</v>
      </c>
      <c r="B647" s="1049">
        <v>1</v>
      </c>
      <c r="C647" s="429"/>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319"/>
      <c r="Z647" s="320"/>
      <c r="AA647" s="320"/>
      <c r="AB647" s="321"/>
      <c r="AC647" s="1048"/>
      <c r="AD647" s="1048"/>
      <c r="AE647" s="1048"/>
      <c r="AF647" s="1048"/>
      <c r="AG647" s="104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9">
        <v>18</v>
      </c>
      <c r="B648" s="1049">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319"/>
      <c r="Z648" s="320"/>
      <c r="AA648" s="320"/>
      <c r="AB648" s="321"/>
      <c r="AC648" s="1048"/>
      <c r="AD648" s="1048"/>
      <c r="AE648" s="1048"/>
      <c r="AF648" s="1048"/>
      <c r="AG648" s="104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9">
        <v>19</v>
      </c>
      <c r="B649" s="1049">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319"/>
      <c r="Z649" s="320"/>
      <c r="AA649" s="320"/>
      <c r="AB649" s="321"/>
      <c r="AC649" s="1048"/>
      <c r="AD649" s="1048"/>
      <c r="AE649" s="1048"/>
      <c r="AF649" s="1048"/>
      <c r="AG649" s="104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9">
        <v>20</v>
      </c>
      <c r="B650" s="1049">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319"/>
      <c r="Z650" s="320"/>
      <c r="AA650" s="320"/>
      <c r="AB650" s="321"/>
      <c r="AC650" s="1048"/>
      <c r="AD650" s="1048"/>
      <c r="AE650" s="1048"/>
      <c r="AF650" s="1048"/>
      <c r="AG650" s="104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9">
        <v>21</v>
      </c>
      <c r="B651" s="1049">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319"/>
      <c r="Z651" s="320"/>
      <c r="AA651" s="320"/>
      <c r="AB651" s="321"/>
      <c r="AC651" s="1048"/>
      <c r="AD651" s="1048"/>
      <c r="AE651" s="1048"/>
      <c r="AF651" s="1048"/>
      <c r="AG651" s="104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9">
        <v>22</v>
      </c>
      <c r="B652" s="1049">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319"/>
      <c r="Z652" s="320"/>
      <c r="AA652" s="320"/>
      <c r="AB652" s="321"/>
      <c r="AC652" s="1048"/>
      <c r="AD652" s="1048"/>
      <c r="AE652" s="1048"/>
      <c r="AF652" s="1048"/>
      <c r="AG652" s="104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9">
        <v>23</v>
      </c>
      <c r="B653" s="1049">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319"/>
      <c r="Z653" s="320"/>
      <c r="AA653" s="320"/>
      <c r="AB653" s="321"/>
      <c r="AC653" s="1048"/>
      <c r="AD653" s="1048"/>
      <c r="AE653" s="1048"/>
      <c r="AF653" s="1048"/>
      <c r="AG653" s="104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9">
        <v>24</v>
      </c>
      <c r="B654" s="1049">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319"/>
      <c r="Z654" s="320"/>
      <c r="AA654" s="320"/>
      <c r="AB654" s="321"/>
      <c r="AC654" s="1048"/>
      <c r="AD654" s="1048"/>
      <c r="AE654" s="1048"/>
      <c r="AF654" s="1048"/>
      <c r="AG654" s="104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9">
        <v>25</v>
      </c>
      <c r="B655" s="1049">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319"/>
      <c r="Z655" s="320"/>
      <c r="AA655" s="320"/>
      <c r="AB655" s="321"/>
      <c r="AC655" s="1048"/>
      <c r="AD655" s="1048"/>
      <c r="AE655" s="1048"/>
      <c r="AF655" s="1048"/>
      <c r="AG655" s="104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9">
        <v>26</v>
      </c>
      <c r="B656" s="1049">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319"/>
      <c r="Z656" s="320"/>
      <c r="AA656" s="320"/>
      <c r="AB656" s="321"/>
      <c r="AC656" s="1048"/>
      <c r="AD656" s="1048"/>
      <c r="AE656" s="1048"/>
      <c r="AF656" s="1048"/>
      <c r="AG656" s="104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9">
        <v>27</v>
      </c>
      <c r="B657" s="1049">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319"/>
      <c r="Z657" s="320"/>
      <c r="AA657" s="320"/>
      <c r="AB657" s="321"/>
      <c r="AC657" s="1048"/>
      <c r="AD657" s="1048"/>
      <c r="AE657" s="1048"/>
      <c r="AF657" s="1048"/>
      <c r="AG657" s="104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9">
        <v>28</v>
      </c>
      <c r="B658" s="1049">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319"/>
      <c r="Z658" s="320"/>
      <c r="AA658" s="320"/>
      <c r="AB658" s="321"/>
      <c r="AC658" s="1048"/>
      <c r="AD658" s="1048"/>
      <c r="AE658" s="1048"/>
      <c r="AF658" s="1048"/>
      <c r="AG658" s="104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9">
        <v>29</v>
      </c>
      <c r="B659" s="1049">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319"/>
      <c r="Z659" s="320"/>
      <c r="AA659" s="320"/>
      <c r="AB659" s="321"/>
      <c r="AC659" s="1048"/>
      <c r="AD659" s="1048"/>
      <c r="AE659" s="1048"/>
      <c r="AF659" s="1048"/>
      <c r="AG659" s="104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9">
        <v>30</v>
      </c>
      <c r="B660" s="1049">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319"/>
      <c r="Z660" s="320"/>
      <c r="AA660" s="320"/>
      <c r="AB660" s="321"/>
      <c r="AC660" s="1048"/>
      <c r="AD660" s="1048"/>
      <c r="AE660" s="1048"/>
      <c r="AF660" s="1048"/>
      <c r="AG660" s="104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31"/>
      <c r="AP663" s="432" t="s">
        <v>298</v>
      </c>
      <c r="AQ663" s="432"/>
      <c r="AR663" s="432"/>
      <c r="AS663" s="432"/>
      <c r="AT663" s="432"/>
      <c r="AU663" s="432"/>
      <c r="AV663" s="432"/>
      <c r="AW663" s="432"/>
      <c r="AX663" s="432"/>
      <c r="AY663" s="34">
        <f>$AY$661</f>
        <v>0</v>
      </c>
    </row>
    <row r="664" spans="1:51" ht="26.25" customHeight="1" x14ac:dyDescent="0.15">
      <c r="A664" s="1049">
        <v>1</v>
      </c>
      <c r="B664" s="1049">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319"/>
      <c r="Z664" s="320"/>
      <c r="AA664" s="320"/>
      <c r="AB664" s="321"/>
      <c r="AC664" s="1048"/>
      <c r="AD664" s="1048"/>
      <c r="AE664" s="1048"/>
      <c r="AF664" s="1048"/>
      <c r="AG664" s="1048"/>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customHeight="1" x14ac:dyDescent="0.15">
      <c r="A665" s="1049">
        <v>2</v>
      </c>
      <c r="B665" s="1049">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319"/>
      <c r="Z665" s="320"/>
      <c r="AA665" s="320"/>
      <c r="AB665" s="321"/>
      <c r="AC665" s="1048"/>
      <c r="AD665" s="1048"/>
      <c r="AE665" s="1048"/>
      <c r="AF665" s="1048"/>
      <c r="AG665" s="104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9">
        <v>3</v>
      </c>
      <c r="B666" s="1049">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319"/>
      <c r="Z666" s="320"/>
      <c r="AA666" s="320"/>
      <c r="AB666" s="321"/>
      <c r="AC666" s="1048"/>
      <c r="AD666" s="1048"/>
      <c r="AE666" s="1048"/>
      <c r="AF666" s="1048"/>
      <c r="AG666" s="104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9">
        <v>4</v>
      </c>
      <c r="B667" s="1049">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319"/>
      <c r="Z667" s="320"/>
      <c r="AA667" s="320"/>
      <c r="AB667" s="321"/>
      <c r="AC667" s="1048"/>
      <c r="AD667" s="1048"/>
      <c r="AE667" s="1048"/>
      <c r="AF667" s="1048"/>
      <c r="AG667" s="104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9">
        <v>5</v>
      </c>
      <c r="B668" s="1049">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319"/>
      <c r="Z668" s="320"/>
      <c r="AA668" s="320"/>
      <c r="AB668" s="321"/>
      <c r="AC668" s="1048"/>
      <c r="AD668" s="1048"/>
      <c r="AE668" s="1048"/>
      <c r="AF668" s="1048"/>
      <c r="AG668" s="104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9">
        <v>6</v>
      </c>
      <c r="B669" s="1049">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319"/>
      <c r="Z669" s="320"/>
      <c r="AA669" s="320"/>
      <c r="AB669" s="321"/>
      <c r="AC669" s="1048"/>
      <c r="AD669" s="1048"/>
      <c r="AE669" s="1048"/>
      <c r="AF669" s="1048"/>
      <c r="AG669" s="104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9">
        <v>7</v>
      </c>
      <c r="B670" s="1049">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319"/>
      <c r="Z670" s="320"/>
      <c r="AA670" s="320"/>
      <c r="AB670" s="321"/>
      <c r="AC670" s="1048"/>
      <c r="AD670" s="1048"/>
      <c r="AE670" s="1048"/>
      <c r="AF670" s="1048"/>
      <c r="AG670" s="104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9">
        <v>8</v>
      </c>
      <c r="B671" s="1049">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319"/>
      <c r="Z671" s="320"/>
      <c r="AA671" s="320"/>
      <c r="AB671" s="321"/>
      <c r="AC671" s="1048"/>
      <c r="AD671" s="1048"/>
      <c r="AE671" s="1048"/>
      <c r="AF671" s="1048"/>
      <c r="AG671" s="104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9">
        <v>9</v>
      </c>
      <c r="B672" s="1049">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319"/>
      <c r="Z672" s="320"/>
      <c r="AA672" s="320"/>
      <c r="AB672" s="321"/>
      <c r="AC672" s="1048"/>
      <c r="AD672" s="1048"/>
      <c r="AE672" s="1048"/>
      <c r="AF672" s="1048"/>
      <c r="AG672" s="104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9">
        <v>10</v>
      </c>
      <c r="B673" s="1049">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319"/>
      <c r="Z673" s="320"/>
      <c r="AA673" s="320"/>
      <c r="AB673" s="321"/>
      <c r="AC673" s="1048"/>
      <c r="AD673" s="1048"/>
      <c r="AE673" s="1048"/>
      <c r="AF673" s="1048"/>
      <c r="AG673" s="104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9">
        <v>11</v>
      </c>
      <c r="B674" s="1049">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319"/>
      <c r="Z674" s="320"/>
      <c r="AA674" s="320"/>
      <c r="AB674" s="321"/>
      <c r="AC674" s="1048"/>
      <c r="AD674" s="1048"/>
      <c r="AE674" s="1048"/>
      <c r="AF674" s="1048"/>
      <c r="AG674" s="104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9">
        <v>12</v>
      </c>
      <c r="B675" s="1049">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319"/>
      <c r="Z675" s="320"/>
      <c r="AA675" s="320"/>
      <c r="AB675" s="321"/>
      <c r="AC675" s="1048"/>
      <c r="AD675" s="1048"/>
      <c r="AE675" s="1048"/>
      <c r="AF675" s="1048"/>
      <c r="AG675" s="104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9">
        <v>13</v>
      </c>
      <c r="B676" s="1049">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319"/>
      <c r="Z676" s="320"/>
      <c r="AA676" s="320"/>
      <c r="AB676" s="321"/>
      <c r="AC676" s="1048"/>
      <c r="AD676" s="1048"/>
      <c r="AE676" s="1048"/>
      <c r="AF676" s="1048"/>
      <c r="AG676" s="104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9">
        <v>14</v>
      </c>
      <c r="B677" s="1049">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319"/>
      <c r="Z677" s="320"/>
      <c r="AA677" s="320"/>
      <c r="AB677" s="321"/>
      <c r="AC677" s="1048"/>
      <c r="AD677" s="1048"/>
      <c r="AE677" s="1048"/>
      <c r="AF677" s="1048"/>
      <c r="AG677" s="104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9">
        <v>15</v>
      </c>
      <c r="B678" s="1049">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319"/>
      <c r="Z678" s="320"/>
      <c r="AA678" s="320"/>
      <c r="AB678" s="321"/>
      <c r="AC678" s="1048"/>
      <c r="AD678" s="1048"/>
      <c r="AE678" s="1048"/>
      <c r="AF678" s="1048"/>
      <c r="AG678" s="104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9">
        <v>16</v>
      </c>
      <c r="B679" s="1049">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319"/>
      <c r="Z679" s="320"/>
      <c r="AA679" s="320"/>
      <c r="AB679" s="321"/>
      <c r="AC679" s="1048"/>
      <c r="AD679" s="1048"/>
      <c r="AE679" s="1048"/>
      <c r="AF679" s="1048"/>
      <c r="AG679" s="104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9">
        <v>17</v>
      </c>
      <c r="B680" s="1049">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319"/>
      <c r="Z680" s="320"/>
      <c r="AA680" s="320"/>
      <c r="AB680" s="321"/>
      <c r="AC680" s="1048"/>
      <c r="AD680" s="1048"/>
      <c r="AE680" s="1048"/>
      <c r="AF680" s="1048"/>
      <c r="AG680" s="104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9">
        <v>18</v>
      </c>
      <c r="B681" s="1049">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319"/>
      <c r="Z681" s="320"/>
      <c r="AA681" s="320"/>
      <c r="AB681" s="321"/>
      <c r="AC681" s="1048"/>
      <c r="AD681" s="1048"/>
      <c r="AE681" s="1048"/>
      <c r="AF681" s="1048"/>
      <c r="AG681" s="104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9">
        <v>19</v>
      </c>
      <c r="B682" s="1049">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319"/>
      <c r="Z682" s="320"/>
      <c r="AA682" s="320"/>
      <c r="AB682" s="321"/>
      <c r="AC682" s="1048"/>
      <c r="AD682" s="1048"/>
      <c r="AE682" s="1048"/>
      <c r="AF682" s="1048"/>
      <c r="AG682" s="104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9">
        <v>20</v>
      </c>
      <c r="B683" s="1049">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319"/>
      <c r="Z683" s="320"/>
      <c r="AA683" s="320"/>
      <c r="AB683" s="321"/>
      <c r="AC683" s="1048"/>
      <c r="AD683" s="1048"/>
      <c r="AE683" s="1048"/>
      <c r="AF683" s="1048"/>
      <c r="AG683" s="104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9">
        <v>21</v>
      </c>
      <c r="B684" s="1049">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319"/>
      <c r="Z684" s="320"/>
      <c r="AA684" s="320"/>
      <c r="AB684" s="321"/>
      <c r="AC684" s="1048"/>
      <c r="AD684" s="1048"/>
      <c r="AE684" s="1048"/>
      <c r="AF684" s="1048"/>
      <c r="AG684" s="104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9">
        <v>22</v>
      </c>
      <c r="B685" s="1049">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319"/>
      <c r="Z685" s="320"/>
      <c r="AA685" s="320"/>
      <c r="AB685" s="321"/>
      <c r="AC685" s="1048"/>
      <c r="AD685" s="1048"/>
      <c r="AE685" s="1048"/>
      <c r="AF685" s="1048"/>
      <c r="AG685" s="104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9">
        <v>23</v>
      </c>
      <c r="B686" s="1049">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319"/>
      <c r="Z686" s="320"/>
      <c r="AA686" s="320"/>
      <c r="AB686" s="321"/>
      <c r="AC686" s="1048"/>
      <c r="AD686" s="1048"/>
      <c r="AE686" s="1048"/>
      <c r="AF686" s="1048"/>
      <c r="AG686" s="104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9">
        <v>24</v>
      </c>
      <c r="B687" s="1049">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319"/>
      <c r="Z687" s="320"/>
      <c r="AA687" s="320"/>
      <c r="AB687" s="321"/>
      <c r="AC687" s="1048"/>
      <c r="AD687" s="1048"/>
      <c r="AE687" s="1048"/>
      <c r="AF687" s="1048"/>
      <c r="AG687" s="104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9">
        <v>25</v>
      </c>
      <c r="B688" s="1049">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319"/>
      <c r="Z688" s="320"/>
      <c r="AA688" s="320"/>
      <c r="AB688" s="321"/>
      <c r="AC688" s="1048"/>
      <c r="AD688" s="1048"/>
      <c r="AE688" s="1048"/>
      <c r="AF688" s="1048"/>
      <c r="AG688" s="104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9">
        <v>26</v>
      </c>
      <c r="B689" s="1049">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319"/>
      <c r="Z689" s="320"/>
      <c r="AA689" s="320"/>
      <c r="AB689" s="321"/>
      <c r="AC689" s="1048"/>
      <c r="AD689" s="1048"/>
      <c r="AE689" s="1048"/>
      <c r="AF689" s="1048"/>
      <c r="AG689" s="104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9">
        <v>27</v>
      </c>
      <c r="B690" s="1049">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319"/>
      <c r="Z690" s="320"/>
      <c r="AA690" s="320"/>
      <c r="AB690" s="321"/>
      <c r="AC690" s="1048"/>
      <c r="AD690" s="1048"/>
      <c r="AE690" s="1048"/>
      <c r="AF690" s="1048"/>
      <c r="AG690" s="104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9">
        <v>28</v>
      </c>
      <c r="B691" s="1049">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319"/>
      <c r="Z691" s="320"/>
      <c r="AA691" s="320"/>
      <c r="AB691" s="321"/>
      <c r="AC691" s="1048"/>
      <c r="AD691" s="1048"/>
      <c r="AE691" s="1048"/>
      <c r="AF691" s="1048"/>
      <c r="AG691" s="104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9">
        <v>29</v>
      </c>
      <c r="B692" s="1049">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319"/>
      <c r="Z692" s="320"/>
      <c r="AA692" s="320"/>
      <c r="AB692" s="321"/>
      <c r="AC692" s="1048"/>
      <c r="AD692" s="1048"/>
      <c r="AE692" s="1048"/>
      <c r="AF692" s="1048"/>
      <c r="AG692" s="104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9">
        <v>30</v>
      </c>
      <c r="B693" s="1049">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319"/>
      <c r="Z693" s="320"/>
      <c r="AA693" s="320"/>
      <c r="AB693" s="321"/>
      <c r="AC693" s="1048"/>
      <c r="AD693" s="1048"/>
      <c r="AE693" s="1048"/>
      <c r="AF693" s="1048"/>
      <c r="AG693" s="104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31"/>
      <c r="AP696" s="432" t="s">
        <v>298</v>
      </c>
      <c r="AQ696" s="432"/>
      <c r="AR696" s="432"/>
      <c r="AS696" s="432"/>
      <c r="AT696" s="432"/>
      <c r="AU696" s="432"/>
      <c r="AV696" s="432"/>
      <c r="AW696" s="432"/>
      <c r="AX696" s="432"/>
      <c r="AY696" s="34">
        <f>$AY$694</f>
        <v>0</v>
      </c>
    </row>
    <row r="697" spans="1:51" ht="26.25" customHeight="1" x14ac:dyDescent="0.15">
      <c r="A697" s="1049">
        <v>1</v>
      </c>
      <c r="B697" s="1049">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319"/>
      <c r="Z697" s="320"/>
      <c r="AA697" s="320"/>
      <c r="AB697" s="321"/>
      <c r="AC697" s="1048"/>
      <c r="AD697" s="1048"/>
      <c r="AE697" s="1048"/>
      <c r="AF697" s="1048"/>
      <c r="AG697" s="1048"/>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customHeight="1" x14ac:dyDescent="0.15">
      <c r="A698" s="1049">
        <v>2</v>
      </c>
      <c r="B698" s="1049">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319"/>
      <c r="Z698" s="320"/>
      <c r="AA698" s="320"/>
      <c r="AB698" s="321"/>
      <c r="AC698" s="1048"/>
      <c r="AD698" s="1048"/>
      <c r="AE698" s="1048"/>
      <c r="AF698" s="1048"/>
      <c r="AG698" s="104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9">
        <v>3</v>
      </c>
      <c r="B699" s="1049">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319"/>
      <c r="Z699" s="320"/>
      <c r="AA699" s="320"/>
      <c r="AB699" s="321"/>
      <c r="AC699" s="1048"/>
      <c r="AD699" s="1048"/>
      <c r="AE699" s="1048"/>
      <c r="AF699" s="1048"/>
      <c r="AG699" s="104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9">
        <v>4</v>
      </c>
      <c r="B700" s="1049">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319"/>
      <c r="Z700" s="320"/>
      <c r="AA700" s="320"/>
      <c r="AB700" s="321"/>
      <c r="AC700" s="1048"/>
      <c r="AD700" s="1048"/>
      <c r="AE700" s="1048"/>
      <c r="AF700" s="1048"/>
      <c r="AG700" s="104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9">
        <v>5</v>
      </c>
      <c r="B701" s="1049">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319"/>
      <c r="Z701" s="320"/>
      <c r="AA701" s="320"/>
      <c r="AB701" s="321"/>
      <c r="AC701" s="1048"/>
      <c r="AD701" s="1048"/>
      <c r="AE701" s="1048"/>
      <c r="AF701" s="1048"/>
      <c r="AG701" s="104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9">
        <v>6</v>
      </c>
      <c r="B702" s="1049">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319"/>
      <c r="Z702" s="320"/>
      <c r="AA702" s="320"/>
      <c r="AB702" s="321"/>
      <c r="AC702" s="1048"/>
      <c r="AD702" s="1048"/>
      <c r="AE702" s="1048"/>
      <c r="AF702" s="1048"/>
      <c r="AG702" s="104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9">
        <v>7</v>
      </c>
      <c r="B703" s="1049">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319"/>
      <c r="Z703" s="320"/>
      <c r="AA703" s="320"/>
      <c r="AB703" s="321"/>
      <c r="AC703" s="1048"/>
      <c r="AD703" s="1048"/>
      <c r="AE703" s="1048"/>
      <c r="AF703" s="1048"/>
      <c r="AG703" s="104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9">
        <v>8</v>
      </c>
      <c r="B704" s="1049">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319"/>
      <c r="Z704" s="320"/>
      <c r="AA704" s="320"/>
      <c r="AB704" s="321"/>
      <c r="AC704" s="1048"/>
      <c r="AD704" s="1048"/>
      <c r="AE704" s="1048"/>
      <c r="AF704" s="1048"/>
      <c r="AG704" s="104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9">
        <v>9</v>
      </c>
      <c r="B705" s="1049">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319"/>
      <c r="Z705" s="320"/>
      <c r="AA705" s="320"/>
      <c r="AB705" s="321"/>
      <c r="AC705" s="1048"/>
      <c r="AD705" s="1048"/>
      <c r="AE705" s="1048"/>
      <c r="AF705" s="1048"/>
      <c r="AG705" s="104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9">
        <v>10</v>
      </c>
      <c r="B706" s="1049">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319"/>
      <c r="Z706" s="320"/>
      <c r="AA706" s="320"/>
      <c r="AB706" s="321"/>
      <c r="AC706" s="1048"/>
      <c r="AD706" s="1048"/>
      <c r="AE706" s="1048"/>
      <c r="AF706" s="1048"/>
      <c r="AG706" s="104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9">
        <v>11</v>
      </c>
      <c r="B707" s="1049">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319"/>
      <c r="Z707" s="320"/>
      <c r="AA707" s="320"/>
      <c r="AB707" s="321"/>
      <c r="AC707" s="1048"/>
      <c r="AD707" s="1048"/>
      <c r="AE707" s="1048"/>
      <c r="AF707" s="1048"/>
      <c r="AG707" s="104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9">
        <v>12</v>
      </c>
      <c r="B708" s="1049">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319"/>
      <c r="Z708" s="320"/>
      <c r="AA708" s="320"/>
      <c r="AB708" s="321"/>
      <c r="AC708" s="1048"/>
      <c r="AD708" s="1048"/>
      <c r="AE708" s="1048"/>
      <c r="AF708" s="1048"/>
      <c r="AG708" s="104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9">
        <v>13</v>
      </c>
      <c r="B709" s="1049">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319"/>
      <c r="Z709" s="320"/>
      <c r="AA709" s="320"/>
      <c r="AB709" s="321"/>
      <c r="AC709" s="1048"/>
      <c r="AD709" s="1048"/>
      <c r="AE709" s="1048"/>
      <c r="AF709" s="1048"/>
      <c r="AG709" s="104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9">
        <v>14</v>
      </c>
      <c r="B710" s="1049">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319"/>
      <c r="Z710" s="320"/>
      <c r="AA710" s="320"/>
      <c r="AB710" s="321"/>
      <c r="AC710" s="1048"/>
      <c r="AD710" s="1048"/>
      <c r="AE710" s="1048"/>
      <c r="AF710" s="1048"/>
      <c r="AG710" s="104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9">
        <v>15</v>
      </c>
      <c r="B711" s="1049">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319"/>
      <c r="Z711" s="320"/>
      <c r="AA711" s="320"/>
      <c r="AB711" s="321"/>
      <c r="AC711" s="1048"/>
      <c r="AD711" s="1048"/>
      <c r="AE711" s="1048"/>
      <c r="AF711" s="1048"/>
      <c r="AG711" s="104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9">
        <v>16</v>
      </c>
      <c r="B712" s="1049">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319"/>
      <c r="Z712" s="320"/>
      <c r="AA712" s="320"/>
      <c r="AB712" s="321"/>
      <c r="AC712" s="1048"/>
      <c r="AD712" s="1048"/>
      <c r="AE712" s="1048"/>
      <c r="AF712" s="1048"/>
      <c r="AG712" s="104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9">
        <v>17</v>
      </c>
      <c r="B713" s="1049">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319"/>
      <c r="Z713" s="320"/>
      <c r="AA713" s="320"/>
      <c r="AB713" s="321"/>
      <c r="AC713" s="1048"/>
      <c r="AD713" s="1048"/>
      <c r="AE713" s="1048"/>
      <c r="AF713" s="1048"/>
      <c r="AG713" s="104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9">
        <v>18</v>
      </c>
      <c r="B714" s="1049">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319"/>
      <c r="Z714" s="320"/>
      <c r="AA714" s="320"/>
      <c r="AB714" s="321"/>
      <c r="AC714" s="1048"/>
      <c r="AD714" s="1048"/>
      <c r="AE714" s="1048"/>
      <c r="AF714" s="1048"/>
      <c r="AG714" s="104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9">
        <v>19</v>
      </c>
      <c r="B715" s="1049">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319"/>
      <c r="Z715" s="320"/>
      <c r="AA715" s="320"/>
      <c r="AB715" s="321"/>
      <c r="AC715" s="1048"/>
      <c r="AD715" s="1048"/>
      <c r="AE715" s="1048"/>
      <c r="AF715" s="1048"/>
      <c r="AG715" s="104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9">
        <v>20</v>
      </c>
      <c r="B716" s="1049">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319"/>
      <c r="Z716" s="320"/>
      <c r="AA716" s="320"/>
      <c r="AB716" s="321"/>
      <c r="AC716" s="1048"/>
      <c r="AD716" s="1048"/>
      <c r="AE716" s="1048"/>
      <c r="AF716" s="1048"/>
      <c r="AG716" s="104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9">
        <v>21</v>
      </c>
      <c r="B717" s="1049">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319"/>
      <c r="Z717" s="320"/>
      <c r="AA717" s="320"/>
      <c r="AB717" s="321"/>
      <c r="AC717" s="1048"/>
      <c r="AD717" s="1048"/>
      <c r="AE717" s="1048"/>
      <c r="AF717" s="1048"/>
      <c r="AG717" s="104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9">
        <v>22</v>
      </c>
      <c r="B718" s="1049">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319"/>
      <c r="Z718" s="320"/>
      <c r="AA718" s="320"/>
      <c r="AB718" s="321"/>
      <c r="AC718" s="1048"/>
      <c r="AD718" s="1048"/>
      <c r="AE718" s="1048"/>
      <c r="AF718" s="1048"/>
      <c r="AG718" s="104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9">
        <v>23</v>
      </c>
      <c r="B719" s="1049">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319"/>
      <c r="Z719" s="320"/>
      <c r="AA719" s="320"/>
      <c r="AB719" s="321"/>
      <c r="AC719" s="1048"/>
      <c r="AD719" s="1048"/>
      <c r="AE719" s="1048"/>
      <c r="AF719" s="1048"/>
      <c r="AG719" s="104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9">
        <v>24</v>
      </c>
      <c r="B720" s="1049">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319"/>
      <c r="Z720" s="320"/>
      <c r="AA720" s="320"/>
      <c r="AB720" s="321"/>
      <c r="AC720" s="1048"/>
      <c r="AD720" s="1048"/>
      <c r="AE720" s="1048"/>
      <c r="AF720" s="1048"/>
      <c r="AG720" s="104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9">
        <v>25</v>
      </c>
      <c r="B721" s="1049">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319"/>
      <c r="Z721" s="320"/>
      <c r="AA721" s="320"/>
      <c r="AB721" s="321"/>
      <c r="AC721" s="1048"/>
      <c r="AD721" s="1048"/>
      <c r="AE721" s="1048"/>
      <c r="AF721" s="1048"/>
      <c r="AG721" s="104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9">
        <v>26</v>
      </c>
      <c r="B722" s="1049">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319"/>
      <c r="Z722" s="320"/>
      <c r="AA722" s="320"/>
      <c r="AB722" s="321"/>
      <c r="AC722" s="1048"/>
      <c r="AD722" s="1048"/>
      <c r="AE722" s="1048"/>
      <c r="AF722" s="1048"/>
      <c r="AG722" s="104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9">
        <v>27</v>
      </c>
      <c r="B723" s="1049">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319"/>
      <c r="Z723" s="320"/>
      <c r="AA723" s="320"/>
      <c r="AB723" s="321"/>
      <c r="AC723" s="1048"/>
      <c r="AD723" s="1048"/>
      <c r="AE723" s="1048"/>
      <c r="AF723" s="1048"/>
      <c r="AG723" s="104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9">
        <v>28</v>
      </c>
      <c r="B724" s="1049">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319"/>
      <c r="Z724" s="320"/>
      <c r="AA724" s="320"/>
      <c r="AB724" s="321"/>
      <c r="AC724" s="1048"/>
      <c r="AD724" s="1048"/>
      <c r="AE724" s="1048"/>
      <c r="AF724" s="1048"/>
      <c r="AG724" s="104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9">
        <v>29</v>
      </c>
      <c r="B725" s="1049">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319"/>
      <c r="Z725" s="320"/>
      <c r="AA725" s="320"/>
      <c r="AB725" s="321"/>
      <c r="AC725" s="1048"/>
      <c r="AD725" s="1048"/>
      <c r="AE725" s="1048"/>
      <c r="AF725" s="1048"/>
      <c r="AG725" s="104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9">
        <v>30</v>
      </c>
      <c r="B726" s="1049">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319"/>
      <c r="Z726" s="320"/>
      <c r="AA726" s="320"/>
      <c r="AB726" s="321"/>
      <c r="AC726" s="1048"/>
      <c r="AD726" s="1048"/>
      <c r="AE726" s="1048"/>
      <c r="AF726" s="1048"/>
      <c r="AG726" s="104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31"/>
      <c r="AP729" s="432" t="s">
        <v>298</v>
      </c>
      <c r="AQ729" s="432"/>
      <c r="AR729" s="432"/>
      <c r="AS729" s="432"/>
      <c r="AT729" s="432"/>
      <c r="AU729" s="432"/>
      <c r="AV729" s="432"/>
      <c r="AW729" s="432"/>
      <c r="AX729" s="432"/>
      <c r="AY729" s="34">
        <f>$AY$727</f>
        <v>0</v>
      </c>
    </row>
    <row r="730" spans="1:51" ht="26.25" customHeight="1" x14ac:dyDescent="0.15">
      <c r="A730" s="1049">
        <v>1</v>
      </c>
      <c r="B730" s="1049">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319"/>
      <c r="Z730" s="320"/>
      <c r="AA730" s="320"/>
      <c r="AB730" s="321"/>
      <c r="AC730" s="1048"/>
      <c r="AD730" s="1048"/>
      <c r="AE730" s="1048"/>
      <c r="AF730" s="1048"/>
      <c r="AG730" s="1048"/>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customHeight="1" x14ac:dyDescent="0.15">
      <c r="A731" s="1049">
        <v>2</v>
      </c>
      <c r="B731" s="1049">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319"/>
      <c r="Z731" s="320"/>
      <c r="AA731" s="320"/>
      <c r="AB731" s="321"/>
      <c r="AC731" s="1048"/>
      <c r="AD731" s="1048"/>
      <c r="AE731" s="1048"/>
      <c r="AF731" s="1048"/>
      <c r="AG731" s="104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9">
        <v>3</v>
      </c>
      <c r="B732" s="1049">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319"/>
      <c r="Z732" s="320"/>
      <c r="AA732" s="320"/>
      <c r="AB732" s="321"/>
      <c r="AC732" s="1048"/>
      <c r="AD732" s="1048"/>
      <c r="AE732" s="1048"/>
      <c r="AF732" s="1048"/>
      <c r="AG732" s="104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9">
        <v>4</v>
      </c>
      <c r="B733" s="1049">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319"/>
      <c r="Z733" s="320"/>
      <c r="AA733" s="320"/>
      <c r="AB733" s="321"/>
      <c r="AC733" s="1048"/>
      <c r="AD733" s="1048"/>
      <c r="AE733" s="1048"/>
      <c r="AF733" s="1048"/>
      <c r="AG733" s="104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9">
        <v>5</v>
      </c>
      <c r="B734" s="1049">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319"/>
      <c r="Z734" s="320"/>
      <c r="AA734" s="320"/>
      <c r="AB734" s="321"/>
      <c r="AC734" s="1048"/>
      <c r="AD734" s="1048"/>
      <c r="AE734" s="1048"/>
      <c r="AF734" s="1048"/>
      <c r="AG734" s="104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9">
        <v>6</v>
      </c>
      <c r="B735" s="1049">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319"/>
      <c r="Z735" s="320"/>
      <c r="AA735" s="320"/>
      <c r="AB735" s="321"/>
      <c r="AC735" s="1048"/>
      <c r="AD735" s="1048"/>
      <c r="AE735" s="1048"/>
      <c r="AF735" s="1048"/>
      <c r="AG735" s="104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9">
        <v>7</v>
      </c>
      <c r="B736" s="1049">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319"/>
      <c r="Z736" s="320"/>
      <c r="AA736" s="320"/>
      <c r="AB736" s="321"/>
      <c r="AC736" s="1048"/>
      <c r="AD736" s="1048"/>
      <c r="AE736" s="1048"/>
      <c r="AF736" s="1048"/>
      <c r="AG736" s="104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9">
        <v>8</v>
      </c>
      <c r="B737" s="1049">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319"/>
      <c r="Z737" s="320"/>
      <c r="AA737" s="320"/>
      <c r="AB737" s="321"/>
      <c r="AC737" s="1048"/>
      <c r="AD737" s="1048"/>
      <c r="AE737" s="1048"/>
      <c r="AF737" s="1048"/>
      <c r="AG737" s="104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9">
        <v>9</v>
      </c>
      <c r="B738" s="1049">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319"/>
      <c r="Z738" s="320"/>
      <c r="AA738" s="320"/>
      <c r="AB738" s="321"/>
      <c r="AC738" s="1048"/>
      <c r="AD738" s="1048"/>
      <c r="AE738" s="1048"/>
      <c r="AF738" s="1048"/>
      <c r="AG738" s="104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9">
        <v>10</v>
      </c>
      <c r="B739" s="1049">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319"/>
      <c r="Z739" s="320"/>
      <c r="AA739" s="320"/>
      <c r="AB739" s="321"/>
      <c r="AC739" s="1048"/>
      <c r="AD739" s="1048"/>
      <c r="AE739" s="1048"/>
      <c r="AF739" s="1048"/>
      <c r="AG739" s="104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9">
        <v>11</v>
      </c>
      <c r="B740" s="1049">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319"/>
      <c r="Z740" s="320"/>
      <c r="AA740" s="320"/>
      <c r="AB740" s="321"/>
      <c r="AC740" s="1048"/>
      <c r="AD740" s="1048"/>
      <c r="AE740" s="1048"/>
      <c r="AF740" s="1048"/>
      <c r="AG740" s="104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9">
        <v>12</v>
      </c>
      <c r="B741" s="1049">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319"/>
      <c r="Z741" s="320"/>
      <c r="AA741" s="320"/>
      <c r="AB741" s="321"/>
      <c r="AC741" s="1048"/>
      <c r="AD741" s="1048"/>
      <c r="AE741" s="1048"/>
      <c r="AF741" s="1048"/>
      <c r="AG741" s="104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9">
        <v>13</v>
      </c>
      <c r="B742" s="1049">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319"/>
      <c r="Z742" s="320"/>
      <c r="AA742" s="320"/>
      <c r="AB742" s="321"/>
      <c r="AC742" s="1048"/>
      <c r="AD742" s="1048"/>
      <c r="AE742" s="1048"/>
      <c r="AF742" s="1048"/>
      <c r="AG742" s="104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9">
        <v>14</v>
      </c>
      <c r="B743" s="1049">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319"/>
      <c r="Z743" s="320"/>
      <c r="AA743" s="320"/>
      <c r="AB743" s="321"/>
      <c r="AC743" s="1048"/>
      <c r="AD743" s="1048"/>
      <c r="AE743" s="1048"/>
      <c r="AF743" s="1048"/>
      <c r="AG743" s="104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9">
        <v>15</v>
      </c>
      <c r="B744" s="1049">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319"/>
      <c r="Z744" s="320"/>
      <c r="AA744" s="320"/>
      <c r="AB744" s="321"/>
      <c r="AC744" s="1048"/>
      <c r="AD744" s="1048"/>
      <c r="AE744" s="1048"/>
      <c r="AF744" s="1048"/>
      <c r="AG744" s="104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9">
        <v>16</v>
      </c>
      <c r="B745" s="1049">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319"/>
      <c r="Z745" s="320"/>
      <c r="AA745" s="320"/>
      <c r="AB745" s="321"/>
      <c r="AC745" s="1048"/>
      <c r="AD745" s="1048"/>
      <c r="AE745" s="1048"/>
      <c r="AF745" s="1048"/>
      <c r="AG745" s="104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9">
        <v>17</v>
      </c>
      <c r="B746" s="1049">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319"/>
      <c r="Z746" s="320"/>
      <c r="AA746" s="320"/>
      <c r="AB746" s="321"/>
      <c r="AC746" s="1048"/>
      <c r="AD746" s="1048"/>
      <c r="AE746" s="1048"/>
      <c r="AF746" s="1048"/>
      <c r="AG746" s="104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9">
        <v>18</v>
      </c>
      <c r="B747" s="1049">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319"/>
      <c r="Z747" s="320"/>
      <c r="AA747" s="320"/>
      <c r="AB747" s="321"/>
      <c r="AC747" s="1048"/>
      <c r="AD747" s="1048"/>
      <c r="AE747" s="1048"/>
      <c r="AF747" s="1048"/>
      <c r="AG747" s="104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9">
        <v>19</v>
      </c>
      <c r="B748" s="1049">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319"/>
      <c r="Z748" s="320"/>
      <c r="AA748" s="320"/>
      <c r="AB748" s="321"/>
      <c r="AC748" s="1048"/>
      <c r="AD748" s="1048"/>
      <c r="AE748" s="1048"/>
      <c r="AF748" s="1048"/>
      <c r="AG748" s="104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9">
        <v>20</v>
      </c>
      <c r="B749" s="1049">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319"/>
      <c r="Z749" s="320"/>
      <c r="AA749" s="320"/>
      <c r="AB749" s="321"/>
      <c r="AC749" s="1048"/>
      <c r="AD749" s="1048"/>
      <c r="AE749" s="1048"/>
      <c r="AF749" s="1048"/>
      <c r="AG749" s="104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9">
        <v>21</v>
      </c>
      <c r="B750" s="1049">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319"/>
      <c r="Z750" s="320"/>
      <c r="AA750" s="320"/>
      <c r="AB750" s="321"/>
      <c r="AC750" s="1048"/>
      <c r="AD750" s="1048"/>
      <c r="AE750" s="1048"/>
      <c r="AF750" s="1048"/>
      <c r="AG750" s="104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9">
        <v>22</v>
      </c>
      <c r="B751" s="1049">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319"/>
      <c r="Z751" s="320"/>
      <c r="AA751" s="320"/>
      <c r="AB751" s="321"/>
      <c r="AC751" s="1048"/>
      <c r="AD751" s="1048"/>
      <c r="AE751" s="1048"/>
      <c r="AF751" s="1048"/>
      <c r="AG751" s="104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9">
        <v>23</v>
      </c>
      <c r="B752" s="1049">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319"/>
      <c r="Z752" s="320"/>
      <c r="AA752" s="320"/>
      <c r="AB752" s="321"/>
      <c r="AC752" s="1048"/>
      <c r="AD752" s="1048"/>
      <c r="AE752" s="1048"/>
      <c r="AF752" s="1048"/>
      <c r="AG752" s="104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9">
        <v>24</v>
      </c>
      <c r="B753" s="1049">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319"/>
      <c r="Z753" s="320"/>
      <c r="AA753" s="320"/>
      <c r="AB753" s="321"/>
      <c r="AC753" s="1048"/>
      <c r="AD753" s="1048"/>
      <c r="AE753" s="1048"/>
      <c r="AF753" s="1048"/>
      <c r="AG753" s="104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9">
        <v>25</v>
      </c>
      <c r="B754" s="1049">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319"/>
      <c r="Z754" s="320"/>
      <c r="AA754" s="320"/>
      <c r="AB754" s="321"/>
      <c r="AC754" s="1048"/>
      <c r="AD754" s="1048"/>
      <c r="AE754" s="1048"/>
      <c r="AF754" s="1048"/>
      <c r="AG754" s="104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9">
        <v>26</v>
      </c>
      <c r="B755" s="1049">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319"/>
      <c r="Z755" s="320"/>
      <c r="AA755" s="320"/>
      <c r="AB755" s="321"/>
      <c r="AC755" s="1048"/>
      <c r="AD755" s="1048"/>
      <c r="AE755" s="1048"/>
      <c r="AF755" s="1048"/>
      <c r="AG755" s="104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9">
        <v>27</v>
      </c>
      <c r="B756" s="1049">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319"/>
      <c r="Z756" s="320"/>
      <c r="AA756" s="320"/>
      <c r="AB756" s="321"/>
      <c r="AC756" s="1048"/>
      <c r="AD756" s="1048"/>
      <c r="AE756" s="1048"/>
      <c r="AF756" s="1048"/>
      <c r="AG756" s="104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9">
        <v>28</v>
      </c>
      <c r="B757" s="1049">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319"/>
      <c r="Z757" s="320"/>
      <c r="AA757" s="320"/>
      <c r="AB757" s="321"/>
      <c r="AC757" s="1048"/>
      <c r="AD757" s="1048"/>
      <c r="AE757" s="1048"/>
      <c r="AF757" s="1048"/>
      <c r="AG757" s="104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9">
        <v>29</v>
      </c>
      <c r="B758" s="1049">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319"/>
      <c r="Z758" s="320"/>
      <c r="AA758" s="320"/>
      <c r="AB758" s="321"/>
      <c r="AC758" s="1048"/>
      <c r="AD758" s="1048"/>
      <c r="AE758" s="1048"/>
      <c r="AF758" s="1048"/>
      <c r="AG758" s="104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9">
        <v>30</v>
      </c>
      <c r="B759" s="1049">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319"/>
      <c r="Z759" s="320"/>
      <c r="AA759" s="320"/>
      <c r="AB759" s="321"/>
      <c r="AC759" s="1048"/>
      <c r="AD759" s="1048"/>
      <c r="AE759" s="1048"/>
      <c r="AF759" s="1048"/>
      <c r="AG759" s="104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31"/>
      <c r="AP762" s="432" t="s">
        <v>298</v>
      </c>
      <c r="AQ762" s="432"/>
      <c r="AR762" s="432"/>
      <c r="AS762" s="432"/>
      <c r="AT762" s="432"/>
      <c r="AU762" s="432"/>
      <c r="AV762" s="432"/>
      <c r="AW762" s="432"/>
      <c r="AX762" s="432"/>
      <c r="AY762" s="34">
        <f>$AY$760</f>
        <v>0</v>
      </c>
    </row>
    <row r="763" spans="1:51" ht="26.25" customHeight="1" x14ac:dyDescent="0.15">
      <c r="A763" s="1049">
        <v>1</v>
      </c>
      <c r="B763" s="1049">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319"/>
      <c r="Z763" s="320"/>
      <c r="AA763" s="320"/>
      <c r="AB763" s="321"/>
      <c r="AC763" s="1048"/>
      <c r="AD763" s="1048"/>
      <c r="AE763" s="1048"/>
      <c r="AF763" s="1048"/>
      <c r="AG763" s="1048"/>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customHeight="1" x14ac:dyDescent="0.15">
      <c r="A764" s="1049">
        <v>2</v>
      </c>
      <c r="B764" s="1049">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319"/>
      <c r="Z764" s="320"/>
      <c r="AA764" s="320"/>
      <c r="AB764" s="321"/>
      <c r="AC764" s="1048"/>
      <c r="AD764" s="1048"/>
      <c r="AE764" s="1048"/>
      <c r="AF764" s="1048"/>
      <c r="AG764" s="104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9">
        <v>3</v>
      </c>
      <c r="B765" s="1049">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319"/>
      <c r="Z765" s="320"/>
      <c r="AA765" s="320"/>
      <c r="AB765" s="321"/>
      <c r="AC765" s="1048"/>
      <c r="AD765" s="1048"/>
      <c r="AE765" s="1048"/>
      <c r="AF765" s="1048"/>
      <c r="AG765" s="104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9">
        <v>4</v>
      </c>
      <c r="B766" s="1049">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319"/>
      <c r="Z766" s="320"/>
      <c r="AA766" s="320"/>
      <c r="AB766" s="321"/>
      <c r="AC766" s="1048"/>
      <c r="AD766" s="1048"/>
      <c r="AE766" s="1048"/>
      <c r="AF766" s="1048"/>
      <c r="AG766" s="104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9">
        <v>5</v>
      </c>
      <c r="B767" s="1049">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319"/>
      <c r="Z767" s="320"/>
      <c r="AA767" s="320"/>
      <c r="AB767" s="321"/>
      <c r="AC767" s="1048"/>
      <c r="AD767" s="1048"/>
      <c r="AE767" s="1048"/>
      <c r="AF767" s="1048"/>
      <c r="AG767" s="104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9">
        <v>6</v>
      </c>
      <c r="B768" s="1049">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319"/>
      <c r="Z768" s="320"/>
      <c r="AA768" s="320"/>
      <c r="AB768" s="321"/>
      <c r="AC768" s="1048"/>
      <c r="AD768" s="1048"/>
      <c r="AE768" s="1048"/>
      <c r="AF768" s="1048"/>
      <c r="AG768" s="104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9">
        <v>7</v>
      </c>
      <c r="B769" s="1049">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319"/>
      <c r="Z769" s="320"/>
      <c r="AA769" s="320"/>
      <c r="AB769" s="321"/>
      <c r="AC769" s="1048"/>
      <c r="AD769" s="1048"/>
      <c r="AE769" s="1048"/>
      <c r="AF769" s="1048"/>
      <c r="AG769" s="104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9">
        <v>8</v>
      </c>
      <c r="B770" s="1049">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319"/>
      <c r="Z770" s="320"/>
      <c r="AA770" s="320"/>
      <c r="AB770" s="321"/>
      <c r="AC770" s="1048"/>
      <c r="AD770" s="1048"/>
      <c r="AE770" s="1048"/>
      <c r="AF770" s="1048"/>
      <c r="AG770" s="104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9">
        <v>9</v>
      </c>
      <c r="B771" s="1049">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319"/>
      <c r="Z771" s="320"/>
      <c r="AA771" s="320"/>
      <c r="AB771" s="321"/>
      <c r="AC771" s="1048"/>
      <c r="AD771" s="1048"/>
      <c r="AE771" s="1048"/>
      <c r="AF771" s="1048"/>
      <c r="AG771" s="104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9">
        <v>10</v>
      </c>
      <c r="B772" s="1049">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319"/>
      <c r="Z772" s="320"/>
      <c r="AA772" s="320"/>
      <c r="AB772" s="321"/>
      <c r="AC772" s="1048"/>
      <c r="AD772" s="1048"/>
      <c r="AE772" s="1048"/>
      <c r="AF772" s="1048"/>
      <c r="AG772" s="104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9">
        <v>11</v>
      </c>
      <c r="B773" s="1049">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319"/>
      <c r="Z773" s="320"/>
      <c r="AA773" s="320"/>
      <c r="AB773" s="321"/>
      <c r="AC773" s="1048"/>
      <c r="AD773" s="1048"/>
      <c r="AE773" s="1048"/>
      <c r="AF773" s="1048"/>
      <c r="AG773" s="104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9">
        <v>12</v>
      </c>
      <c r="B774" s="1049">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319"/>
      <c r="Z774" s="320"/>
      <c r="AA774" s="320"/>
      <c r="AB774" s="321"/>
      <c r="AC774" s="1048"/>
      <c r="AD774" s="1048"/>
      <c r="AE774" s="1048"/>
      <c r="AF774" s="1048"/>
      <c r="AG774" s="104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9">
        <v>13</v>
      </c>
      <c r="B775" s="1049">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319"/>
      <c r="Z775" s="320"/>
      <c r="AA775" s="320"/>
      <c r="AB775" s="321"/>
      <c r="AC775" s="1048"/>
      <c r="AD775" s="1048"/>
      <c r="AE775" s="1048"/>
      <c r="AF775" s="1048"/>
      <c r="AG775" s="104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9">
        <v>14</v>
      </c>
      <c r="B776" s="1049">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319"/>
      <c r="Z776" s="320"/>
      <c r="AA776" s="320"/>
      <c r="AB776" s="321"/>
      <c r="AC776" s="1048"/>
      <c r="AD776" s="1048"/>
      <c r="AE776" s="1048"/>
      <c r="AF776" s="1048"/>
      <c r="AG776" s="104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9">
        <v>15</v>
      </c>
      <c r="B777" s="1049">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319"/>
      <c r="Z777" s="320"/>
      <c r="AA777" s="320"/>
      <c r="AB777" s="321"/>
      <c r="AC777" s="1048"/>
      <c r="AD777" s="1048"/>
      <c r="AE777" s="1048"/>
      <c r="AF777" s="1048"/>
      <c r="AG777" s="104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9">
        <v>16</v>
      </c>
      <c r="B778" s="1049">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319"/>
      <c r="Z778" s="320"/>
      <c r="AA778" s="320"/>
      <c r="AB778" s="321"/>
      <c r="AC778" s="1048"/>
      <c r="AD778" s="1048"/>
      <c r="AE778" s="1048"/>
      <c r="AF778" s="1048"/>
      <c r="AG778" s="104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9">
        <v>17</v>
      </c>
      <c r="B779" s="1049">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319"/>
      <c r="Z779" s="320"/>
      <c r="AA779" s="320"/>
      <c r="AB779" s="321"/>
      <c r="AC779" s="1048"/>
      <c r="AD779" s="1048"/>
      <c r="AE779" s="1048"/>
      <c r="AF779" s="1048"/>
      <c r="AG779" s="104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9">
        <v>18</v>
      </c>
      <c r="B780" s="1049">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319"/>
      <c r="Z780" s="320"/>
      <c r="AA780" s="320"/>
      <c r="AB780" s="321"/>
      <c r="AC780" s="1048"/>
      <c r="AD780" s="1048"/>
      <c r="AE780" s="1048"/>
      <c r="AF780" s="1048"/>
      <c r="AG780" s="104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9">
        <v>19</v>
      </c>
      <c r="B781" s="1049">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319"/>
      <c r="Z781" s="320"/>
      <c r="AA781" s="320"/>
      <c r="AB781" s="321"/>
      <c r="AC781" s="1048"/>
      <c r="AD781" s="1048"/>
      <c r="AE781" s="1048"/>
      <c r="AF781" s="1048"/>
      <c r="AG781" s="104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9">
        <v>20</v>
      </c>
      <c r="B782" s="1049">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319"/>
      <c r="Z782" s="320"/>
      <c r="AA782" s="320"/>
      <c r="AB782" s="321"/>
      <c r="AC782" s="1048"/>
      <c r="AD782" s="1048"/>
      <c r="AE782" s="1048"/>
      <c r="AF782" s="1048"/>
      <c r="AG782" s="104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9">
        <v>21</v>
      </c>
      <c r="B783" s="1049">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319"/>
      <c r="Z783" s="320"/>
      <c r="AA783" s="320"/>
      <c r="AB783" s="321"/>
      <c r="AC783" s="1048"/>
      <c r="AD783" s="1048"/>
      <c r="AE783" s="1048"/>
      <c r="AF783" s="1048"/>
      <c r="AG783" s="104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9">
        <v>22</v>
      </c>
      <c r="B784" s="1049">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319"/>
      <c r="Z784" s="320"/>
      <c r="AA784" s="320"/>
      <c r="AB784" s="321"/>
      <c r="AC784" s="1048"/>
      <c r="AD784" s="1048"/>
      <c r="AE784" s="1048"/>
      <c r="AF784" s="1048"/>
      <c r="AG784" s="104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9">
        <v>23</v>
      </c>
      <c r="B785" s="1049">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319"/>
      <c r="Z785" s="320"/>
      <c r="AA785" s="320"/>
      <c r="AB785" s="321"/>
      <c r="AC785" s="1048"/>
      <c r="AD785" s="1048"/>
      <c r="AE785" s="1048"/>
      <c r="AF785" s="1048"/>
      <c r="AG785" s="104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9">
        <v>24</v>
      </c>
      <c r="B786" s="1049">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319"/>
      <c r="Z786" s="320"/>
      <c r="AA786" s="320"/>
      <c r="AB786" s="321"/>
      <c r="AC786" s="1048"/>
      <c r="AD786" s="1048"/>
      <c r="AE786" s="1048"/>
      <c r="AF786" s="1048"/>
      <c r="AG786" s="104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9">
        <v>25</v>
      </c>
      <c r="B787" s="1049">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319"/>
      <c r="Z787" s="320"/>
      <c r="AA787" s="320"/>
      <c r="AB787" s="321"/>
      <c r="AC787" s="1048"/>
      <c r="AD787" s="1048"/>
      <c r="AE787" s="1048"/>
      <c r="AF787" s="1048"/>
      <c r="AG787" s="104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9">
        <v>26</v>
      </c>
      <c r="B788" s="1049">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319"/>
      <c r="Z788" s="320"/>
      <c r="AA788" s="320"/>
      <c r="AB788" s="321"/>
      <c r="AC788" s="1048"/>
      <c r="AD788" s="1048"/>
      <c r="AE788" s="1048"/>
      <c r="AF788" s="1048"/>
      <c r="AG788" s="104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9">
        <v>27</v>
      </c>
      <c r="B789" s="1049">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319"/>
      <c r="Z789" s="320"/>
      <c r="AA789" s="320"/>
      <c r="AB789" s="321"/>
      <c r="AC789" s="1048"/>
      <c r="AD789" s="1048"/>
      <c r="AE789" s="1048"/>
      <c r="AF789" s="1048"/>
      <c r="AG789" s="104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9">
        <v>28</v>
      </c>
      <c r="B790" s="1049">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319"/>
      <c r="Z790" s="320"/>
      <c r="AA790" s="320"/>
      <c r="AB790" s="321"/>
      <c r="AC790" s="1048"/>
      <c r="AD790" s="1048"/>
      <c r="AE790" s="1048"/>
      <c r="AF790" s="1048"/>
      <c r="AG790" s="104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9">
        <v>29</v>
      </c>
      <c r="B791" s="1049">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319"/>
      <c r="Z791" s="320"/>
      <c r="AA791" s="320"/>
      <c r="AB791" s="321"/>
      <c r="AC791" s="1048"/>
      <c r="AD791" s="1048"/>
      <c r="AE791" s="1048"/>
      <c r="AF791" s="1048"/>
      <c r="AG791" s="104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9">
        <v>30</v>
      </c>
      <c r="B792" s="1049">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319"/>
      <c r="Z792" s="320"/>
      <c r="AA792" s="320"/>
      <c r="AB792" s="321"/>
      <c r="AC792" s="1048"/>
      <c r="AD792" s="1048"/>
      <c r="AE792" s="1048"/>
      <c r="AF792" s="1048"/>
      <c r="AG792" s="104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31"/>
      <c r="AP795" s="432" t="s">
        <v>298</v>
      </c>
      <c r="AQ795" s="432"/>
      <c r="AR795" s="432"/>
      <c r="AS795" s="432"/>
      <c r="AT795" s="432"/>
      <c r="AU795" s="432"/>
      <c r="AV795" s="432"/>
      <c r="AW795" s="432"/>
      <c r="AX795" s="432"/>
      <c r="AY795" s="34">
        <f>$AY$793</f>
        <v>0</v>
      </c>
    </row>
    <row r="796" spans="1:51" ht="26.25" customHeight="1" x14ac:dyDescent="0.15">
      <c r="A796" s="1049">
        <v>1</v>
      </c>
      <c r="B796" s="1049">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319"/>
      <c r="Z796" s="320"/>
      <c r="AA796" s="320"/>
      <c r="AB796" s="321"/>
      <c r="AC796" s="1048"/>
      <c r="AD796" s="1048"/>
      <c r="AE796" s="1048"/>
      <c r="AF796" s="1048"/>
      <c r="AG796" s="1048"/>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customHeight="1" x14ac:dyDescent="0.15">
      <c r="A797" s="1049">
        <v>2</v>
      </c>
      <c r="B797" s="1049">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319"/>
      <c r="Z797" s="320"/>
      <c r="AA797" s="320"/>
      <c r="AB797" s="321"/>
      <c r="AC797" s="1048"/>
      <c r="AD797" s="1048"/>
      <c r="AE797" s="1048"/>
      <c r="AF797" s="1048"/>
      <c r="AG797" s="104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9">
        <v>3</v>
      </c>
      <c r="B798" s="1049">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319"/>
      <c r="Z798" s="320"/>
      <c r="AA798" s="320"/>
      <c r="AB798" s="321"/>
      <c r="AC798" s="1048"/>
      <c r="AD798" s="1048"/>
      <c r="AE798" s="1048"/>
      <c r="AF798" s="1048"/>
      <c r="AG798" s="104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9">
        <v>4</v>
      </c>
      <c r="B799" s="1049">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319"/>
      <c r="Z799" s="320"/>
      <c r="AA799" s="320"/>
      <c r="AB799" s="321"/>
      <c r="AC799" s="1048"/>
      <c r="AD799" s="1048"/>
      <c r="AE799" s="1048"/>
      <c r="AF799" s="1048"/>
      <c r="AG799" s="104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9">
        <v>5</v>
      </c>
      <c r="B800" s="1049">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319"/>
      <c r="Z800" s="320"/>
      <c r="AA800" s="320"/>
      <c r="AB800" s="321"/>
      <c r="AC800" s="1048"/>
      <c r="AD800" s="1048"/>
      <c r="AE800" s="1048"/>
      <c r="AF800" s="1048"/>
      <c r="AG800" s="104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9">
        <v>6</v>
      </c>
      <c r="B801" s="1049">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319"/>
      <c r="Z801" s="320"/>
      <c r="AA801" s="320"/>
      <c r="AB801" s="321"/>
      <c r="AC801" s="1048"/>
      <c r="AD801" s="1048"/>
      <c r="AE801" s="1048"/>
      <c r="AF801" s="1048"/>
      <c r="AG801" s="104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9">
        <v>7</v>
      </c>
      <c r="B802" s="1049">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319"/>
      <c r="Z802" s="320"/>
      <c r="AA802" s="320"/>
      <c r="AB802" s="321"/>
      <c r="AC802" s="1048"/>
      <c r="AD802" s="1048"/>
      <c r="AE802" s="1048"/>
      <c r="AF802" s="1048"/>
      <c r="AG802" s="104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9">
        <v>8</v>
      </c>
      <c r="B803" s="1049">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319"/>
      <c r="Z803" s="320"/>
      <c r="AA803" s="320"/>
      <c r="AB803" s="321"/>
      <c r="AC803" s="1048"/>
      <c r="AD803" s="1048"/>
      <c r="AE803" s="1048"/>
      <c r="AF803" s="1048"/>
      <c r="AG803" s="104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9">
        <v>9</v>
      </c>
      <c r="B804" s="1049">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319"/>
      <c r="Z804" s="320"/>
      <c r="AA804" s="320"/>
      <c r="AB804" s="321"/>
      <c r="AC804" s="1048"/>
      <c r="AD804" s="1048"/>
      <c r="AE804" s="1048"/>
      <c r="AF804" s="1048"/>
      <c r="AG804" s="104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9">
        <v>10</v>
      </c>
      <c r="B805" s="1049">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319"/>
      <c r="Z805" s="320"/>
      <c r="AA805" s="320"/>
      <c r="AB805" s="321"/>
      <c r="AC805" s="1048"/>
      <c r="AD805" s="1048"/>
      <c r="AE805" s="1048"/>
      <c r="AF805" s="1048"/>
      <c r="AG805" s="104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9">
        <v>11</v>
      </c>
      <c r="B806" s="1049">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319"/>
      <c r="Z806" s="320"/>
      <c r="AA806" s="320"/>
      <c r="AB806" s="321"/>
      <c r="AC806" s="1048"/>
      <c r="AD806" s="1048"/>
      <c r="AE806" s="1048"/>
      <c r="AF806" s="1048"/>
      <c r="AG806" s="104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9">
        <v>12</v>
      </c>
      <c r="B807" s="1049">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319"/>
      <c r="Z807" s="320"/>
      <c r="AA807" s="320"/>
      <c r="AB807" s="321"/>
      <c r="AC807" s="1048"/>
      <c r="AD807" s="1048"/>
      <c r="AE807" s="1048"/>
      <c r="AF807" s="1048"/>
      <c r="AG807" s="104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9">
        <v>13</v>
      </c>
      <c r="B808" s="1049">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319"/>
      <c r="Z808" s="320"/>
      <c r="AA808" s="320"/>
      <c r="AB808" s="321"/>
      <c r="AC808" s="1048"/>
      <c r="AD808" s="1048"/>
      <c r="AE808" s="1048"/>
      <c r="AF808" s="1048"/>
      <c r="AG808" s="104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9">
        <v>14</v>
      </c>
      <c r="B809" s="1049">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319"/>
      <c r="Z809" s="320"/>
      <c r="AA809" s="320"/>
      <c r="AB809" s="321"/>
      <c r="AC809" s="1048"/>
      <c r="AD809" s="1048"/>
      <c r="AE809" s="1048"/>
      <c r="AF809" s="1048"/>
      <c r="AG809" s="104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9">
        <v>15</v>
      </c>
      <c r="B810" s="1049">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319"/>
      <c r="Z810" s="320"/>
      <c r="AA810" s="320"/>
      <c r="AB810" s="321"/>
      <c r="AC810" s="1048"/>
      <c r="AD810" s="1048"/>
      <c r="AE810" s="1048"/>
      <c r="AF810" s="1048"/>
      <c r="AG810" s="104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9">
        <v>16</v>
      </c>
      <c r="B811" s="1049">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319"/>
      <c r="Z811" s="320"/>
      <c r="AA811" s="320"/>
      <c r="AB811" s="321"/>
      <c r="AC811" s="1048"/>
      <c r="AD811" s="1048"/>
      <c r="AE811" s="1048"/>
      <c r="AF811" s="1048"/>
      <c r="AG811" s="104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9">
        <v>17</v>
      </c>
      <c r="B812" s="1049">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319"/>
      <c r="Z812" s="320"/>
      <c r="AA812" s="320"/>
      <c r="AB812" s="321"/>
      <c r="AC812" s="1048"/>
      <c r="AD812" s="1048"/>
      <c r="AE812" s="1048"/>
      <c r="AF812" s="1048"/>
      <c r="AG812" s="104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9">
        <v>18</v>
      </c>
      <c r="B813" s="1049">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319"/>
      <c r="Z813" s="320"/>
      <c r="AA813" s="320"/>
      <c r="AB813" s="321"/>
      <c r="AC813" s="1048"/>
      <c r="AD813" s="1048"/>
      <c r="AE813" s="1048"/>
      <c r="AF813" s="1048"/>
      <c r="AG813" s="104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9">
        <v>19</v>
      </c>
      <c r="B814" s="1049">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319"/>
      <c r="Z814" s="320"/>
      <c r="AA814" s="320"/>
      <c r="AB814" s="321"/>
      <c r="AC814" s="1048"/>
      <c r="AD814" s="1048"/>
      <c r="AE814" s="1048"/>
      <c r="AF814" s="1048"/>
      <c r="AG814" s="104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9">
        <v>20</v>
      </c>
      <c r="B815" s="1049">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319"/>
      <c r="Z815" s="320"/>
      <c r="AA815" s="320"/>
      <c r="AB815" s="321"/>
      <c r="AC815" s="1048"/>
      <c r="AD815" s="1048"/>
      <c r="AE815" s="1048"/>
      <c r="AF815" s="1048"/>
      <c r="AG815" s="104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9">
        <v>21</v>
      </c>
      <c r="B816" s="1049">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319"/>
      <c r="Z816" s="320"/>
      <c r="AA816" s="320"/>
      <c r="AB816" s="321"/>
      <c r="AC816" s="1048"/>
      <c r="AD816" s="1048"/>
      <c r="AE816" s="1048"/>
      <c r="AF816" s="1048"/>
      <c r="AG816" s="104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9">
        <v>22</v>
      </c>
      <c r="B817" s="1049">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319"/>
      <c r="Z817" s="320"/>
      <c r="AA817" s="320"/>
      <c r="AB817" s="321"/>
      <c r="AC817" s="1048"/>
      <c r="AD817" s="1048"/>
      <c r="AE817" s="1048"/>
      <c r="AF817" s="1048"/>
      <c r="AG817" s="104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9">
        <v>23</v>
      </c>
      <c r="B818" s="1049">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319"/>
      <c r="Z818" s="320"/>
      <c r="AA818" s="320"/>
      <c r="AB818" s="321"/>
      <c r="AC818" s="1048"/>
      <c r="AD818" s="1048"/>
      <c r="AE818" s="1048"/>
      <c r="AF818" s="1048"/>
      <c r="AG818" s="104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9">
        <v>24</v>
      </c>
      <c r="B819" s="1049">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319"/>
      <c r="Z819" s="320"/>
      <c r="AA819" s="320"/>
      <c r="AB819" s="321"/>
      <c r="AC819" s="1048"/>
      <c r="AD819" s="1048"/>
      <c r="AE819" s="1048"/>
      <c r="AF819" s="1048"/>
      <c r="AG819" s="104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9">
        <v>25</v>
      </c>
      <c r="B820" s="1049">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319"/>
      <c r="Z820" s="320"/>
      <c r="AA820" s="320"/>
      <c r="AB820" s="321"/>
      <c r="AC820" s="1048"/>
      <c r="AD820" s="1048"/>
      <c r="AE820" s="1048"/>
      <c r="AF820" s="1048"/>
      <c r="AG820" s="104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9">
        <v>26</v>
      </c>
      <c r="B821" s="1049">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319"/>
      <c r="Z821" s="320"/>
      <c r="AA821" s="320"/>
      <c r="AB821" s="321"/>
      <c r="AC821" s="1048"/>
      <c r="AD821" s="1048"/>
      <c r="AE821" s="1048"/>
      <c r="AF821" s="1048"/>
      <c r="AG821" s="104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9">
        <v>27</v>
      </c>
      <c r="B822" s="1049">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319"/>
      <c r="Z822" s="320"/>
      <c r="AA822" s="320"/>
      <c r="AB822" s="321"/>
      <c r="AC822" s="1048"/>
      <c r="AD822" s="1048"/>
      <c r="AE822" s="1048"/>
      <c r="AF822" s="1048"/>
      <c r="AG822" s="104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9">
        <v>28</v>
      </c>
      <c r="B823" s="1049">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319"/>
      <c r="Z823" s="320"/>
      <c r="AA823" s="320"/>
      <c r="AB823" s="321"/>
      <c r="AC823" s="1048"/>
      <c r="AD823" s="1048"/>
      <c r="AE823" s="1048"/>
      <c r="AF823" s="1048"/>
      <c r="AG823" s="104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9">
        <v>29</v>
      </c>
      <c r="B824" s="1049">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319"/>
      <c r="Z824" s="320"/>
      <c r="AA824" s="320"/>
      <c r="AB824" s="321"/>
      <c r="AC824" s="1048"/>
      <c r="AD824" s="1048"/>
      <c r="AE824" s="1048"/>
      <c r="AF824" s="1048"/>
      <c r="AG824" s="104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9">
        <v>30</v>
      </c>
      <c r="B825" s="1049">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319"/>
      <c r="Z825" s="320"/>
      <c r="AA825" s="320"/>
      <c r="AB825" s="321"/>
      <c r="AC825" s="1048"/>
      <c r="AD825" s="1048"/>
      <c r="AE825" s="1048"/>
      <c r="AF825" s="1048"/>
      <c r="AG825" s="104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31"/>
      <c r="AP828" s="432" t="s">
        <v>298</v>
      </c>
      <c r="AQ828" s="432"/>
      <c r="AR828" s="432"/>
      <c r="AS828" s="432"/>
      <c r="AT828" s="432"/>
      <c r="AU828" s="432"/>
      <c r="AV828" s="432"/>
      <c r="AW828" s="432"/>
      <c r="AX828" s="432"/>
      <c r="AY828" s="34">
        <f>$AY$826</f>
        <v>0</v>
      </c>
    </row>
    <row r="829" spans="1:51" ht="26.25" customHeight="1" x14ac:dyDescent="0.15">
      <c r="A829" s="1049">
        <v>1</v>
      </c>
      <c r="B829" s="1049">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319"/>
      <c r="Z829" s="320"/>
      <c r="AA829" s="320"/>
      <c r="AB829" s="321"/>
      <c r="AC829" s="1048"/>
      <c r="AD829" s="1048"/>
      <c r="AE829" s="1048"/>
      <c r="AF829" s="1048"/>
      <c r="AG829" s="1048"/>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customHeight="1" x14ac:dyDescent="0.15">
      <c r="A830" s="1049">
        <v>2</v>
      </c>
      <c r="B830" s="1049">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319"/>
      <c r="Z830" s="320"/>
      <c r="AA830" s="320"/>
      <c r="AB830" s="321"/>
      <c r="AC830" s="1048"/>
      <c r="AD830" s="1048"/>
      <c r="AE830" s="1048"/>
      <c r="AF830" s="1048"/>
      <c r="AG830" s="104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9">
        <v>3</v>
      </c>
      <c r="B831" s="1049">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319"/>
      <c r="Z831" s="320"/>
      <c r="AA831" s="320"/>
      <c r="AB831" s="321"/>
      <c r="AC831" s="1048"/>
      <c r="AD831" s="1048"/>
      <c r="AE831" s="1048"/>
      <c r="AF831" s="1048"/>
      <c r="AG831" s="104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9">
        <v>4</v>
      </c>
      <c r="B832" s="1049">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319"/>
      <c r="Z832" s="320"/>
      <c r="AA832" s="320"/>
      <c r="AB832" s="321"/>
      <c r="AC832" s="1048"/>
      <c r="AD832" s="1048"/>
      <c r="AE832" s="1048"/>
      <c r="AF832" s="1048"/>
      <c r="AG832" s="104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9">
        <v>5</v>
      </c>
      <c r="B833" s="1049">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319"/>
      <c r="Z833" s="320"/>
      <c r="AA833" s="320"/>
      <c r="AB833" s="321"/>
      <c r="AC833" s="1048"/>
      <c r="AD833" s="1048"/>
      <c r="AE833" s="1048"/>
      <c r="AF833" s="1048"/>
      <c r="AG833" s="104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9">
        <v>6</v>
      </c>
      <c r="B834" s="1049">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319"/>
      <c r="Z834" s="320"/>
      <c r="AA834" s="320"/>
      <c r="AB834" s="321"/>
      <c r="AC834" s="1048"/>
      <c r="AD834" s="1048"/>
      <c r="AE834" s="1048"/>
      <c r="AF834" s="1048"/>
      <c r="AG834" s="104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9">
        <v>7</v>
      </c>
      <c r="B835" s="1049">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319"/>
      <c r="Z835" s="320"/>
      <c r="AA835" s="320"/>
      <c r="AB835" s="321"/>
      <c r="AC835" s="1048"/>
      <c r="AD835" s="1048"/>
      <c r="AE835" s="1048"/>
      <c r="AF835" s="1048"/>
      <c r="AG835" s="104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9">
        <v>8</v>
      </c>
      <c r="B836" s="1049">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319"/>
      <c r="Z836" s="320"/>
      <c r="AA836" s="320"/>
      <c r="AB836" s="321"/>
      <c r="AC836" s="1048"/>
      <c r="AD836" s="1048"/>
      <c r="AE836" s="1048"/>
      <c r="AF836" s="1048"/>
      <c r="AG836" s="104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9">
        <v>9</v>
      </c>
      <c r="B837" s="1049">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19"/>
      <c r="Z837" s="320"/>
      <c r="AA837" s="320"/>
      <c r="AB837" s="321"/>
      <c r="AC837" s="1048"/>
      <c r="AD837" s="1048"/>
      <c r="AE837" s="1048"/>
      <c r="AF837" s="1048"/>
      <c r="AG837" s="104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9">
        <v>10</v>
      </c>
      <c r="B838" s="1049">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19"/>
      <c r="Z838" s="320"/>
      <c r="AA838" s="320"/>
      <c r="AB838" s="321"/>
      <c r="AC838" s="1048"/>
      <c r="AD838" s="1048"/>
      <c r="AE838" s="1048"/>
      <c r="AF838" s="1048"/>
      <c r="AG838" s="104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9">
        <v>11</v>
      </c>
      <c r="B839" s="1049">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319"/>
      <c r="Z839" s="320"/>
      <c r="AA839" s="320"/>
      <c r="AB839" s="321"/>
      <c r="AC839" s="1048"/>
      <c r="AD839" s="1048"/>
      <c r="AE839" s="1048"/>
      <c r="AF839" s="1048"/>
      <c r="AG839" s="104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9">
        <v>12</v>
      </c>
      <c r="B840" s="1049">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319"/>
      <c r="Z840" s="320"/>
      <c r="AA840" s="320"/>
      <c r="AB840" s="321"/>
      <c r="AC840" s="1048"/>
      <c r="AD840" s="1048"/>
      <c r="AE840" s="1048"/>
      <c r="AF840" s="1048"/>
      <c r="AG840" s="104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9">
        <v>13</v>
      </c>
      <c r="B841" s="1049">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19"/>
      <c r="Z841" s="320"/>
      <c r="AA841" s="320"/>
      <c r="AB841" s="321"/>
      <c r="AC841" s="1048"/>
      <c r="AD841" s="1048"/>
      <c r="AE841" s="1048"/>
      <c r="AF841" s="1048"/>
      <c r="AG841" s="104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9">
        <v>14</v>
      </c>
      <c r="B842" s="1049">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19"/>
      <c r="Z842" s="320"/>
      <c r="AA842" s="320"/>
      <c r="AB842" s="321"/>
      <c r="AC842" s="1048"/>
      <c r="AD842" s="1048"/>
      <c r="AE842" s="1048"/>
      <c r="AF842" s="1048"/>
      <c r="AG842" s="104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9">
        <v>15</v>
      </c>
      <c r="B843" s="1049">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19"/>
      <c r="Z843" s="320"/>
      <c r="AA843" s="320"/>
      <c r="AB843" s="321"/>
      <c r="AC843" s="1048"/>
      <c r="AD843" s="1048"/>
      <c r="AE843" s="1048"/>
      <c r="AF843" s="1048"/>
      <c r="AG843" s="104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9">
        <v>16</v>
      </c>
      <c r="B844" s="1049">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19"/>
      <c r="Z844" s="320"/>
      <c r="AA844" s="320"/>
      <c r="AB844" s="321"/>
      <c r="AC844" s="1048"/>
      <c r="AD844" s="1048"/>
      <c r="AE844" s="1048"/>
      <c r="AF844" s="1048"/>
      <c r="AG844" s="104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9">
        <v>17</v>
      </c>
      <c r="B845" s="1049">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19"/>
      <c r="Z845" s="320"/>
      <c r="AA845" s="320"/>
      <c r="AB845" s="321"/>
      <c r="AC845" s="1048"/>
      <c r="AD845" s="1048"/>
      <c r="AE845" s="1048"/>
      <c r="AF845" s="1048"/>
      <c r="AG845" s="104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9">
        <v>18</v>
      </c>
      <c r="B846" s="1049">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1048"/>
      <c r="AD846" s="1048"/>
      <c r="AE846" s="1048"/>
      <c r="AF846" s="1048"/>
      <c r="AG846" s="104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9">
        <v>19</v>
      </c>
      <c r="B847" s="1049">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1048"/>
      <c r="AD847" s="1048"/>
      <c r="AE847" s="1048"/>
      <c r="AF847" s="1048"/>
      <c r="AG847" s="104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9">
        <v>20</v>
      </c>
      <c r="B848" s="1049">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1048"/>
      <c r="AD848" s="1048"/>
      <c r="AE848" s="1048"/>
      <c r="AF848" s="1048"/>
      <c r="AG848" s="104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9">
        <v>21</v>
      </c>
      <c r="B849" s="1049">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1048"/>
      <c r="AD849" s="1048"/>
      <c r="AE849" s="1048"/>
      <c r="AF849" s="1048"/>
      <c r="AG849" s="104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9">
        <v>22</v>
      </c>
      <c r="B850" s="1049">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1048"/>
      <c r="AD850" s="1048"/>
      <c r="AE850" s="1048"/>
      <c r="AF850" s="1048"/>
      <c r="AG850" s="104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9">
        <v>23</v>
      </c>
      <c r="B851" s="1049">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1048"/>
      <c r="AD851" s="1048"/>
      <c r="AE851" s="1048"/>
      <c r="AF851" s="1048"/>
      <c r="AG851" s="104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9">
        <v>24</v>
      </c>
      <c r="B852" s="1049">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1048"/>
      <c r="AD852" s="1048"/>
      <c r="AE852" s="1048"/>
      <c r="AF852" s="1048"/>
      <c r="AG852" s="104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9">
        <v>25</v>
      </c>
      <c r="B853" s="1049">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1048"/>
      <c r="AD853" s="1048"/>
      <c r="AE853" s="1048"/>
      <c r="AF853" s="1048"/>
      <c r="AG853" s="104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9">
        <v>26</v>
      </c>
      <c r="B854" s="1049">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1048"/>
      <c r="AD854" s="1048"/>
      <c r="AE854" s="1048"/>
      <c r="AF854" s="1048"/>
      <c r="AG854" s="104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9">
        <v>27</v>
      </c>
      <c r="B855" s="1049">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1048"/>
      <c r="AD855" s="1048"/>
      <c r="AE855" s="1048"/>
      <c r="AF855" s="1048"/>
      <c r="AG855" s="104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9">
        <v>28</v>
      </c>
      <c r="B856" s="1049">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1048"/>
      <c r="AD856" s="1048"/>
      <c r="AE856" s="1048"/>
      <c r="AF856" s="1048"/>
      <c r="AG856" s="104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9">
        <v>29</v>
      </c>
      <c r="B857" s="1049">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1048"/>
      <c r="AD857" s="1048"/>
      <c r="AE857" s="1048"/>
      <c r="AF857" s="1048"/>
      <c r="AG857" s="104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9">
        <v>30</v>
      </c>
      <c r="B858" s="1049">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1048"/>
      <c r="AD858" s="1048"/>
      <c r="AE858" s="1048"/>
      <c r="AF858" s="1048"/>
      <c r="AG858" s="104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31"/>
      <c r="AP861" s="432" t="s">
        <v>298</v>
      </c>
      <c r="AQ861" s="432"/>
      <c r="AR861" s="432"/>
      <c r="AS861" s="432"/>
      <c r="AT861" s="432"/>
      <c r="AU861" s="432"/>
      <c r="AV861" s="432"/>
      <c r="AW861" s="432"/>
      <c r="AX861" s="432"/>
      <c r="AY861" s="34">
        <f>$AY$859</f>
        <v>0</v>
      </c>
    </row>
    <row r="862" spans="1:51" ht="26.25" customHeight="1" x14ac:dyDescent="0.15">
      <c r="A862" s="1049">
        <v>1</v>
      </c>
      <c r="B862" s="1049">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1048"/>
      <c r="AD862" s="1048"/>
      <c r="AE862" s="1048"/>
      <c r="AF862" s="1048"/>
      <c r="AG862" s="1048"/>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customHeight="1" x14ac:dyDescent="0.15">
      <c r="A863" s="1049">
        <v>2</v>
      </c>
      <c r="B863" s="1049">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1048"/>
      <c r="AD863" s="1048"/>
      <c r="AE863" s="1048"/>
      <c r="AF863" s="1048"/>
      <c r="AG863" s="104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9">
        <v>3</v>
      </c>
      <c r="B864" s="1049">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1048"/>
      <c r="AD864" s="1048"/>
      <c r="AE864" s="1048"/>
      <c r="AF864" s="1048"/>
      <c r="AG864" s="104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9">
        <v>4</v>
      </c>
      <c r="B865" s="1049">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1048"/>
      <c r="AD865" s="1048"/>
      <c r="AE865" s="1048"/>
      <c r="AF865" s="1048"/>
      <c r="AG865" s="104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9">
        <v>5</v>
      </c>
      <c r="B866" s="1049">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1048"/>
      <c r="AD866" s="1048"/>
      <c r="AE866" s="1048"/>
      <c r="AF866" s="1048"/>
      <c r="AG866" s="104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9">
        <v>6</v>
      </c>
      <c r="B867" s="1049">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19"/>
      <c r="Z867" s="320"/>
      <c r="AA867" s="320"/>
      <c r="AB867" s="321"/>
      <c r="AC867" s="1048"/>
      <c r="AD867" s="1048"/>
      <c r="AE867" s="1048"/>
      <c r="AF867" s="1048"/>
      <c r="AG867" s="104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9">
        <v>7</v>
      </c>
      <c r="B868" s="1049">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19"/>
      <c r="Z868" s="320"/>
      <c r="AA868" s="320"/>
      <c r="AB868" s="321"/>
      <c r="AC868" s="1048"/>
      <c r="AD868" s="1048"/>
      <c r="AE868" s="1048"/>
      <c r="AF868" s="1048"/>
      <c r="AG868" s="104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9">
        <v>8</v>
      </c>
      <c r="B869" s="1049">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19"/>
      <c r="Z869" s="320"/>
      <c r="AA869" s="320"/>
      <c r="AB869" s="321"/>
      <c r="AC869" s="1048"/>
      <c r="AD869" s="1048"/>
      <c r="AE869" s="1048"/>
      <c r="AF869" s="1048"/>
      <c r="AG869" s="104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9">
        <v>9</v>
      </c>
      <c r="B870" s="1049">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1048"/>
      <c r="AD870" s="1048"/>
      <c r="AE870" s="1048"/>
      <c r="AF870" s="1048"/>
      <c r="AG870" s="104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9">
        <v>10</v>
      </c>
      <c r="B871" s="1049">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1048"/>
      <c r="AD871" s="1048"/>
      <c r="AE871" s="1048"/>
      <c r="AF871" s="1048"/>
      <c r="AG871" s="104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9">
        <v>11</v>
      </c>
      <c r="B872" s="1049">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19"/>
      <c r="Z872" s="320"/>
      <c r="AA872" s="320"/>
      <c r="AB872" s="321"/>
      <c r="AC872" s="1048"/>
      <c r="AD872" s="1048"/>
      <c r="AE872" s="1048"/>
      <c r="AF872" s="1048"/>
      <c r="AG872" s="104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9">
        <v>12</v>
      </c>
      <c r="B873" s="1049">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19"/>
      <c r="Z873" s="320"/>
      <c r="AA873" s="320"/>
      <c r="AB873" s="321"/>
      <c r="AC873" s="1048"/>
      <c r="AD873" s="1048"/>
      <c r="AE873" s="1048"/>
      <c r="AF873" s="1048"/>
      <c r="AG873" s="104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9">
        <v>13</v>
      </c>
      <c r="B874" s="1049">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1048"/>
      <c r="AD874" s="1048"/>
      <c r="AE874" s="1048"/>
      <c r="AF874" s="1048"/>
      <c r="AG874" s="104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9">
        <v>14</v>
      </c>
      <c r="B875" s="1049">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19"/>
      <c r="Z875" s="320"/>
      <c r="AA875" s="320"/>
      <c r="AB875" s="321"/>
      <c r="AC875" s="1048"/>
      <c r="AD875" s="1048"/>
      <c r="AE875" s="1048"/>
      <c r="AF875" s="1048"/>
      <c r="AG875" s="104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9">
        <v>15</v>
      </c>
      <c r="B876" s="1049">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19"/>
      <c r="Z876" s="320"/>
      <c r="AA876" s="320"/>
      <c r="AB876" s="321"/>
      <c r="AC876" s="1048"/>
      <c r="AD876" s="1048"/>
      <c r="AE876" s="1048"/>
      <c r="AF876" s="1048"/>
      <c r="AG876" s="104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9">
        <v>16</v>
      </c>
      <c r="B877" s="1049">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19"/>
      <c r="Z877" s="320"/>
      <c r="AA877" s="320"/>
      <c r="AB877" s="321"/>
      <c r="AC877" s="1048"/>
      <c r="AD877" s="1048"/>
      <c r="AE877" s="1048"/>
      <c r="AF877" s="1048"/>
      <c r="AG877" s="104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9">
        <v>17</v>
      </c>
      <c r="B878" s="1049">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1048"/>
      <c r="AD878" s="1048"/>
      <c r="AE878" s="1048"/>
      <c r="AF878" s="1048"/>
      <c r="AG878" s="104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9">
        <v>18</v>
      </c>
      <c r="B879" s="1049">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1048"/>
      <c r="AD879" s="1048"/>
      <c r="AE879" s="1048"/>
      <c r="AF879" s="1048"/>
      <c r="AG879" s="104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9">
        <v>19</v>
      </c>
      <c r="B880" s="1049">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1048"/>
      <c r="AD880" s="1048"/>
      <c r="AE880" s="1048"/>
      <c r="AF880" s="1048"/>
      <c r="AG880" s="104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9">
        <v>20</v>
      </c>
      <c r="B881" s="1049">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1048"/>
      <c r="AD881" s="1048"/>
      <c r="AE881" s="1048"/>
      <c r="AF881" s="1048"/>
      <c r="AG881" s="104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9">
        <v>21</v>
      </c>
      <c r="B882" s="1049">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1048"/>
      <c r="AD882" s="1048"/>
      <c r="AE882" s="1048"/>
      <c r="AF882" s="1048"/>
      <c r="AG882" s="104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9">
        <v>22</v>
      </c>
      <c r="B883" s="1049">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1048"/>
      <c r="AD883" s="1048"/>
      <c r="AE883" s="1048"/>
      <c r="AF883" s="1048"/>
      <c r="AG883" s="104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9">
        <v>23</v>
      </c>
      <c r="B884" s="1049">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1048"/>
      <c r="AD884" s="1048"/>
      <c r="AE884" s="1048"/>
      <c r="AF884" s="1048"/>
      <c r="AG884" s="104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9">
        <v>24</v>
      </c>
      <c r="B885" s="1049">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1048"/>
      <c r="AD885" s="1048"/>
      <c r="AE885" s="1048"/>
      <c r="AF885" s="1048"/>
      <c r="AG885" s="104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9">
        <v>25</v>
      </c>
      <c r="B886" s="1049">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1048"/>
      <c r="AD886" s="1048"/>
      <c r="AE886" s="1048"/>
      <c r="AF886" s="1048"/>
      <c r="AG886" s="104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9">
        <v>26</v>
      </c>
      <c r="B887" s="1049">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1048"/>
      <c r="AD887" s="1048"/>
      <c r="AE887" s="1048"/>
      <c r="AF887" s="1048"/>
      <c r="AG887" s="104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9">
        <v>27</v>
      </c>
      <c r="B888" s="1049">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1048"/>
      <c r="AD888" s="1048"/>
      <c r="AE888" s="1048"/>
      <c r="AF888" s="1048"/>
      <c r="AG888" s="104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9">
        <v>28</v>
      </c>
      <c r="B889" s="1049">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1048"/>
      <c r="AD889" s="1048"/>
      <c r="AE889" s="1048"/>
      <c r="AF889" s="1048"/>
      <c r="AG889" s="104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9">
        <v>29</v>
      </c>
      <c r="B890" s="1049">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1048"/>
      <c r="AD890" s="1048"/>
      <c r="AE890" s="1048"/>
      <c r="AF890" s="1048"/>
      <c r="AG890" s="104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9">
        <v>30</v>
      </c>
      <c r="B891" s="1049">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1048"/>
      <c r="AD891" s="1048"/>
      <c r="AE891" s="1048"/>
      <c r="AF891" s="1048"/>
      <c r="AG891" s="104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31"/>
      <c r="AP894" s="432" t="s">
        <v>298</v>
      </c>
      <c r="AQ894" s="432"/>
      <c r="AR894" s="432"/>
      <c r="AS894" s="432"/>
      <c r="AT894" s="432"/>
      <c r="AU894" s="432"/>
      <c r="AV894" s="432"/>
      <c r="AW894" s="432"/>
      <c r="AX894" s="432"/>
      <c r="AY894" s="34">
        <f>$AY$892</f>
        <v>0</v>
      </c>
    </row>
    <row r="895" spans="1:51" ht="26.25" customHeight="1" x14ac:dyDescent="0.15">
      <c r="A895" s="1049">
        <v>1</v>
      </c>
      <c r="B895" s="1049">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1048"/>
      <c r="AD895" s="1048"/>
      <c r="AE895" s="1048"/>
      <c r="AF895" s="1048"/>
      <c r="AG895" s="1048"/>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customHeight="1" x14ac:dyDescent="0.15">
      <c r="A896" s="1049">
        <v>2</v>
      </c>
      <c r="B896" s="1049">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1048"/>
      <c r="AD896" s="1048"/>
      <c r="AE896" s="1048"/>
      <c r="AF896" s="1048"/>
      <c r="AG896" s="104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9">
        <v>3</v>
      </c>
      <c r="B897" s="1049">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1048"/>
      <c r="AD897" s="1048"/>
      <c r="AE897" s="1048"/>
      <c r="AF897" s="1048"/>
      <c r="AG897" s="104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9">
        <v>4</v>
      </c>
      <c r="B898" s="1049">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1048"/>
      <c r="AD898" s="1048"/>
      <c r="AE898" s="1048"/>
      <c r="AF898" s="1048"/>
      <c r="AG898" s="104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9">
        <v>5</v>
      </c>
      <c r="B899" s="1049">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1048"/>
      <c r="AD899" s="1048"/>
      <c r="AE899" s="1048"/>
      <c r="AF899" s="1048"/>
      <c r="AG899" s="104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9">
        <v>6</v>
      </c>
      <c r="B900" s="1049">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19"/>
      <c r="Z900" s="320"/>
      <c r="AA900" s="320"/>
      <c r="AB900" s="321"/>
      <c r="AC900" s="1048"/>
      <c r="AD900" s="1048"/>
      <c r="AE900" s="1048"/>
      <c r="AF900" s="1048"/>
      <c r="AG900" s="104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9">
        <v>7</v>
      </c>
      <c r="B901" s="1049">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19"/>
      <c r="Z901" s="320"/>
      <c r="AA901" s="320"/>
      <c r="AB901" s="321"/>
      <c r="AC901" s="1048"/>
      <c r="AD901" s="1048"/>
      <c r="AE901" s="1048"/>
      <c r="AF901" s="1048"/>
      <c r="AG901" s="104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9">
        <v>8</v>
      </c>
      <c r="B902" s="1049">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19"/>
      <c r="Z902" s="320"/>
      <c r="AA902" s="320"/>
      <c r="AB902" s="321"/>
      <c r="AC902" s="1048"/>
      <c r="AD902" s="1048"/>
      <c r="AE902" s="1048"/>
      <c r="AF902" s="1048"/>
      <c r="AG902" s="104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9">
        <v>9</v>
      </c>
      <c r="B903" s="1049">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1048"/>
      <c r="AD903" s="1048"/>
      <c r="AE903" s="1048"/>
      <c r="AF903" s="1048"/>
      <c r="AG903" s="104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9">
        <v>10</v>
      </c>
      <c r="B904" s="1049">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1048"/>
      <c r="AD904" s="1048"/>
      <c r="AE904" s="1048"/>
      <c r="AF904" s="1048"/>
      <c r="AG904" s="104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9">
        <v>11</v>
      </c>
      <c r="B905" s="1049">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19"/>
      <c r="Z905" s="320"/>
      <c r="AA905" s="320"/>
      <c r="AB905" s="321"/>
      <c r="AC905" s="1048"/>
      <c r="AD905" s="1048"/>
      <c r="AE905" s="1048"/>
      <c r="AF905" s="1048"/>
      <c r="AG905" s="104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9">
        <v>12</v>
      </c>
      <c r="B906" s="1049">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19"/>
      <c r="Z906" s="320"/>
      <c r="AA906" s="320"/>
      <c r="AB906" s="321"/>
      <c r="AC906" s="1048"/>
      <c r="AD906" s="1048"/>
      <c r="AE906" s="1048"/>
      <c r="AF906" s="1048"/>
      <c r="AG906" s="104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9">
        <v>13</v>
      </c>
      <c r="B907" s="1049">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1048"/>
      <c r="AD907" s="1048"/>
      <c r="AE907" s="1048"/>
      <c r="AF907" s="1048"/>
      <c r="AG907" s="104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9">
        <v>14</v>
      </c>
      <c r="B908" s="1049">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1048"/>
      <c r="AD908" s="1048"/>
      <c r="AE908" s="1048"/>
      <c r="AF908" s="1048"/>
      <c r="AG908" s="104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9">
        <v>15</v>
      </c>
      <c r="B909" s="1049">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1048"/>
      <c r="AD909" s="1048"/>
      <c r="AE909" s="1048"/>
      <c r="AF909" s="1048"/>
      <c r="AG909" s="104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9">
        <v>16</v>
      </c>
      <c r="B910" s="1049">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1048"/>
      <c r="AD910" s="1048"/>
      <c r="AE910" s="1048"/>
      <c r="AF910" s="1048"/>
      <c r="AG910" s="104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9">
        <v>17</v>
      </c>
      <c r="B911" s="1049">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1048"/>
      <c r="AD911" s="1048"/>
      <c r="AE911" s="1048"/>
      <c r="AF911" s="1048"/>
      <c r="AG911" s="104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9">
        <v>18</v>
      </c>
      <c r="B912" s="1049">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1048"/>
      <c r="AD912" s="1048"/>
      <c r="AE912" s="1048"/>
      <c r="AF912" s="1048"/>
      <c r="AG912" s="104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9">
        <v>19</v>
      </c>
      <c r="B913" s="1049">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1048"/>
      <c r="AD913" s="1048"/>
      <c r="AE913" s="1048"/>
      <c r="AF913" s="1048"/>
      <c r="AG913" s="104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9">
        <v>20</v>
      </c>
      <c r="B914" s="1049">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1048"/>
      <c r="AD914" s="1048"/>
      <c r="AE914" s="1048"/>
      <c r="AF914" s="1048"/>
      <c r="AG914" s="104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9">
        <v>21</v>
      </c>
      <c r="B915" s="1049">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1048"/>
      <c r="AD915" s="1048"/>
      <c r="AE915" s="1048"/>
      <c r="AF915" s="1048"/>
      <c r="AG915" s="104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9">
        <v>22</v>
      </c>
      <c r="B916" s="1049">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1048"/>
      <c r="AD916" s="1048"/>
      <c r="AE916" s="1048"/>
      <c r="AF916" s="1048"/>
      <c r="AG916" s="104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9">
        <v>23</v>
      </c>
      <c r="B917" s="1049">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1048"/>
      <c r="AD917" s="1048"/>
      <c r="AE917" s="1048"/>
      <c r="AF917" s="1048"/>
      <c r="AG917" s="104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9">
        <v>24</v>
      </c>
      <c r="B918" s="1049">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1048"/>
      <c r="AD918" s="1048"/>
      <c r="AE918" s="1048"/>
      <c r="AF918" s="1048"/>
      <c r="AG918" s="104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9">
        <v>25</v>
      </c>
      <c r="B919" s="1049">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1048"/>
      <c r="AD919" s="1048"/>
      <c r="AE919" s="1048"/>
      <c r="AF919" s="1048"/>
      <c r="AG919" s="104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9">
        <v>26</v>
      </c>
      <c r="B920" s="1049">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1048"/>
      <c r="AD920" s="1048"/>
      <c r="AE920" s="1048"/>
      <c r="AF920" s="1048"/>
      <c r="AG920" s="104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9">
        <v>27</v>
      </c>
      <c r="B921" s="1049">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1048"/>
      <c r="AD921" s="1048"/>
      <c r="AE921" s="1048"/>
      <c r="AF921" s="1048"/>
      <c r="AG921" s="104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9">
        <v>28</v>
      </c>
      <c r="B922" s="1049">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1048"/>
      <c r="AD922" s="1048"/>
      <c r="AE922" s="1048"/>
      <c r="AF922" s="1048"/>
      <c r="AG922" s="104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9">
        <v>29</v>
      </c>
      <c r="B923" s="1049">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1048"/>
      <c r="AD923" s="1048"/>
      <c r="AE923" s="1048"/>
      <c r="AF923" s="1048"/>
      <c r="AG923" s="104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9">
        <v>30</v>
      </c>
      <c r="B924" s="1049">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1048"/>
      <c r="AD924" s="1048"/>
      <c r="AE924" s="1048"/>
      <c r="AF924" s="1048"/>
      <c r="AG924" s="104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31"/>
      <c r="AP927" s="432" t="s">
        <v>298</v>
      </c>
      <c r="AQ927" s="432"/>
      <c r="AR927" s="432"/>
      <c r="AS927" s="432"/>
      <c r="AT927" s="432"/>
      <c r="AU927" s="432"/>
      <c r="AV927" s="432"/>
      <c r="AW927" s="432"/>
      <c r="AX927" s="432"/>
      <c r="AY927" s="34">
        <f>$AY$925</f>
        <v>0</v>
      </c>
    </row>
    <row r="928" spans="1:51" ht="26.25" customHeight="1" x14ac:dyDescent="0.15">
      <c r="A928" s="1049">
        <v>1</v>
      </c>
      <c r="B928" s="1049">
        <v>1</v>
      </c>
      <c r="C928" s="429"/>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1048"/>
      <c r="AD928" s="1048"/>
      <c r="AE928" s="1048"/>
      <c r="AF928" s="1048"/>
      <c r="AG928" s="1048"/>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customHeight="1" x14ac:dyDescent="0.15">
      <c r="A929" s="1049">
        <v>2</v>
      </c>
      <c r="B929" s="1049">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1048"/>
      <c r="AD929" s="1048"/>
      <c r="AE929" s="1048"/>
      <c r="AF929" s="1048"/>
      <c r="AG929" s="104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9">
        <v>3</v>
      </c>
      <c r="B930" s="1049">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1048"/>
      <c r="AD930" s="1048"/>
      <c r="AE930" s="1048"/>
      <c r="AF930" s="1048"/>
      <c r="AG930" s="104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9">
        <v>4</v>
      </c>
      <c r="B931" s="1049">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1048"/>
      <c r="AD931" s="1048"/>
      <c r="AE931" s="1048"/>
      <c r="AF931" s="1048"/>
      <c r="AG931" s="104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9">
        <v>5</v>
      </c>
      <c r="B932" s="1049">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1048"/>
      <c r="AD932" s="1048"/>
      <c r="AE932" s="1048"/>
      <c r="AF932" s="1048"/>
      <c r="AG932" s="104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9">
        <v>6</v>
      </c>
      <c r="B933" s="1049">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19"/>
      <c r="Z933" s="320"/>
      <c r="AA933" s="320"/>
      <c r="AB933" s="321"/>
      <c r="AC933" s="1048"/>
      <c r="AD933" s="1048"/>
      <c r="AE933" s="1048"/>
      <c r="AF933" s="1048"/>
      <c r="AG933" s="104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9">
        <v>7</v>
      </c>
      <c r="B934" s="1049">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19"/>
      <c r="Z934" s="320"/>
      <c r="AA934" s="320"/>
      <c r="AB934" s="321"/>
      <c r="AC934" s="1048"/>
      <c r="AD934" s="1048"/>
      <c r="AE934" s="1048"/>
      <c r="AF934" s="1048"/>
      <c r="AG934" s="104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9">
        <v>8</v>
      </c>
      <c r="B935" s="1049">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19"/>
      <c r="Z935" s="320"/>
      <c r="AA935" s="320"/>
      <c r="AB935" s="321"/>
      <c r="AC935" s="1048"/>
      <c r="AD935" s="1048"/>
      <c r="AE935" s="1048"/>
      <c r="AF935" s="1048"/>
      <c r="AG935" s="104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9">
        <v>9</v>
      </c>
      <c r="B936" s="1049">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1048"/>
      <c r="AD936" s="1048"/>
      <c r="AE936" s="1048"/>
      <c r="AF936" s="1048"/>
      <c r="AG936" s="104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9">
        <v>10</v>
      </c>
      <c r="B937" s="1049">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1048"/>
      <c r="AD937" s="1048"/>
      <c r="AE937" s="1048"/>
      <c r="AF937" s="1048"/>
      <c r="AG937" s="104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9">
        <v>11</v>
      </c>
      <c r="B938" s="1049">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19"/>
      <c r="Z938" s="320"/>
      <c r="AA938" s="320"/>
      <c r="AB938" s="321"/>
      <c r="AC938" s="1048"/>
      <c r="AD938" s="1048"/>
      <c r="AE938" s="1048"/>
      <c r="AF938" s="1048"/>
      <c r="AG938" s="104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9">
        <v>12</v>
      </c>
      <c r="B939" s="1049">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19"/>
      <c r="Z939" s="320"/>
      <c r="AA939" s="320"/>
      <c r="AB939" s="321"/>
      <c r="AC939" s="1048"/>
      <c r="AD939" s="1048"/>
      <c r="AE939" s="1048"/>
      <c r="AF939" s="1048"/>
      <c r="AG939" s="104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9">
        <v>13</v>
      </c>
      <c r="B940" s="1049">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1048"/>
      <c r="AD940" s="1048"/>
      <c r="AE940" s="1048"/>
      <c r="AF940" s="1048"/>
      <c r="AG940" s="104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9">
        <v>14</v>
      </c>
      <c r="B941" s="1049">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1048"/>
      <c r="AD941" s="1048"/>
      <c r="AE941" s="1048"/>
      <c r="AF941" s="1048"/>
      <c r="AG941" s="104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9">
        <v>15</v>
      </c>
      <c r="B942" s="1049">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1048"/>
      <c r="AD942" s="1048"/>
      <c r="AE942" s="1048"/>
      <c r="AF942" s="1048"/>
      <c r="AG942" s="104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9">
        <v>16</v>
      </c>
      <c r="B943" s="1049">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1048"/>
      <c r="AD943" s="1048"/>
      <c r="AE943" s="1048"/>
      <c r="AF943" s="1048"/>
      <c r="AG943" s="104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9">
        <v>17</v>
      </c>
      <c r="B944" s="1049">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1048"/>
      <c r="AD944" s="1048"/>
      <c r="AE944" s="1048"/>
      <c r="AF944" s="1048"/>
      <c r="AG944" s="104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9">
        <v>18</v>
      </c>
      <c r="B945" s="1049">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1048"/>
      <c r="AD945" s="1048"/>
      <c r="AE945" s="1048"/>
      <c r="AF945" s="1048"/>
      <c r="AG945" s="104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9">
        <v>19</v>
      </c>
      <c r="B946" s="1049">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1048"/>
      <c r="AD946" s="1048"/>
      <c r="AE946" s="1048"/>
      <c r="AF946" s="1048"/>
      <c r="AG946" s="104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9">
        <v>20</v>
      </c>
      <c r="B947" s="1049">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1048"/>
      <c r="AD947" s="1048"/>
      <c r="AE947" s="1048"/>
      <c r="AF947" s="1048"/>
      <c r="AG947" s="104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9">
        <v>21</v>
      </c>
      <c r="B948" s="1049">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1048"/>
      <c r="AD948" s="1048"/>
      <c r="AE948" s="1048"/>
      <c r="AF948" s="1048"/>
      <c r="AG948" s="104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9">
        <v>22</v>
      </c>
      <c r="B949" s="1049">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1048"/>
      <c r="AD949" s="1048"/>
      <c r="AE949" s="1048"/>
      <c r="AF949" s="1048"/>
      <c r="AG949" s="104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9">
        <v>23</v>
      </c>
      <c r="B950" s="1049">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1048"/>
      <c r="AD950" s="1048"/>
      <c r="AE950" s="1048"/>
      <c r="AF950" s="1048"/>
      <c r="AG950" s="104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9">
        <v>24</v>
      </c>
      <c r="B951" s="1049">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1048"/>
      <c r="AD951" s="1048"/>
      <c r="AE951" s="1048"/>
      <c r="AF951" s="1048"/>
      <c r="AG951" s="104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9">
        <v>25</v>
      </c>
      <c r="B952" s="1049">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1048"/>
      <c r="AD952" s="1048"/>
      <c r="AE952" s="1048"/>
      <c r="AF952" s="1048"/>
      <c r="AG952" s="104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9">
        <v>26</v>
      </c>
      <c r="B953" s="1049">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1048"/>
      <c r="AD953" s="1048"/>
      <c r="AE953" s="1048"/>
      <c r="AF953" s="1048"/>
      <c r="AG953" s="104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9">
        <v>27</v>
      </c>
      <c r="B954" s="1049">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1048"/>
      <c r="AD954" s="1048"/>
      <c r="AE954" s="1048"/>
      <c r="AF954" s="1048"/>
      <c r="AG954" s="104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9">
        <v>28</v>
      </c>
      <c r="B955" s="1049">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1048"/>
      <c r="AD955" s="1048"/>
      <c r="AE955" s="1048"/>
      <c r="AF955" s="1048"/>
      <c r="AG955" s="104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9">
        <v>29</v>
      </c>
      <c r="B956" s="1049">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1048"/>
      <c r="AD956" s="1048"/>
      <c r="AE956" s="1048"/>
      <c r="AF956" s="1048"/>
      <c r="AG956" s="104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9">
        <v>30</v>
      </c>
      <c r="B957" s="1049">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1048"/>
      <c r="AD957" s="1048"/>
      <c r="AE957" s="1048"/>
      <c r="AF957" s="1048"/>
      <c r="AG957" s="104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31"/>
      <c r="AP960" s="432" t="s">
        <v>298</v>
      </c>
      <c r="AQ960" s="432"/>
      <c r="AR960" s="432"/>
      <c r="AS960" s="432"/>
      <c r="AT960" s="432"/>
      <c r="AU960" s="432"/>
      <c r="AV960" s="432"/>
      <c r="AW960" s="432"/>
      <c r="AX960" s="432"/>
      <c r="AY960" s="34">
        <f>$AY$958</f>
        <v>0</v>
      </c>
    </row>
    <row r="961" spans="1:51" ht="26.25" customHeight="1" x14ac:dyDescent="0.15">
      <c r="A961" s="1049">
        <v>1</v>
      </c>
      <c r="B961" s="1049">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1048"/>
      <c r="AD961" s="1048"/>
      <c r="AE961" s="1048"/>
      <c r="AF961" s="1048"/>
      <c r="AG961" s="1048"/>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customHeight="1" x14ac:dyDescent="0.15">
      <c r="A962" s="1049">
        <v>2</v>
      </c>
      <c r="B962" s="1049">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1048"/>
      <c r="AD962" s="1048"/>
      <c r="AE962" s="1048"/>
      <c r="AF962" s="1048"/>
      <c r="AG962" s="104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9">
        <v>3</v>
      </c>
      <c r="B963" s="1049">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1048"/>
      <c r="AD963" s="1048"/>
      <c r="AE963" s="1048"/>
      <c r="AF963" s="1048"/>
      <c r="AG963" s="104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9">
        <v>4</v>
      </c>
      <c r="B964" s="1049">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1048"/>
      <c r="AD964" s="1048"/>
      <c r="AE964" s="1048"/>
      <c r="AF964" s="1048"/>
      <c r="AG964" s="104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9">
        <v>5</v>
      </c>
      <c r="B965" s="1049">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1048"/>
      <c r="AD965" s="1048"/>
      <c r="AE965" s="1048"/>
      <c r="AF965" s="1048"/>
      <c r="AG965" s="104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9">
        <v>6</v>
      </c>
      <c r="B966" s="1049">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19"/>
      <c r="Z966" s="320"/>
      <c r="AA966" s="320"/>
      <c r="AB966" s="321"/>
      <c r="AC966" s="1048"/>
      <c r="AD966" s="1048"/>
      <c r="AE966" s="1048"/>
      <c r="AF966" s="1048"/>
      <c r="AG966" s="104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9">
        <v>7</v>
      </c>
      <c r="B967" s="1049">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19"/>
      <c r="Z967" s="320"/>
      <c r="AA967" s="320"/>
      <c r="AB967" s="321"/>
      <c r="AC967" s="1048"/>
      <c r="AD967" s="1048"/>
      <c r="AE967" s="1048"/>
      <c r="AF967" s="1048"/>
      <c r="AG967" s="104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9">
        <v>8</v>
      </c>
      <c r="B968" s="1049">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19"/>
      <c r="Z968" s="320"/>
      <c r="AA968" s="320"/>
      <c r="AB968" s="321"/>
      <c r="AC968" s="1048"/>
      <c r="AD968" s="1048"/>
      <c r="AE968" s="1048"/>
      <c r="AF968" s="1048"/>
      <c r="AG968" s="104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9">
        <v>9</v>
      </c>
      <c r="B969" s="1049">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1048"/>
      <c r="AD969" s="1048"/>
      <c r="AE969" s="1048"/>
      <c r="AF969" s="1048"/>
      <c r="AG969" s="104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9">
        <v>10</v>
      </c>
      <c r="B970" s="1049">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1048"/>
      <c r="AD970" s="1048"/>
      <c r="AE970" s="1048"/>
      <c r="AF970" s="1048"/>
      <c r="AG970" s="104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9">
        <v>11</v>
      </c>
      <c r="B971" s="1049">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19"/>
      <c r="Z971" s="320"/>
      <c r="AA971" s="320"/>
      <c r="AB971" s="321"/>
      <c r="AC971" s="1048"/>
      <c r="AD971" s="1048"/>
      <c r="AE971" s="1048"/>
      <c r="AF971" s="1048"/>
      <c r="AG971" s="104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9">
        <v>12</v>
      </c>
      <c r="B972" s="1049">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19"/>
      <c r="Z972" s="320"/>
      <c r="AA972" s="320"/>
      <c r="AB972" s="321"/>
      <c r="AC972" s="1048"/>
      <c r="AD972" s="1048"/>
      <c r="AE972" s="1048"/>
      <c r="AF972" s="1048"/>
      <c r="AG972" s="104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9">
        <v>13</v>
      </c>
      <c r="B973" s="1049">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1048"/>
      <c r="AD973" s="1048"/>
      <c r="AE973" s="1048"/>
      <c r="AF973" s="1048"/>
      <c r="AG973" s="104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9">
        <v>14</v>
      </c>
      <c r="B974" s="1049">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1048"/>
      <c r="AD974" s="1048"/>
      <c r="AE974" s="1048"/>
      <c r="AF974" s="1048"/>
      <c r="AG974" s="104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9">
        <v>15</v>
      </c>
      <c r="B975" s="1049">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1048"/>
      <c r="AD975" s="1048"/>
      <c r="AE975" s="1048"/>
      <c r="AF975" s="1048"/>
      <c r="AG975" s="104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9">
        <v>16</v>
      </c>
      <c r="B976" s="1049">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1048"/>
      <c r="AD976" s="1048"/>
      <c r="AE976" s="1048"/>
      <c r="AF976" s="1048"/>
      <c r="AG976" s="104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9">
        <v>17</v>
      </c>
      <c r="B977" s="1049">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1048"/>
      <c r="AD977" s="1048"/>
      <c r="AE977" s="1048"/>
      <c r="AF977" s="1048"/>
      <c r="AG977" s="104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9">
        <v>18</v>
      </c>
      <c r="B978" s="1049">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1048"/>
      <c r="AD978" s="1048"/>
      <c r="AE978" s="1048"/>
      <c r="AF978" s="1048"/>
      <c r="AG978" s="104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9">
        <v>19</v>
      </c>
      <c r="B979" s="1049">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1048"/>
      <c r="AD979" s="1048"/>
      <c r="AE979" s="1048"/>
      <c r="AF979" s="1048"/>
      <c r="AG979" s="104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9">
        <v>20</v>
      </c>
      <c r="B980" s="1049">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1048"/>
      <c r="AD980" s="1048"/>
      <c r="AE980" s="1048"/>
      <c r="AF980" s="1048"/>
      <c r="AG980" s="104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9">
        <v>21</v>
      </c>
      <c r="B981" s="1049">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1048"/>
      <c r="AD981" s="1048"/>
      <c r="AE981" s="1048"/>
      <c r="AF981" s="1048"/>
      <c r="AG981" s="104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9">
        <v>22</v>
      </c>
      <c r="B982" s="1049">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1048"/>
      <c r="AD982" s="1048"/>
      <c r="AE982" s="1048"/>
      <c r="AF982" s="1048"/>
      <c r="AG982" s="104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9">
        <v>23</v>
      </c>
      <c r="B983" s="1049">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1048"/>
      <c r="AD983" s="1048"/>
      <c r="AE983" s="1048"/>
      <c r="AF983" s="1048"/>
      <c r="AG983" s="104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9">
        <v>24</v>
      </c>
      <c r="B984" s="1049">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1048"/>
      <c r="AD984" s="1048"/>
      <c r="AE984" s="1048"/>
      <c r="AF984" s="1048"/>
      <c r="AG984" s="104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9">
        <v>25</v>
      </c>
      <c r="B985" s="1049">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1048"/>
      <c r="AD985" s="1048"/>
      <c r="AE985" s="1048"/>
      <c r="AF985" s="1048"/>
      <c r="AG985" s="104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9">
        <v>26</v>
      </c>
      <c r="B986" s="1049">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1048"/>
      <c r="AD986" s="1048"/>
      <c r="AE986" s="1048"/>
      <c r="AF986" s="1048"/>
      <c r="AG986" s="104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9">
        <v>27</v>
      </c>
      <c r="B987" s="1049">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1048"/>
      <c r="AD987" s="1048"/>
      <c r="AE987" s="1048"/>
      <c r="AF987" s="1048"/>
      <c r="AG987" s="104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9">
        <v>28</v>
      </c>
      <c r="B988" s="1049">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1048"/>
      <c r="AD988" s="1048"/>
      <c r="AE988" s="1048"/>
      <c r="AF988" s="1048"/>
      <c r="AG988" s="104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9">
        <v>29</v>
      </c>
      <c r="B989" s="1049">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1048"/>
      <c r="AD989" s="1048"/>
      <c r="AE989" s="1048"/>
      <c r="AF989" s="1048"/>
      <c r="AG989" s="104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9">
        <v>30</v>
      </c>
      <c r="B990" s="1049">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1048"/>
      <c r="AD990" s="1048"/>
      <c r="AE990" s="1048"/>
      <c r="AF990" s="1048"/>
      <c r="AG990" s="104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31"/>
      <c r="AP993" s="432" t="s">
        <v>298</v>
      </c>
      <c r="AQ993" s="432"/>
      <c r="AR993" s="432"/>
      <c r="AS993" s="432"/>
      <c r="AT993" s="432"/>
      <c r="AU993" s="432"/>
      <c r="AV993" s="432"/>
      <c r="AW993" s="432"/>
      <c r="AX993" s="432"/>
      <c r="AY993" s="34">
        <f>$AY$991</f>
        <v>0</v>
      </c>
    </row>
    <row r="994" spans="1:51" ht="26.25" customHeight="1" x14ac:dyDescent="0.15">
      <c r="A994" s="1049">
        <v>1</v>
      </c>
      <c r="B994" s="1049">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1048"/>
      <c r="AD994" s="1048"/>
      <c r="AE994" s="1048"/>
      <c r="AF994" s="1048"/>
      <c r="AG994" s="1048"/>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customHeight="1" x14ac:dyDescent="0.15">
      <c r="A995" s="1049">
        <v>2</v>
      </c>
      <c r="B995" s="1049">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1048"/>
      <c r="AD995" s="1048"/>
      <c r="AE995" s="1048"/>
      <c r="AF995" s="1048"/>
      <c r="AG995" s="104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9">
        <v>3</v>
      </c>
      <c r="B996" s="1049">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1048"/>
      <c r="AD996" s="1048"/>
      <c r="AE996" s="1048"/>
      <c r="AF996" s="1048"/>
      <c r="AG996" s="104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9">
        <v>4</v>
      </c>
      <c r="B997" s="1049">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1048"/>
      <c r="AD997" s="1048"/>
      <c r="AE997" s="1048"/>
      <c r="AF997" s="1048"/>
      <c r="AG997" s="104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9">
        <v>5</v>
      </c>
      <c r="B998" s="1049">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1048"/>
      <c r="AD998" s="1048"/>
      <c r="AE998" s="1048"/>
      <c r="AF998" s="1048"/>
      <c r="AG998" s="104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9">
        <v>6</v>
      </c>
      <c r="B999" s="1049">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19"/>
      <c r="Z999" s="320"/>
      <c r="AA999" s="320"/>
      <c r="AB999" s="321"/>
      <c r="AC999" s="1048"/>
      <c r="AD999" s="1048"/>
      <c r="AE999" s="1048"/>
      <c r="AF999" s="1048"/>
      <c r="AG999" s="104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9">
        <v>7</v>
      </c>
      <c r="B1000" s="1049">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19"/>
      <c r="Z1000" s="320"/>
      <c r="AA1000" s="320"/>
      <c r="AB1000" s="321"/>
      <c r="AC1000" s="1048"/>
      <c r="AD1000" s="1048"/>
      <c r="AE1000" s="1048"/>
      <c r="AF1000" s="1048"/>
      <c r="AG1000" s="104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9">
        <v>8</v>
      </c>
      <c r="B1001" s="1049">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19"/>
      <c r="Z1001" s="320"/>
      <c r="AA1001" s="320"/>
      <c r="AB1001" s="321"/>
      <c r="AC1001" s="1048"/>
      <c r="AD1001" s="1048"/>
      <c r="AE1001" s="1048"/>
      <c r="AF1001" s="1048"/>
      <c r="AG1001" s="104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9">
        <v>9</v>
      </c>
      <c r="B1002" s="1049">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1048"/>
      <c r="AD1002" s="1048"/>
      <c r="AE1002" s="1048"/>
      <c r="AF1002" s="1048"/>
      <c r="AG1002" s="104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9">
        <v>10</v>
      </c>
      <c r="B1003" s="1049">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1048"/>
      <c r="AD1003" s="1048"/>
      <c r="AE1003" s="1048"/>
      <c r="AF1003" s="1048"/>
      <c r="AG1003" s="104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9">
        <v>11</v>
      </c>
      <c r="B1004" s="1049">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19"/>
      <c r="Z1004" s="320"/>
      <c r="AA1004" s="320"/>
      <c r="AB1004" s="321"/>
      <c r="AC1004" s="1048"/>
      <c r="AD1004" s="1048"/>
      <c r="AE1004" s="1048"/>
      <c r="AF1004" s="1048"/>
      <c r="AG1004" s="104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9">
        <v>12</v>
      </c>
      <c r="B1005" s="1049">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19"/>
      <c r="Z1005" s="320"/>
      <c r="AA1005" s="320"/>
      <c r="AB1005" s="321"/>
      <c r="AC1005" s="1048"/>
      <c r="AD1005" s="1048"/>
      <c r="AE1005" s="1048"/>
      <c r="AF1005" s="1048"/>
      <c r="AG1005" s="104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9">
        <v>13</v>
      </c>
      <c r="B1006" s="1049">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1048"/>
      <c r="AD1006" s="1048"/>
      <c r="AE1006" s="1048"/>
      <c r="AF1006" s="1048"/>
      <c r="AG1006" s="104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9">
        <v>14</v>
      </c>
      <c r="B1007" s="1049">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1048"/>
      <c r="AD1007" s="1048"/>
      <c r="AE1007" s="1048"/>
      <c r="AF1007" s="1048"/>
      <c r="AG1007" s="104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9">
        <v>15</v>
      </c>
      <c r="B1008" s="1049">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1048"/>
      <c r="AD1008" s="1048"/>
      <c r="AE1008" s="1048"/>
      <c r="AF1008" s="1048"/>
      <c r="AG1008" s="104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9">
        <v>16</v>
      </c>
      <c r="B1009" s="1049">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1048"/>
      <c r="AD1009" s="1048"/>
      <c r="AE1009" s="1048"/>
      <c r="AF1009" s="1048"/>
      <c r="AG1009" s="104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9">
        <v>17</v>
      </c>
      <c r="B1010" s="1049">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1048"/>
      <c r="AD1010" s="1048"/>
      <c r="AE1010" s="1048"/>
      <c r="AF1010" s="1048"/>
      <c r="AG1010" s="104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9">
        <v>18</v>
      </c>
      <c r="B1011" s="1049">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1048"/>
      <c r="AD1011" s="1048"/>
      <c r="AE1011" s="1048"/>
      <c r="AF1011" s="1048"/>
      <c r="AG1011" s="104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9">
        <v>19</v>
      </c>
      <c r="B1012" s="1049">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1048"/>
      <c r="AD1012" s="1048"/>
      <c r="AE1012" s="1048"/>
      <c r="AF1012" s="1048"/>
      <c r="AG1012" s="104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9">
        <v>20</v>
      </c>
      <c r="B1013" s="1049">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1048"/>
      <c r="AD1013" s="1048"/>
      <c r="AE1013" s="1048"/>
      <c r="AF1013" s="1048"/>
      <c r="AG1013" s="104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9">
        <v>21</v>
      </c>
      <c r="B1014" s="1049">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1048"/>
      <c r="AD1014" s="1048"/>
      <c r="AE1014" s="1048"/>
      <c r="AF1014" s="1048"/>
      <c r="AG1014" s="104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9">
        <v>22</v>
      </c>
      <c r="B1015" s="1049">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1048"/>
      <c r="AD1015" s="1048"/>
      <c r="AE1015" s="1048"/>
      <c r="AF1015" s="1048"/>
      <c r="AG1015" s="104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9">
        <v>23</v>
      </c>
      <c r="B1016" s="1049">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1048"/>
      <c r="AD1016" s="1048"/>
      <c r="AE1016" s="1048"/>
      <c r="AF1016" s="1048"/>
      <c r="AG1016" s="104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9">
        <v>24</v>
      </c>
      <c r="B1017" s="1049">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1048"/>
      <c r="AD1017" s="1048"/>
      <c r="AE1017" s="1048"/>
      <c r="AF1017" s="1048"/>
      <c r="AG1017" s="104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9">
        <v>25</v>
      </c>
      <c r="B1018" s="1049">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1048"/>
      <c r="AD1018" s="1048"/>
      <c r="AE1018" s="1048"/>
      <c r="AF1018" s="1048"/>
      <c r="AG1018" s="104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9">
        <v>26</v>
      </c>
      <c r="B1019" s="1049">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1048"/>
      <c r="AD1019" s="1048"/>
      <c r="AE1019" s="1048"/>
      <c r="AF1019" s="1048"/>
      <c r="AG1019" s="104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9">
        <v>27</v>
      </c>
      <c r="B1020" s="1049">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1048"/>
      <c r="AD1020" s="1048"/>
      <c r="AE1020" s="1048"/>
      <c r="AF1020" s="1048"/>
      <c r="AG1020" s="104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9">
        <v>28</v>
      </c>
      <c r="B1021" s="1049">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1048"/>
      <c r="AD1021" s="1048"/>
      <c r="AE1021" s="1048"/>
      <c r="AF1021" s="1048"/>
      <c r="AG1021" s="104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9">
        <v>29</v>
      </c>
      <c r="B1022" s="1049">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1048"/>
      <c r="AD1022" s="1048"/>
      <c r="AE1022" s="1048"/>
      <c r="AF1022" s="1048"/>
      <c r="AG1022" s="104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9">
        <v>30</v>
      </c>
      <c r="B1023" s="1049">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1048"/>
      <c r="AD1023" s="1048"/>
      <c r="AE1023" s="1048"/>
      <c r="AF1023" s="1048"/>
      <c r="AG1023" s="104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31"/>
      <c r="AP1026" s="432" t="s">
        <v>298</v>
      </c>
      <c r="AQ1026" s="432"/>
      <c r="AR1026" s="432"/>
      <c r="AS1026" s="432"/>
      <c r="AT1026" s="432"/>
      <c r="AU1026" s="432"/>
      <c r="AV1026" s="432"/>
      <c r="AW1026" s="432"/>
      <c r="AX1026" s="432"/>
      <c r="AY1026" s="34">
        <f>$AY$1024</f>
        <v>0</v>
      </c>
    </row>
    <row r="1027" spans="1:51" ht="26.25" customHeight="1" x14ac:dyDescent="0.15">
      <c r="A1027" s="1049">
        <v>1</v>
      </c>
      <c r="B1027" s="1049">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1048"/>
      <c r="AD1027" s="1048"/>
      <c r="AE1027" s="1048"/>
      <c r="AF1027" s="1048"/>
      <c r="AG1027" s="1048"/>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customHeight="1" x14ac:dyDescent="0.15">
      <c r="A1028" s="1049">
        <v>2</v>
      </c>
      <c r="B1028" s="1049">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1048"/>
      <c r="AD1028" s="1048"/>
      <c r="AE1028" s="1048"/>
      <c r="AF1028" s="1048"/>
      <c r="AG1028" s="104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9">
        <v>3</v>
      </c>
      <c r="B1029" s="1049">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1048"/>
      <c r="AD1029" s="1048"/>
      <c r="AE1029" s="1048"/>
      <c r="AF1029" s="1048"/>
      <c r="AG1029" s="104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9">
        <v>4</v>
      </c>
      <c r="B1030" s="1049">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1048"/>
      <c r="AD1030" s="1048"/>
      <c r="AE1030" s="1048"/>
      <c r="AF1030" s="1048"/>
      <c r="AG1030" s="104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9">
        <v>5</v>
      </c>
      <c r="B1031" s="1049">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1048"/>
      <c r="AD1031" s="1048"/>
      <c r="AE1031" s="1048"/>
      <c r="AF1031" s="1048"/>
      <c r="AG1031" s="104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9">
        <v>6</v>
      </c>
      <c r="B1032" s="1049">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19"/>
      <c r="Z1032" s="320"/>
      <c r="AA1032" s="320"/>
      <c r="AB1032" s="321"/>
      <c r="AC1032" s="1048"/>
      <c r="AD1032" s="1048"/>
      <c r="AE1032" s="1048"/>
      <c r="AF1032" s="1048"/>
      <c r="AG1032" s="104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9">
        <v>7</v>
      </c>
      <c r="B1033" s="1049">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19"/>
      <c r="Z1033" s="320"/>
      <c r="AA1033" s="320"/>
      <c r="AB1033" s="321"/>
      <c r="AC1033" s="1048"/>
      <c r="AD1033" s="1048"/>
      <c r="AE1033" s="1048"/>
      <c r="AF1033" s="1048"/>
      <c r="AG1033" s="104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9">
        <v>8</v>
      </c>
      <c r="B1034" s="1049">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19"/>
      <c r="Z1034" s="320"/>
      <c r="AA1034" s="320"/>
      <c r="AB1034" s="321"/>
      <c r="AC1034" s="1048"/>
      <c r="AD1034" s="1048"/>
      <c r="AE1034" s="1048"/>
      <c r="AF1034" s="1048"/>
      <c r="AG1034" s="104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9">
        <v>9</v>
      </c>
      <c r="B1035" s="1049">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1048"/>
      <c r="AD1035" s="1048"/>
      <c r="AE1035" s="1048"/>
      <c r="AF1035" s="1048"/>
      <c r="AG1035" s="104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9">
        <v>10</v>
      </c>
      <c r="B1036" s="1049">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1048"/>
      <c r="AD1036" s="1048"/>
      <c r="AE1036" s="1048"/>
      <c r="AF1036" s="1048"/>
      <c r="AG1036" s="104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9">
        <v>11</v>
      </c>
      <c r="B1037" s="1049">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19"/>
      <c r="Z1037" s="320"/>
      <c r="AA1037" s="320"/>
      <c r="AB1037" s="321"/>
      <c r="AC1037" s="1048"/>
      <c r="AD1037" s="1048"/>
      <c r="AE1037" s="1048"/>
      <c r="AF1037" s="1048"/>
      <c r="AG1037" s="104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9">
        <v>12</v>
      </c>
      <c r="B1038" s="1049">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19"/>
      <c r="Z1038" s="320"/>
      <c r="AA1038" s="320"/>
      <c r="AB1038" s="321"/>
      <c r="AC1038" s="1048"/>
      <c r="AD1038" s="1048"/>
      <c r="AE1038" s="1048"/>
      <c r="AF1038" s="1048"/>
      <c r="AG1038" s="104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9">
        <v>13</v>
      </c>
      <c r="B1039" s="1049">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1048"/>
      <c r="AD1039" s="1048"/>
      <c r="AE1039" s="1048"/>
      <c r="AF1039" s="1048"/>
      <c r="AG1039" s="104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9">
        <v>14</v>
      </c>
      <c r="B1040" s="1049">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1048"/>
      <c r="AD1040" s="1048"/>
      <c r="AE1040" s="1048"/>
      <c r="AF1040" s="1048"/>
      <c r="AG1040" s="104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9">
        <v>15</v>
      </c>
      <c r="B1041" s="1049">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1048"/>
      <c r="AD1041" s="1048"/>
      <c r="AE1041" s="1048"/>
      <c r="AF1041" s="1048"/>
      <c r="AG1041" s="104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9">
        <v>16</v>
      </c>
      <c r="B1042" s="1049">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1048"/>
      <c r="AD1042" s="1048"/>
      <c r="AE1042" s="1048"/>
      <c r="AF1042" s="1048"/>
      <c r="AG1042" s="104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9">
        <v>17</v>
      </c>
      <c r="B1043" s="1049">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1048"/>
      <c r="AD1043" s="1048"/>
      <c r="AE1043" s="1048"/>
      <c r="AF1043" s="1048"/>
      <c r="AG1043" s="104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9">
        <v>18</v>
      </c>
      <c r="B1044" s="1049">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1048"/>
      <c r="AD1044" s="1048"/>
      <c r="AE1044" s="1048"/>
      <c r="AF1044" s="1048"/>
      <c r="AG1044" s="104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9">
        <v>19</v>
      </c>
      <c r="B1045" s="1049">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1048"/>
      <c r="AD1045" s="1048"/>
      <c r="AE1045" s="1048"/>
      <c r="AF1045" s="1048"/>
      <c r="AG1045" s="104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9">
        <v>20</v>
      </c>
      <c r="B1046" s="1049">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1048"/>
      <c r="AD1046" s="1048"/>
      <c r="AE1046" s="1048"/>
      <c r="AF1046" s="1048"/>
      <c r="AG1046" s="104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9">
        <v>21</v>
      </c>
      <c r="B1047" s="1049">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1048"/>
      <c r="AD1047" s="1048"/>
      <c r="AE1047" s="1048"/>
      <c r="AF1047" s="1048"/>
      <c r="AG1047" s="104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9">
        <v>22</v>
      </c>
      <c r="B1048" s="1049">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1048"/>
      <c r="AD1048" s="1048"/>
      <c r="AE1048" s="1048"/>
      <c r="AF1048" s="1048"/>
      <c r="AG1048" s="104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9">
        <v>23</v>
      </c>
      <c r="B1049" s="1049">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1048"/>
      <c r="AD1049" s="1048"/>
      <c r="AE1049" s="1048"/>
      <c r="AF1049" s="1048"/>
      <c r="AG1049" s="104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9">
        <v>24</v>
      </c>
      <c r="B1050" s="1049">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1048"/>
      <c r="AD1050" s="1048"/>
      <c r="AE1050" s="1048"/>
      <c r="AF1050" s="1048"/>
      <c r="AG1050" s="104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9">
        <v>25</v>
      </c>
      <c r="B1051" s="1049">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1048"/>
      <c r="AD1051" s="1048"/>
      <c r="AE1051" s="1048"/>
      <c r="AF1051" s="1048"/>
      <c r="AG1051" s="104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9">
        <v>26</v>
      </c>
      <c r="B1052" s="1049">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1048"/>
      <c r="AD1052" s="1048"/>
      <c r="AE1052" s="1048"/>
      <c r="AF1052" s="1048"/>
      <c r="AG1052" s="104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9">
        <v>27</v>
      </c>
      <c r="B1053" s="1049">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1048"/>
      <c r="AD1053" s="1048"/>
      <c r="AE1053" s="1048"/>
      <c r="AF1053" s="1048"/>
      <c r="AG1053" s="104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9">
        <v>28</v>
      </c>
      <c r="B1054" s="1049">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1048"/>
      <c r="AD1054" s="1048"/>
      <c r="AE1054" s="1048"/>
      <c r="AF1054" s="1048"/>
      <c r="AG1054" s="104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9">
        <v>29</v>
      </c>
      <c r="B1055" s="1049">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1048"/>
      <c r="AD1055" s="1048"/>
      <c r="AE1055" s="1048"/>
      <c r="AF1055" s="1048"/>
      <c r="AG1055" s="104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9">
        <v>30</v>
      </c>
      <c r="B1056" s="1049">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1048"/>
      <c r="AD1056" s="1048"/>
      <c r="AE1056" s="1048"/>
      <c r="AF1056" s="1048"/>
      <c r="AG1056" s="104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31"/>
      <c r="AP1059" s="432" t="s">
        <v>298</v>
      </c>
      <c r="AQ1059" s="432"/>
      <c r="AR1059" s="432"/>
      <c r="AS1059" s="432"/>
      <c r="AT1059" s="432"/>
      <c r="AU1059" s="432"/>
      <c r="AV1059" s="432"/>
      <c r="AW1059" s="432"/>
      <c r="AX1059" s="432"/>
      <c r="AY1059" s="34">
        <f>$AY$1057</f>
        <v>0</v>
      </c>
    </row>
    <row r="1060" spans="1:51" ht="26.25" customHeight="1" x14ac:dyDescent="0.15">
      <c r="A1060" s="1049">
        <v>1</v>
      </c>
      <c r="B1060" s="1049">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1048"/>
      <c r="AD1060" s="1048"/>
      <c r="AE1060" s="1048"/>
      <c r="AF1060" s="1048"/>
      <c r="AG1060" s="1048"/>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customHeight="1" x14ac:dyDescent="0.15">
      <c r="A1061" s="1049">
        <v>2</v>
      </c>
      <c r="B1061" s="1049">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1048"/>
      <c r="AD1061" s="1048"/>
      <c r="AE1061" s="1048"/>
      <c r="AF1061" s="1048"/>
      <c r="AG1061" s="104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9">
        <v>3</v>
      </c>
      <c r="B1062" s="1049">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1048"/>
      <c r="AD1062" s="1048"/>
      <c r="AE1062" s="1048"/>
      <c r="AF1062" s="1048"/>
      <c r="AG1062" s="104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9">
        <v>4</v>
      </c>
      <c r="B1063" s="1049">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1048"/>
      <c r="AD1063" s="1048"/>
      <c r="AE1063" s="1048"/>
      <c r="AF1063" s="1048"/>
      <c r="AG1063" s="104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9">
        <v>5</v>
      </c>
      <c r="B1064" s="1049">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1048"/>
      <c r="AD1064" s="1048"/>
      <c r="AE1064" s="1048"/>
      <c r="AF1064" s="1048"/>
      <c r="AG1064" s="104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9">
        <v>6</v>
      </c>
      <c r="B1065" s="1049">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19"/>
      <c r="Z1065" s="320"/>
      <c r="AA1065" s="320"/>
      <c r="AB1065" s="321"/>
      <c r="AC1065" s="1048"/>
      <c r="AD1065" s="1048"/>
      <c r="AE1065" s="1048"/>
      <c r="AF1065" s="1048"/>
      <c r="AG1065" s="104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9">
        <v>7</v>
      </c>
      <c r="B1066" s="1049">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19"/>
      <c r="Z1066" s="320"/>
      <c r="AA1066" s="320"/>
      <c r="AB1066" s="321"/>
      <c r="AC1066" s="1048"/>
      <c r="AD1066" s="1048"/>
      <c r="AE1066" s="1048"/>
      <c r="AF1066" s="1048"/>
      <c r="AG1066" s="104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9">
        <v>8</v>
      </c>
      <c r="B1067" s="1049">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19"/>
      <c r="Z1067" s="320"/>
      <c r="AA1067" s="320"/>
      <c r="AB1067" s="321"/>
      <c r="AC1067" s="1048"/>
      <c r="AD1067" s="1048"/>
      <c r="AE1067" s="1048"/>
      <c r="AF1067" s="1048"/>
      <c r="AG1067" s="104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9">
        <v>9</v>
      </c>
      <c r="B1068" s="1049">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1048"/>
      <c r="AD1068" s="1048"/>
      <c r="AE1068" s="1048"/>
      <c r="AF1068" s="1048"/>
      <c r="AG1068" s="104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9">
        <v>10</v>
      </c>
      <c r="B1069" s="1049">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1048"/>
      <c r="AD1069" s="1048"/>
      <c r="AE1069" s="1048"/>
      <c r="AF1069" s="1048"/>
      <c r="AG1069" s="104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9">
        <v>11</v>
      </c>
      <c r="B1070" s="1049">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19"/>
      <c r="Z1070" s="320"/>
      <c r="AA1070" s="320"/>
      <c r="AB1070" s="321"/>
      <c r="AC1070" s="1048"/>
      <c r="AD1070" s="1048"/>
      <c r="AE1070" s="1048"/>
      <c r="AF1070" s="1048"/>
      <c r="AG1070" s="104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9">
        <v>12</v>
      </c>
      <c r="B1071" s="1049">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19"/>
      <c r="Z1071" s="320"/>
      <c r="AA1071" s="320"/>
      <c r="AB1071" s="321"/>
      <c r="AC1071" s="1048"/>
      <c r="AD1071" s="1048"/>
      <c r="AE1071" s="1048"/>
      <c r="AF1071" s="1048"/>
      <c r="AG1071" s="104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9">
        <v>13</v>
      </c>
      <c r="B1072" s="1049">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1048"/>
      <c r="AD1072" s="1048"/>
      <c r="AE1072" s="1048"/>
      <c r="AF1072" s="1048"/>
      <c r="AG1072" s="104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9">
        <v>14</v>
      </c>
      <c r="B1073" s="1049">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1048"/>
      <c r="AD1073" s="1048"/>
      <c r="AE1073" s="1048"/>
      <c r="AF1073" s="1048"/>
      <c r="AG1073" s="104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9">
        <v>15</v>
      </c>
      <c r="B1074" s="1049">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1048"/>
      <c r="AD1074" s="1048"/>
      <c r="AE1074" s="1048"/>
      <c r="AF1074" s="1048"/>
      <c r="AG1074" s="104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9">
        <v>16</v>
      </c>
      <c r="B1075" s="1049">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1048"/>
      <c r="AD1075" s="1048"/>
      <c r="AE1075" s="1048"/>
      <c r="AF1075" s="1048"/>
      <c r="AG1075" s="104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9">
        <v>17</v>
      </c>
      <c r="B1076" s="1049">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1048"/>
      <c r="AD1076" s="1048"/>
      <c r="AE1076" s="1048"/>
      <c r="AF1076" s="1048"/>
      <c r="AG1076" s="104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9">
        <v>18</v>
      </c>
      <c r="B1077" s="1049">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1048"/>
      <c r="AD1077" s="1048"/>
      <c r="AE1077" s="1048"/>
      <c r="AF1077" s="1048"/>
      <c r="AG1077" s="104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9">
        <v>19</v>
      </c>
      <c r="B1078" s="1049">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1048"/>
      <c r="AD1078" s="1048"/>
      <c r="AE1078" s="1048"/>
      <c r="AF1078" s="1048"/>
      <c r="AG1078" s="104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9">
        <v>20</v>
      </c>
      <c r="B1079" s="1049">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1048"/>
      <c r="AD1079" s="1048"/>
      <c r="AE1079" s="1048"/>
      <c r="AF1079" s="1048"/>
      <c r="AG1079" s="104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9">
        <v>21</v>
      </c>
      <c r="B1080" s="1049">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1048"/>
      <c r="AD1080" s="1048"/>
      <c r="AE1080" s="1048"/>
      <c r="AF1080" s="1048"/>
      <c r="AG1080" s="104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9">
        <v>22</v>
      </c>
      <c r="B1081" s="1049">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1048"/>
      <c r="AD1081" s="1048"/>
      <c r="AE1081" s="1048"/>
      <c r="AF1081" s="1048"/>
      <c r="AG1081" s="104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9">
        <v>23</v>
      </c>
      <c r="B1082" s="1049">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1048"/>
      <c r="AD1082" s="1048"/>
      <c r="AE1082" s="1048"/>
      <c r="AF1082" s="1048"/>
      <c r="AG1082" s="104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9">
        <v>24</v>
      </c>
      <c r="B1083" s="1049">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1048"/>
      <c r="AD1083" s="1048"/>
      <c r="AE1083" s="1048"/>
      <c r="AF1083" s="1048"/>
      <c r="AG1083" s="104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9">
        <v>25</v>
      </c>
      <c r="B1084" s="1049">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1048"/>
      <c r="AD1084" s="1048"/>
      <c r="AE1084" s="1048"/>
      <c r="AF1084" s="1048"/>
      <c r="AG1084" s="104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9">
        <v>26</v>
      </c>
      <c r="B1085" s="1049">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1048"/>
      <c r="AD1085" s="1048"/>
      <c r="AE1085" s="1048"/>
      <c r="AF1085" s="1048"/>
      <c r="AG1085" s="104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9">
        <v>27</v>
      </c>
      <c r="B1086" s="1049">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1048"/>
      <c r="AD1086" s="1048"/>
      <c r="AE1086" s="1048"/>
      <c r="AF1086" s="1048"/>
      <c r="AG1086" s="104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9">
        <v>28</v>
      </c>
      <c r="B1087" s="1049">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1048"/>
      <c r="AD1087" s="1048"/>
      <c r="AE1087" s="1048"/>
      <c r="AF1087" s="1048"/>
      <c r="AG1087" s="104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9">
        <v>29</v>
      </c>
      <c r="B1088" s="1049">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1048"/>
      <c r="AD1088" s="1048"/>
      <c r="AE1088" s="1048"/>
      <c r="AF1088" s="1048"/>
      <c r="AG1088" s="104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9">
        <v>30</v>
      </c>
      <c r="B1089" s="1049">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1048"/>
      <c r="AD1089" s="1048"/>
      <c r="AE1089" s="1048"/>
      <c r="AF1089" s="1048"/>
      <c r="AG1089" s="104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31"/>
      <c r="AP1092" s="432" t="s">
        <v>298</v>
      </c>
      <c r="AQ1092" s="432"/>
      <c r="AR1092" s="432"/>
      <c r="AS1092" s="432"/>
      <c r="AT1092" s="432"/>
      <c r="AU1092" s="432"/>
      <c r="AV1092" s="432"/>
      <c r="AW1092" s="432"/>
      <c r="AX1092" s="432"/>
      <c r="AY1092">
        <f>$AY$1090</f>
        <v>0</v>
      </c>
    </row>
    <row r="1093" spans="1:51" ht="26.25" customHeight="1" x14ac:dyDescent="0.15">
      <c r="A1093" s="1049">
        <v>1</v>
      </c>
      <c r="B1093" s="1049">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1048"/>
      <c r="AD1093" s="1048"/>
      <c r="AE1093" s="1048"/>
      <c r="AF1093" s="1048"/>
      <c r="AG1093" s="1048"/>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customHeight="1" x14ac:dyDescent="0.15">
      <c r="A1094" s="1049">
        <v>2</v>
      </c>
      <c r="B1094" s="1049">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1048"/>
      <c r="AD1094" s="1048"/>
      <c r="AE1094" s="1048"/>
      <c r="AF1094" s="1048"/>
      <c r="AG1094" s="104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9">
        <v>3</v>
      </c>
      <c r="B1095" s="1049">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1048"/>
      <c r="AD1095" s="1048"/>
      <c r="AE1095" s="1048"/>
      <c r="AF1095" s="1048"/>
      <c r="AG1095" s="104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9">
        <v>4</v>
      </c>
      <c r="B1096" s="1049">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1048"/>
      <c r="AD1096" s="1048"/>
      <c r="AE1096" s="1048"/>
      <c r="AF1096" s="1048"/>
      <c r="AG1096" s="104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9">
        <v>5</v>
      </c>
      <c r="B1097" s="1049">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1048"/>
      <c r="AD1097" s="1048"/>
      <c r="AE1097" s="1048"/>
      <c r="AF1097" s="1048"/>
      <c r="AG1097" s="104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9">
        <v>6</v>
      </c>
      <c r="B1098" s="1049">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19"/>
      <c r="Z1098" s="320"/>
      <c r="AA1098" s="320"/>
      <c r="AB1098" s="321"/>
      <c r="AC1098" s="1048"/>
      <c r="AD1098" s="1048"/>
      <c r="AE1098" s="1048"/>
      <c r="AF1098" s="1048"/>
      <c r="AG1098" s="104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9">
        <v>7</v>
      </c>
      <c r="B1099" s="1049">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19"/>
      <c r="Z1099" s="320"/>
      <c r="AA1099" s="320"/>
      <c r="AB1099" s="321"/>
      <c r="AC1099" s="1048"/>
      <c r="AD1099" s="1048"/>
      <c r="AE1099" s="1048"/>
      <c r="AF1099" s="1048"/>
      <c r="AG1099" s="104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9">
        <v>8</v>
      </c>
      <c r="B1100" s="1049">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19"/>
      <c r="Z1100" s="320"/>
      <c r="AA1100" s="320"/>
      <c r="AB1100" s="321"/>
      <c r="AC1100" s="1048"/>
      <c r="AD1100" s="1048"/>
      <c r="AE1100" s="1048"/>
      <c r="AF1100" s="1048"/>
      <c r="AG1100" s="104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9">
        <v>9</v>
      </c>
      <c r="B1101" s="1049">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19"/>
      <c r="Z1101" s="320"/>
      <c r="AA1101" s="320"/>
      <c r="AB1101" s="321"/>
      <c r="AC1101" s="1048"/>
      <c r="AD1101" s="1048"/>
      <c r="AE1101" s="1048"/>
      <c r="AF1101" s="1048"/>
      <c r="AG1101" s="104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9">
        <v>10</v>
      </c>
      <c r="B1102" s="1049">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19"/>
      <c r="Z1102" s="320"/>
      <c r="AA1102" s="320"/>
      <c r="AB1102" s="321"/>
      <c r="AC1102" s="1048"/>
      <c r="AD1102" s="1048"/>
      <c r="AE1102" s="1048"/>
      <c r="AF1102" s="1048"/>
      <c r="AG1102" s="104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9">
        <v>11</v>
      </c>
      <c r="B1103" s="1049">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1048"/>
      <c r="AD1103" s="1048"/>
      <c r="AE1103" s="1048"/>
      <c r="AF1103" s="1048"/>
      <c r="AG1103" s="104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9">
        <v>12</v>
      </c>
      <c r="B1104" s="1049">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1048"/>
      <c r="AD1104" s="1048"/>
      <c r="AE1104" s="1048"/>
      <c r="AF1104" s="1048"/>
      <c r="AG1104" s="104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9">
        <v>13</v>
      </c>
      <c r="B1105" s="1049">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1048"/>
      <c r="AD1105" s="1048"/>
      <c r="AE1105" s="1048"/>
      <c r="AF1105" s="1048"/>
      <c r="AG1105" s="104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9">
        <v>14</v>
      </c>
      <c r="B1106" s="1049">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1048"/>
      <c r="AD1106" s="1048"/>
      <c r="AE1106" s="1048"/>
      <c r="AF1106" s="1048"/>
      <c r="AG1106" s="104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9">
        <v>15</v>
      </c>
      <c r="B1107" s="1049">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1048"/>
      <c r="AD1107" s="1048"/>
      <c r="AE1107" s="1048"/>
      <c r="AF1107" s="1048"/>
      <c r="AG1107" s="104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9">
        <v>16</v>
      </c>
      <c r="B1108" s="1049">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1048"/>
      <c r="AD1108" s="1048"/>
      <c r="AE1108" s="1048"/>
      <c r="AF1108" s="1048"/>
      <c r="AG1108" s="104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9">
        <v>17</v>
      </c>
      <c r="B1109" s="1049">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1048"/>
      <c r="AD1109" s="1048"/>
      <c r="AE1109" s="1048"/>
      <c r="AF1109" s="1048"/>
      <c r="AG1109" s="104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9">
        <v>18</v>
      </c>
      <c r="B1110" s="1049">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1048"/>
      <c r="AD1110" s="1048"/>
      <c r="AE1110" s="1048"/>
      <c r="AF1110" s="1048"/>
      <c r="AG1110" s="104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9">
        <v>19</v>
      </c>
      <c r="B1111" s="1049">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1048"/>
      <c r="AD1111" s="1048"/>
      <c r="AE1111" s="1048"/>
      <c r="AF1111" s="1048"/>
      <c r="AG1111" s="104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9">
        <v>20</v>
      </c>
      <c r="B1112" s="1049">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1048"/>
      <c r="AD1112" s="1048"/>
      <c r="AE1112" s="1048"/>
      <c r="AF1112" s="1048"/>
      <c r="AG1112" s="104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9">
        <v>21</v>
      </c>
      <c r="B1113" s="1049">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1048"/>
      <c r="AD1113" s="1048"/>
      <c r="AE1113" s="1048"/>
      <c r="AF1113" s="1048"/>
      <c r="AG1113" s="104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9">
        <v>22</v>
      </c>
      <c r="B1114" s="1049">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1048"/>
      <c r="AD1114" s="1048"/>
      <c r="AE1114" s="1048"/>
      <c r="AF1114" s="1048"/>
      <c r="AG1114" s="104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9">
        <v>23</v>
      </c>
      <c r="B1115" s="1049">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1048"/>
      <c r="AD1115" s="1048"/>
      <c r="AE1115" s="1048"/>
      <c r="AF1115" s="1048"/>
      <c r="AG1115" s="104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9">
        <v>24</v>
      </c>
      <c r="B1116" s="1049">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1048"/>
      <c r="AD1116" s="1048"/>
      <c r="AE1116" s="1048"/>
      <c r="AF1116" s="1048"/>
      <c r="AG1116" s="104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9">
        <v>25</v>
      </c>
      <c r="B1117" s="1049">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1048"/>
      <c r="AD1117" s="1048"/>
      <c r="AE1117" s="1048"/>
      <c r="AF1117" s="1048"/>
      <c r="AG1117" s="104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9">
        <v>26</v>
      </c>
      <c r="B1118" s="1049">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1048"/>
      <c r="AD1118" s="1048"/>
      <c r="AE1118" s="1048"/>
      <c r="AF1118" s="1048"/>
      <c r="AG1118" s="104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9">
        <v>27</v>
      </c>
      <c r="B1119" s="1049">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1048"/>
      <c r="AD1119" s="1048"/>
      <c r="AE1119" s="1048"/>
      <c r="AF1119" s="1048"/>
      <c r="AG1119" s="104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9">
        <v>28</v>
      </c>
      <c r="B1120" s="1049">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1048"/>
      <c r="AD1120" s="1048"/>
      <c r="AE1120" s="1048"/>
      <c r="AF1120" s="1048"/>
      <c r="AG1120" s="104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9">
        <v>29</v>
      </c>
      <c r="B1121" s="1049">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1048"/>
      <c r="AD1121" s="1048"/>
      <c r="AE1121" s="1048"/>
      <c r="AF1121" s="1048"/>
      <c r="AG1121" s="104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9">
        <v>30</v>
      </c>
      <c r="B1122" s="1049">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1048"/>
      <c r="AD1122" s="1048"/>
      <c r="AE1122" s="1048"/>
      <c r="AF1122" s="1048"/>
      <c r="AG1122" s="104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31"/>
      <c r="AP1125" s="432" t="s">
        <v>298</v>
      </c>
      <c r="AQ1125" s="432"/>
      <c r="AR1125" s="432"/>
      <c r="AS1125" s="432"/>
      <c r="AT1125" s="432"/>
      <c r="AU1125" s="432"/>
      <c r="AV1125" s="432"/>
      <c r="AW1125" s="432"/>
      <c r="AX1125" s="432"/>
      <c r="AY1125">
        <f>$AY$1123</f>
        <v>0</v>
      </c>
    </row>
    <row r="1126" spans="1:51" ht="26.25" customHeight="1" x14ac:dyDescent="0.15">
      <c r="A1126" s="1049">
        <v>1</v>
      </c>
      <c r="B1126" s="1049">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1048"/>
      <c r="AD1126" s="1048"/>
      <c r="AE1126" s="1048"/>
      <c r="AF1126" s="1048"/>
      <c r="AG1126" s="1048"/>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customHeight="1" x14ac:dyDescent="0.15">
      <c r="A1127" s="1049">
        <v>2</v>
      </c>
      <c r="B1127" s="1049">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1048"/>
      <c r="AD1127" s="1048"/>
      <c r="AE1127" s="1048"/>
      <c r="AF1127" s="1048"/>
      <c r="AG1127" s="104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9">
        <v>3</v>
      </c>
      <c r="B1128" s="1049">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1048"/>
      <c r="AD1128" s="1048"/>
      <c r="AE1128" s="1048"/>
      <c r="AF1128" s="1048"/>
      <c r="AG1128" s="104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9">
        <v>4</v>
      </c>
      <c r="B1129" s="1049">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1048"/>
      <c r="AD1129" s="1048"/>
      <c r="AE1129" s="1048"/>
      <c r="AF1129" s="1048"/>
      <c r="AG1129" s="104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9">
        <v>5</v>
      </c>
      <c r="B1130" s="1049">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1048"/>
      <c r="AD1130" s="1048"/>
      <c r="AE1130" s="1048"/>
      <c r="AF1130" s="1048"/>
      <c r="AG1130" s="104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9">
        <v>6</v>
      </c>
      <c r="B1131" s="1049">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1048"/>
      <c r="AD1131" s="1048"/>
      <c r="AE1131" s="1048"/>
      <c r="AF1131" s="1048"/>
      <c r="AG1131" s="104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9">
        <v>7</v>
      </c>
      <c r="B1132" s="1049">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319"/>
      <c r="Z1132" s="320"/>
      <c r="AA1132" s="320"/>
      <c r="AB1132" s="321"/>
      <c r="AC1132" s="1048"/>
      <c r="AD1132" s="1048"/>
      <c r="AE1132" s="1048"/>
      <c r="AF1132" s="1048"/>
      <c r="AG1132" s="104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9">
        <v>8</v>
      </c>
      <c r="B1133" s="1049">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319"/>
      <c r="Z1133" s="320"/>
      <c r="AA1133" s="320"/>
      <c r="AB1133" s="321"/>
      <c r="AC1133" s="1048"/>
      <c r="AD1133" s="1048"/>
      <c r="AE1133" s="1048"/>
      <c r="AF1133" s="1048"/>
      <c r="AG1133" s="104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9">
        <v>9</v>
      </c>
      <c r="B1134" s="1049">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319"/>
      <c r="Z1134" s="320"/>
      <c r="AA1134" s="320"/>
      <c r="AB1134" s="321"/>
      <c r="AC1134" s="1048"/>
      <c r="AD1134" s="1048"/>
      <c r="AE1134" s="1048"/>
      <c r="AF1134" s="1048"/>
      <c r="AG1134" s="104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9">
        <v>10</v>
      </c>
      <c r="B1135" s="1049">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319"/>
      <c r="Z1135" s="320"/>
      <c r="AA1135" s="320"/>
      <c r="AB1135" s="321"/>
      <c r="AC1135" s="1048"/>
      <c r="AD1135" s="1048"/>
      <c r="AE1135" s="1048"/>
      <c r="AF1135" s="1048"/>
      <c r="AG1135" s="104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9">
        <v>11</v>
      </c>
      <c r="B1136" s="1049">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319"/>
      <c r="Z1136" s="320"/>
      <c r="AA1136" s="320"/>
      <c r="AB1136" s="321"/>
      <c r="AC1136" s="1048"/>
      <c r="AD1136" s="1048"/>
      <c r="AE1136" s="1048"/>
      <c r="AF1136" s="1048"/>
      <c r="AG1136" s="104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9">
        <v>12</v>
      </c>
      <c r="B1137" s="1049">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319"/>
      <c r="Z1137" s="320"/>
      <c r="AA1137" s="320"/>
      <c r="AB1137" s="321"/>
      <c r="AC1137" s="1048"/>
      <c r="AD1137" s="1048"/>
      <c r="AE1137" s="1048"/>
      <c r="AF1137" s="1048"/>
      <c r="AG1137" s="104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9">
        <v>13</v>
      </c>
      <c r="B1138" s="1049">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319"/>
      <c r="Z1138" s="320"/>
      <c r="AA1138" s="320"/>
      <c r="AB1138" s="321"/>
      <c r="AC1138" s="1048"/>
      <c r="AD1138" s="1048"/>
      <c r="AE1138" s="1048"/>
      <c r="AF1138" s="1048"/>
      <c r="AG1138" s="104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9">
        <v>14</v>
      </c>
      <c r="B1139" s="1049">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319"/>
      <c r="Z1139" s="320"/>
      <c r="AA1139" s="320"/>
      <c r="AB1139" s="321"/>
      <c r="AC1139" s="1048"/>
      <c r="AD1139" s="1048"/>
      <c r="AE1139" s="1048"/>
      <c r="AF1139" s="1048"/>
      <c r="AG1139" s="104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9">
        <v>15</v>
      </c>
      <c r="B1140" s="1049">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319"/>
      <c r="Z1140" s="320"/>
      <c r="AA1140" s="320"/>
      <c r="AB1140" s="321"/>
      <c r="AC1140" s="1048"/>
      <c r="AD1140" s="1048"/>
      <c r="AE1140" s="1048"/>
      <c r="AF1140" s="1048"/>
      <c r="AG1140" s="104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9">
        <v>16</v>
      </c>
      <c r="B1141" s="1049">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319"/>
      <c r="Z1141" s="320"/>
      <c r="AA1141" s="320"/>
      <c r="AB1141" s="321"/>
      <c r="AC1141" s="1048"/>
      <c r="AD1141" s="1048"/>
      <c r="AE1141" s="1048"/>
      <c r="AF1141" s="1048"/>
      <c r="AG1141" s="104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9">
        <v>17</v>
      </c>
      <c r="B1142" s="1049">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319"/>
      <c r="Z1142" s="320"/>
      <c r="AA1142" s="320"/>
      <c r="AB1142" s="321"/>
      <c r="AC1142" s="1048"/>
      <c r="AD1142" s="1048"/>
      <c r="AE1142" s="1048"/>
      <c r="AF1142" s="1048"/>
      <c r="AG1142" s="104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9">
        <v>18</v>
      </c>
      <c r="B1143" s="1049">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319"/>
      <c r="Z1143" s="320"/>
      <c r="AA1143" s="320"/>
      <c r="AB1143" s="321"/>
      <c r="AC1143" s="1048"/>
      <c r="AD1143" s="1048"/>
      <c r="AE1143" s="1048"/>
      <c r="AF1143" s="1048"/>
      <c r="AG1143" s="104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9">
        <v>19</v>
      </c>
      <c r="B1144" s="1049">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319"/>
      <c r="Z1144" s="320"/>
      <c r="AA1144" s="320"/>
      <c r="AB1144" s="321"/>
      <c r="AC1144" s="1048"/>
      <c r="AD1144" s="1048"/>
      <c r="AE1144" s="1048"/>
      <c r="AF1144" s="1048"/>
      <c r="AG1144" s="104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9">
        <v>20</v>
      </c>
      <c r="B1145" s="1049">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319"/>
      <c r="Z1145" s="320"/>
      <c r="AA1145" s="320"/>
      <c r="AB1145" s="321"/>
      <c r="AC1145" s="1048"/>
      <c r="AD1145" s="1048"/>
      <c r="AE1145" s="1048"/>
      <c r="AF1145" s="1048"/>
      <c r="AG1145" s="104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9">
        <v>21</v>
      </c>
      <c r="B1146" s="1049">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319"/>
      <c r="Z1146" s="320"/>
      <c r="AA1146" s="320"/>
      <c r="AB1146" s="321"/>
      <c r="AC1146" s="1048"/>
      <c r="AD1146" s="1048"/>
      <c r="AE1146" s="1048"/>
      <c r="AF1146" s="1048"/>
      <c r="AG1146" s="104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9">
        <v>22</v>
      </c>
      <c r="B1147" s="1049">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319"/>
      <c r="Z1147" s="320"/>
      <c r="AA1147" s="320"/>
      <c r="AB1147" s="321"/>
      <c r="AC1147" s="1048"/>
      <c r="AD1147" s="1048"/>
      <c r="AE1147" s="1048"/>
      <c r="AF1147" s="1048"/>
      <c r="AG1147" s="104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9">
        <v>23</v>
      </c>
      <c r="B1148" s="1049">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319"/>
      <c r="Z1148" s="320"/>
      <c r="AA1148" s="320"/>
      <c r="AB1148" s="321"/>
      <c r="AC1148" s="1048"/>
      <c r="AD1148" s="1048"/>
      <c r="AE1148" s="1048"/>
      <c r="AF1148" s="1048"/>
      <c r="AG1148" s="104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9">
        <v>24</v>
      </c>
      <c r="B1149" s="1049">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319"/>
      <c r="Z1149" s="320"/>
      <c r="AA1149" s="320"/>
      <c r="AB1149" s="321"/>
      <c r="AC1149" s="1048"/>
      <c r="AD1149" s="1048"/>
      <c r="AE1149" s="1048"/>
      <c r="AF1149" s="1048"/>
      <c r="AG1149" s="104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9">
        <v>25</v>
      </c>
      <c r="B1150" s="1049">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319"/>
      <c r="Z1150" s="320"/>
      <c r="AA1150" s="320"/>
      <c r="AB1150" s="321"/>
      <c r="AC1150" s="1048"/>
      <c r="AD1150" s="1048"/>
      <c r="AE1150" s="1048"/>
      <c r="AF1150" s="1048"/>
      <c r="AG1150" s="104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9">
        <v>26</v>
      </c>
      <c r="B1151" s="1049">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319"/>
      <c r="Z1151" s="320"/>
      <c r="AA1151" s="320"/>
      <c r="AB1151" s="321"/>
      <c r="AC1151" s="1048"/>
      <c r="AD1151" s="1048"/>
      <c r="AE1151" s="1048"/>
      <c r="AF1151" s="1048"/>
      <c r="AG1151" s="104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9">
        <v>27</v>
      </c>
      <c r="B1152" s="1049">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319"/>
      <c r="Z1152" s="320"/>
      <c r="AA1152" s="320"/>
      <c r="AB1152" s="321"/>
      <c r="AC1152" s="1048"/>
      <c r="AD1152" s="1048"/>
      <c r="AE1152" s="1048"/>
      <c r="AF1152" s="1048"/>
      <c r="AG1152" s="104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9">
        <v>28</v>
      </c>
      <c r="B1153" s="1049">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319"/>
      <c r="Z1153" s="320"/>
      <c r="AA1153" s="320"/>
      <c r="AB1153" s="321"/>
      <c r="AC1153" s="1048"/>
      <c r="AD1153" s="1048"/>
      <c r="AE1153" s="1048"/>
      <c r="AF1153" s="1048"/>
      <c r="AG1153" s="104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9">
        <v>29</v>
      </c>
      <c r="B1154" s="1049">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319"/>
      <c r="Z1154" s="320"/>
      <c r="AA1154" s="320"/>
      <c r="AB1154" s="321"/>
      <c r="AC1154" s="1048"/>
      <c r="AD1154" s="1048"/>
      <c r="AE1154" s="1048"/>
      <c r="AF1154" s="1048"/>
      <c r="AG1154" s="104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9">
        <v>30</v>
      </c>
      <c r="B1155" s="1049">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319"/>
      <c r="Z1155" s="320"/>
      <c r="AA1155" s="320"/>
      <c r="AB1155" s="321"/>
      <c r="AC1155" s="1048"/>
      <c r="AD1155" s="1048"/>
      <c r="AE1155" s="1048"/>
      <c r="AF1155" s="1048"/>
      <c r="AG1155" s="104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31"/>
      <c r="AP1158" s="432" t="s">
        <v>298</v>
      </c>
      <c r="AQ1158" s="432"/>
      <c r="AR1158" s="432"/>
      <c r="AS1158" s="432"/>
      <c r="AT1158" s="432"/>
      <c r="AU1158" s="432"/>
      <c r="AV1158" s="432"/>
      <c r="AW1158" s="432"/>
      <c r="AX1158" s="432"/>
      <c r="AY1158">
        <f>$AY$1156</f>
        <v>0</v>
      </c>
    </row>
    <row r="1159" spans="1:51" ht="26.25" customHeight="1" x14ac:dyDescent="0.15">
      <c r="A1159" s="1049">
        <v>1</v>
      </c>
      <c r="B1159" s="1049">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319"/>
      <c r="Z1159" s="320"/>
      <c r="AA1159" s="320"/>
      <c r="AB1159" s="321"/>
      <c r="AC1159" s="1048"/>
      <c r="AD1159" s="1048"/>
      <c r="AE1159" s="1048"/>
      <c r="AF1159" s="1048"/>
      <c r="AG1159" s="1048"/>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customHeight="1" x14ac:dyDescent="0.15">
      <c r="A1160" s="1049">
        <v>2</v>
      </c>
      <c r="B1160" s="1049">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319"/>
      <c r="Z1160" s="320"/>
      <c r="AA1160" s="320"/>
      <c r="AB1160" s="321"/>
      <c r="AC1160" s="1048"/>
      <c r="AD1160" s="1048"/>
      <c r="AE1160" s="1048"/>
      <c r="AF1160" s="1048"/>
      <c r="AG1160" s="104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9">
        <v>3</v>
      </c>
      <c r="B1161" s="1049">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319"/>
      <c r="Z1161" s="320"/>
      <c r="AA1161" s="320"/>
      <c r="AB1161" s="321"/>
      <c r="AC1161" s="1048"/>
      <c r="AD1161" s="1048"/>
      <c r="AE1161" s="1048"/>
      <c r="AF1161" s="1048"/>
      <c r="AG1161" s="104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9">
        <v>4</v>
      </c>
      <c r="B1162" s="1049">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319"/>
      <c r="Z1162" s="320"/>
      <c r="AA1162" s="320"/>
      <c r="AB1162" s="321"/>
      <c r="AC1162" s="1048"/>
      <c r="AD1162" s="1048"/>
      <c r="AE1162" s="1048"/>
      <c r="AF1162" s="1048"/>
      <c r="AG1162" s="104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9">
        <v>5</v>
      </c>
      <c r="B1163" s="1049">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319"/>
      <c r="Z1163" s="320"/>
      <c r="AA1163" s="320"/>
      <c r="AB1163" s="321"/>
      <c r="AC1163" s="1048"/>
      <c r="AD1163" s="1048"/>
      <c r="AE1163" s="1048"/>
      <c r="AF1163" s="1048"/>
      <c r="AG1163" s="104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9">
        <v>6</v>
      </c>
      <c r="B1164" s="1049">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319"/>
      <c r="Z1164" s="320"/>
      <c r="AA1164" s="320"/>
      <c r="AB1164" s="321"/>
      <c r="AC1164" s="1048"/>
      <c r="AD1164" s="1048"/>
      <c r="AE1164" s="1048"/>
      <c r="AF1164" s="1048"/>
      <c r="AG1164" s="104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9">
        <v>7</v>
      </c>
      <c r="B1165" s="1049">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319"/>
      <c r="Z1165" s="320"/>
      <c r="AA1165" s="320"/>
      <c r="AB1165" s="321"/>
      <c r="AC1165" s="1048"/>
      <c r="AD1165" s="1048"/>
      <c r="AE1165" s="1048"/>
      <c r="AF1165" s="1048"/>
      <c r="AG1165" s="104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9">
        <v>8</v>
      </c>
      <c r="B1166" s="1049">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319"/>
      <c r="Z1166" s="320"/>
      <c r="AA1166" s="320"/>
      <c r="AB1166" s="321"/>
      <c r="AC1166" s="1048"/>
      <c r="AD1166" s="1048"/>
      <c r="AE1166" s="1048"/>
      <c r="AF1166" s="1048"/>
      <c r="AG1166" s="104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9">
        <v>9</v>
      </c>
      <c r="B1167" s="1049">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319"/>
      <c r="Z1167" s="320"/>
      <c r="AA1167" s="320"/>
      <c r="AB1167" s="321"/>
      <c r="AC1167" s="1048"/>
      <c r="AD1167" s="1048"/>
      <c r="AE1167" s="1048"/>
      <c r="AF1167" s="1048"/>
      <c r="AG1167" s="104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9">
        <v>10</v>
      </c>
      <c r="B1168" s="1049">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319"/>
      <c r="Z1168" s="320"/>
      <c r="AA1168" s="320"/>
      <c r="AB1168" s="321"/>
      <c r="AC1168" s="1048"/>
      <c r="AD1168" s="1048"/>
      <c r="AE1168" s="1048"/>
      <c r="AF1168" s="1048"/>
      <c r="AG1168" s="104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9">
        <v>11</v>
      </c>
      <c r="B1169" s="1049">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319"/>
      <c r="Z1169" s="320"/>
      <c r="AA1169" s="320"/>
      <c r="AB1169" s="321"/>
      <c r="AC1169" s="1048"/>
      <c r="AD1169" s="1048"/>
      <c r="AE1169" s="1048"/>
      <c r="AF1169" s="1048"/>
      <c r="AG1169" s="104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9">
        <v>12</v>
      </c>
      <c r="B1170" s="1049">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319"/>
      <c r="Z1170" s="320"/>
      <c r="AA1170" s="320"/>
      <c r="AB1170" s="321"/>
      <c r="AC1170" s="1048"/>
      <c r="AD1170" s="1048"/>
      <c r="AE1170" s="1048"/>
      <c r="AF1170" s="1048"/>
      <c r="AG1170" s="104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9">
        <v>13</v>
      </c>
      <c r="B1171" s="1049">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319"/>
      <c r="Z1171" s="320"/>
      <c r="AA1171" s="320"/>
      <c r="AB1171" s="321"/>
      <c r="AC1171" s="1048"/>
      <c r="AD1171" s="1048"/>
      <c r="AE1171" s="1048"/>
      <c r="AF1171" s="1048"/>
      <c r="AG1171" s="104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9">
        <v>14</v>
      </c>
      <c r="B1172" s="1049">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319"/>
      <c r="Z1172" s="320"/>
      <c r="AA1172" s="320"/>
      <c r="AB1172" s="321"/>
      <c r="AC1172" s="1048"/>
      <c r="AD1172" s="1048"/>
      <c r="AE1172" s="1048"/>
      <c r="AF1172" s="1048"/>
      <c r="AG1172" s="104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9">
        <v>15</v>
      </c>
      <c r="B1173" s="1049">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319"/>
      <c r="Z1173" s="320"/>
      <c r="AA1173" s="320"/>
      <c r="AB1173" s="321"/>
      <c r="AC1173" s="1048"/>
      <c r="AD1173" s="1048"/>
      <c r="AE1173" s="1048"/>
      <c r="AF1173" s="1048"/>
      <c r="AG1173" s="104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9">
        <v>16</v>
      </c>
      <c r="B1174" s="1049">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319"/>
      <c r="Z1174" s="320"/>
      <c r="AA1174" s="320"/>
      <c r="AB1174" s="321"/>
      <c r="AC1174" s="1048"/>
      <c r="AD1174" s="1048"/>
      <c r="AE1174" s="1048"/>
      <c r="AF1174" s="1048"/>
      <c r="AG1174" s="104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9">
        <v>17</v>
      </c>
      <c r="B1175" s="1049">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319"/>
      <c r="Z1175" s="320"/>
      <c r="AA1175" s="320"/>
      <c r="AB1175" s="321"/>
      <c r="AC1175" s="1048"/>
      <c r="AD1175" s="1048"/>
      <c r="AE1175" s="1048"/>
      <c r="AF1175" s="1048"/>
      <c r="AG1175" s="104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9">
        <v>18</v>
      </c>
      <c r="B1176" s="1049">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319"/>
      <c r="Z1176" s="320"/>
      <c r="AA1176" s="320"/>
      <c r="AB1176" s="321"/>
      <c r="AC1176" s="1048"/>
      <c r="AD1176" s="1048"/>
      <c r="AE1176" s="1048"/>
      <c r="AF1176" s="1048"/>
      <c r="AG1176" s="104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9">
        <v>19</v>
      </c>
      <c r="B1177" s="1049">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319"/>
      <c r="Z1177" s="320"/>
      <c r="AA1177" s="320"/>
      <c r="AB1177" s="321"/>
      <c r="AC1177" s="1048"/>
      <c r="AD1177" s="1048"/>
      <c r="AE1177" s="1048"/>
      <c r="AF1177" s="1048"/>
      <c r="AG1177" s="104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9">
        <v>20</v>
      </c>
      <c r="B1178" s="1049">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319"/>
      <c r="Z1178" s="320"/>
      <c r="AA1178" s="320"/>
      <c r="AB1178" s="321"/>
      <c r="AC1178" s="1048"/>
      <c r="AD1178" s="1048"/>
      <c r="AE1178" s="1048"/>
      <c r="AF1178" s="1048"/>
      <c r="AG1178" s="104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9">
        <v>21</v>
      </c>
      <c r="B1179" s="1049">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319"/>
      <c r="Z1179" s="320"/>
      <c r="AA1179" s="320"/>
      <c r="AB1179" s="321"/>
      <c r="AC1179" s="1048"/>
      <c r="AD1179" s="1048"/>
      <c r="AE1179" s="1048"/>
      <c r="AF1179" s="1048"/>
      <c r="AG1179" s="104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9">
        <v>22</v>
      </c>
      <c r="B1180" s="1049">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319"/>
      <c r="Z1180" s="320"/>
      <c r="AA1180" s="320"/>
      <c r="AB1180" s="321"/>
      <c r="AC1180" s="1048"/>
      <c r="AD1180" s="1048"/>
      <c r="AE1180" s="1048"/>
      <c r="AF1180" s="1048"/>
      <c r="AG1180" s="104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9">
        <v>23</v>
      </c>
      <c r="B1181" s="1049">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319"/>
      <c r="Z1181" s="320"/>
      <c r="AA1181" s="320"/>
      <c r="AB1181" s="321"/>
      <c r="AC1181" s="1048"/>
      <c r="AD1181" s="1048"/>
      <c r="AE1181" s="1048"/>
      <c r="AF1181" s="1048"/>
      <c r="AG1181" s="104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9">
        <v>24</v>
      </c>
      <c r="B1182" s="1049">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319"/>
      <c r="Z1182" s="320"/>
      <c r="AA1182" s="320"/>
      <c r="AB1182" s="321"/>
      <c r="AC1182" s="1048"/>
      <c r="AD1182" s="1048"/>
      <c r="AE1182" s="1048"/>
      <c r="AF1182" s="1048"/>
      <c r="AG1182" s="104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9">
        <v>25</v>
      </c>
      <c r="B1183" s="1049">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319"/>
      <c r="Z1183" s="320"/>
      <c r="AA1183" s="320"/>
      <c r="AB1183" s="321"/>
      <c r="AC1183" s="1048"/>
      <c r="AD1183" s="1048"/>
      <c r="AE1183" s="1048"/>
      <c r="AF1183" s="1048"/>
      <c r="AG1183" s="104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9">
        <v>26</v>
      </c>
      <c r="B1184" s="1049">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319"/>
      <c r="Z1184" s="320"/>
      <c r="AA1184" s="320"/>
      <c r="AB1184" s="321"/>
      <c r="AC1184" s="1048"/>
      <c r="AD1184" s="1048"/>
      <c r="AE1184" s="1048"/>
      <c r="AF1184" s="1048"/>
      <c r="AG1184" s="104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9">
        <v>27</v>
      </c>
      <c r="B1185" s="1049">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319"/>
      <c r="Z1185" s="320"/>
      <c r="AA1185" s="320"/>
      <c r="AB1185" s="321"/>
      <c r="AC1185" s="1048"/>
      <c r="AD1185" s="1048"/>
      <c r="AE1185" s="1048"/>
      <c r="AF1185" s="1048"/>
      <c r="AG1185" s="104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9">
        <v>28</v>
      </c>
      <c r="B1186" s="1049">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319"/>
      <c r="Z1186" s="320"/>
      <c r="AA1186" s="320"/>
      <c r="AB1186" s="321"/>
      <c r="AC1186" s="1048"/>
      <c r="AD1186" s="1048"/>
      <c r="AE1186" s="1048"/>
      <c r="AF1186" s="1048"/>
      <c r="AG1186" s="104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9">
        <v>29</v>
      </c>
      <c r="B1187" s="1049">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319"/>
      <c r="Z1187" s="320"/>
      <c r="AA1187" s="320"/>
      <c r="AB1187" s="321"/>
      <c r="AC1187" s="1048"/>
      <c r="AD1187" s="1048"/>
      <c r="AE1187" s="1048"/>
      <c r="AF1187" s="1048"/>
      <c r="AG1187" s="104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9">
        <v>30</v>
      </c>
      <c r="B1188" s="1049">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319"/>
      <c r="Z1188" s="320"/>
      <c r="AA1188" s="320"/>
      <c r="AB1188" s="321"/>
      <c r="AC1188" s="1048"/>
      <c r="AD1188" s="1048"/>
      <c r="AE1188" s="1048"/>
      <c r="AF1188" s="1048"/>
      <c r="AG1188" s="104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31"/>
      <c r="AP1191" s="432" t="s">
        <v>298</v>
      </c>
      <c r="AQ1191" s="432"/>
      <c r="AR1191" s="432"/>
      <c r="AS1191" s="432"/>
      <c r="AT1191" s="432"/>
      <c r="AU1191" s="432"/>
      <c r="AV1191" s="432"/>
      <c r="AW1191" s="432"/>
      <c r="AX1191" s="432"/>
      <c r="AY1191">
        <f>$AY$1189</f>
        <v>0</v>
      </c>
    </row>
    <row r="1192" spans="1:51" ht="26.25" customHeight="1" x14ac:dyDescent="0.15">
      <c r="A1192" s="1049">
        <v>1</v>
      </c>
      <c r="B1192" s="1049">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319"/>
      <c r="Z1192" s="320"/>
      <c r="AA1192" s="320"/>
      <c r="AB1192" s="321"/>
      <c r="AC1192" s="1048"/>
      <c r="AD1192" s="1048"/>
      <c r="AE1192" s="1048"/>
      <c r="AF1192" s="1048"/>
      <c r="AG1192" s="1048"/>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customHeight="1" x14ac:dyDescent="0.15">
      <c r="A1193" s="1049">
        <v>2</v>
      </c>
      <c r="B1193" s="1049">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319"/>
      <c r="Z1193" s="320"/>
      <c r="AA1193" s="320"/>
      <c r="AB1193" s="321"/>
      <c r="AC1193" s="1048"/>
      <c r="AD1193" s="1048"/>
      <c r="AE1193" s="1048"/>
      <c r="AF1193" s="1048"/>
      <c r="AG1193" s="104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9">
        <v>3</v>
      </c>
      <c r="B1194" s="1049">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319"/>
      <c r="Z1194" s="320"/>
      <c r="AA1194" s="320"/>
      <c r="AB1194" s="321"/>
      <c r="AC1194" s="1048"/>
      <c r="AD1194" s="1048"/>
      <c r="AE1194" s="1048"/>
      <c r="AF1194" s="1048"/>
      <c r="AG1194" s="104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9">
        <v>4</v>
      </c>
      <c r="B1195" s="1049">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319"/>
      <c r="Z1195" s="320"/>
      <c r="AA1195" s="320"/>
      <c r="AB1195" s="321"/>
      <c r="AC1195" s="1048"/>
      <c r="AD1195" s="1048"/>
      <c r="AE1195" s="1048"/>
      <c r="AF1195" s="1048"/>
      <c r="AG1195" s="104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9">
        <v>5</v>
      </c>
      <c r="B1196" s="1049">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319"/>
      <c r="Z1196" s="320"/>
      <c r="AA1196" s="320"/>
      <c r="AB1196" s="321"/>
      <c r="AC1196" s="1048"/>
      <c r="AD1196" s="1048"/>
      <c r="AE1196" s="1048"/>
      <c r="AF1196" s="1048"/>
      <c r="AG1196" s="104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9">
        <v>6</v>
      </c>
      <c r="B1197" s="1049">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319"/>
      <c r="Z1197" s="320"/>
      <c r="AA1197" s="320"/>
      <c r="AB1197" s="321"/>
      <c r="AC1197" s="1048"/>
      <c r="AD1197" s="1048"/>
      <c r="AE1197" s="1048"/>
      <c r="AF1197" s="1048"/>
      <c r="AG1197" s="104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9">
        <v>7</v>
      </c>
      <c r="B1198" s="1049">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319"/>
      <c r="Z1198" s="320"/>
      <c r="AA1198" s="320"/>
      <c r="AB1198" s="321"/>
      <c r="AC1198" s="1048"/>
      <c r="AD1198" s="1048"/>
      <c r="AE1198" s="1048"/>
      <c r="AF1198" s="1048"/>
      <c r="AG1198" s="104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9">
        <v>8</v>
      </c>
      <c r="B1199" s="1049">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319"/>
      <c r="Z1199" s="320"/>
      <c r="AA1199" s="320"/>
      <c r="AB1199" s="321"/>
      <c r="AC1199" s="1048"/>
      <c r="AD1199" s="1048"/>
      <c r="AE1199" s="1048"/>
      <c r="AF1199" s="1048"/>
      <c r="AG1199" s="104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9">
        <v>9</v>
      </c>
      <c r="B1200" s="1049">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319"/>
      <c r="Z1200" s="320"/>
      <c r="AA1200" s="320"/>
      <c r="AB1200" s="321"/>
      <c r="AC1200" s="1048"/>
      <c r="AD1200" s="1048"/>
      <c r="AE1200" s="1048"/>
      <c r="AF1200" s="1048"/>
      <c r="AG1200" s="104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9">
        <v>10</v>
      </c>
      <c r="B1201" s="1049">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319"/>
      <c r="Z1201" s="320"/>
      <c r="AA1201" s="320"/>
      <c r="AB1201" s="321"/>
      <c r="AC1201" s="1048"/>
      <c r="AD1201" s="1048"/>
      <c r="AE1201" s="1048"/>
      <c r="AF1201" s="1048"/>
      <c r="AG1201" s="104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9">
        <v>11</v>
      </c>
      <c r="B1202" s="1049">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319"/>
      <c r="Z1202" s="320"/>
      <c r="AA1202" s="320"/>
      <c r="AB1202" s="321"/>
      <c r="AC1202" s="1048"/>
      <c r="AD1202" s="1048"/>
      <c r="AE1202" s="1048"/>
      <c r="AF1202" s="1048"/>
      <c r="AG1202" s="104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9">
        <v>12</v>
      </c>
      <c r="B1203" s="1049">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319"/>
      <c r="Z1203" s="320"/>
      <c r="AA1203" s="320"/>
      <c r="AB1203" s="321"/>
      <c r="AC1203" s="1048"/>
      <c r="AD1203" s="1048"/>
      <c r="AE1203" s="1048"/>
      <c r="AF1203" s="1048"/>
      <c r="AG1203" s="104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9">
        <v>13</v>
      </c>
      <c r="B1204" s="1049">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319"/>
      <c r="Z1204" s="320"/>
      <c r="AA1204" s="320"/>
      <c r="AB1204" s="321"/>
      <c r="AC1204" s="1048"/>
      <c r="AD1204" s="1048"/>
      <c r="AE1204" s="1048"/>
      <c r="AF1204" s="1048"/>
      <c r="AG1204" s="104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9">
        <v>14</v>
      </c>
      <c r="B1205" s="1049">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319"/>
      <c r="Z1205" s="320"/>
      <c r="AA1205" s="320"/>
      <c r="AB1205" s="321"/>
      <c r="AC1205" s="1048"/>
      <c r="AD1205" s="1048"/>
      <c r="AE1205" s="1048"/>
      <c r="AF1205" s="1048"/>
      <c r="AG1205" s="104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9">
        <v>15</v>
      </c>
      <c r="B1206" s="1049">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319"/>
      <c r="Z1206" s="320"/>
      <c r="AA1206" s="320"/>
      <c r="AB1206" s="321"/>
      <c r="AC1206" s="1048"/>
      <c r="AD1206" s="1048"/>
      <c r="AE1206" s="1048"/>
      <c r="AF1206" s="1048"/>
      <c r="AG1206" s="104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9">
        <v>16</v>
      </c>
      <c r="B1207" s="1049">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319"/>
      <c r="Z1207" s="320"/>
      <c r="AA1207" s="320"/>
      <c r="AB1207" s="321"/>
      <c r="AC1207" s="1048"/>
      <c r="AD1207" s="1048"/>
      <c r="AE1207" s="1048"/>
      <c r="AF1207" s="1048"/>
      <c r="AG1207" s="104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9">
        <v>17</v>
      </c>
      <c r="B1208" s="1049">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319"/>
      <c r="Z1208" s="320"/>
      <c r="AA1208" s="320"/>
      <c r="AB1208" s="321"/>
      <c r="AC1208" s="1048"/>
      <c r="AD1208" s="1048"/>
      <c r="AE1208" s="1048"/>
      <c r="AF1208" s="1048"/>
      <c r="AG1208" s="104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9">
        <v>18</v>
      </c>
      <c r="B1209" s="1049">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319"/>
      <c r="Z1209" s="320"/>
      <c r="AA1209" s="320"/>
      <c r="AB1209" s="321"/>
      <c r="AC1209" s="1048"/>
      <c r="AD1209" s="1048"/>
      <c r="AE1209" s="1048"/>
      <c r="AF1209" s="1048"/>
      <c r="AG1209" s="104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9">
        <v>19</v>
      </c>
      <c r="B1210" s="1049">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319"/>
      <c r="Z1210" s="320"/>
      <c r="AA1210" s="320"/>
      <c r="AB1210" s="321"/>
      <c r="AC1210" s="1048"/>
      <c r="AD1210" s="1048"/>
      <c r="AE1210" s="1048"/>
      <c r="AF1210" s="1048"/>
      <c r="AG1210" s="104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9">
        <v>20</v>
      </c>
      <c r="B1211" s="1049">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319"/>
      <c r="Z1211" s="320"/>
      <c r="AA1211" s="320"/>
      <c r="AB1211" s="321"/>
      <c r="AC1211" s="1048"/>
      <c r="AD1211" s="1048"/>
      <c r="AE1211" s="1048"/>
      <c r="AF1211" s="1048"/>
      <c r="AG1211" s="104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9">
        <v>21</v>
      </c>
      <c r="B1212" s="1049">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319"/>
      <c r="Z1212" s="320"/>
      <c r="AA1212" s="320"/>
      <c r="AB1212" s="321"/>
      <c r="AC1212" s="1048"/>
      <c r="AD1212" s="1048"/>
      <c r="AE1212" s="1048"/>
      <c r="AF1212" s="1048"/>
      <c r="AG1212" s="104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9">
        <v>22</v>
      </c>
      <c r="B1213" s="1049">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319"/>
      <c r="Z1213" s="320"/>
      <c r="AA1213" s="320"/>
      <c r="AB1213" s="321"/>
      <c r="AC1213" s="1048"/>
      <c r="AD1213" s="1048"/>
      <c r="AE1213" s="1048"/>
      <c r="AF1213" s="1048"/>
      <c r="AG1213" s="104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9">
        <v>23</v>
      </c>
      <c r="B1214" s="1049">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319"/>
      <c r="Z1214" s="320"/>
      <c r="AA1214" s="320"/>
      <c r="AB1214" s="321"/>
      <c r="AC1214" s="1048"/>
      <c r="AD1214" s="1048"/>
      <c r="AE1214" s="1048"/>
      <c r="AF1214" s="1048"/>
      <c r="AG1214" s="104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9">
        <v>24</v>
      </c>
      <c r="B1215" s="1049">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319"/>
      <c r="Z1215" s="320"/>
      <c r="AA1215" s="320"/>
      <c r="AB1215" s="321"/>
      <c r="AC1215" s="1048"/>
      <c r="AD1215" s="1048"/>
      <c r="AE1215" s="1048"/>
      <c r="AF1215" s="1048"/>
      <c r="AG1215" s="104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9">
        <v>25</v>
      </c>
      <c r="B1216" s="1049">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319"/>
      <c r="Z1216" s="320"/>
      <c r="AA1216" s="320"/>
      <c r="AB1216" s="321"/>
      <c r="AC1216" s="1048"/>
      <c r="AD1216" s="1048"/>
      <c r="AE1216" s="1048"/>
      <c r="AF1216" s="1048"/>
      <c r="AG1216" s="104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9">
        <v>26</v>
      </c>
      <c r="B1217" s="1049">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319"/>
      <c r="Z1217" s="320"/>
      <c r="AA1217" s="320"/>
      <c r="AB1217" s="321"/>
      <c r="AC1217" s="1048"/>
      <c r="AD1217" s="1048"/>
      <c r="AE1217" s="1048"/>
      <c r="AF1217" s="1048"/>
      <c r="AG1217" s="104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9">
        <v>27</v>
      </c>
      <c r="B1218" s="1049">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319"/>
      <c r="Z1218" s="320"/>
      <c r="AA1218" s="320"/>
      <c r="AB1218" s="321"/>
      <c r="AC1218" s="1048"/>
      <c r="AD1218" s="1048"/>
      <c r="AE1218" s="1048"/>
      <c r="AF1218" s="1048"/>
      <c r="AG1218" s="104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9">
        <v>28</v>
      </c>
      <c r="B1219" s="1049">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319"/>
      <c r="Z1219" s="320"/>
      <c r="AA1219" s="320"/>
      <c r="AB1219" s="321"/>
      <c r="AC1219" s="1048"/>
      <c r="AD1219" s="1048"/>
      <c r="AE1219" s="1048"/>
      <c r="AF1219" s="1048"/>
      <c r="AG1219" s="104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9">
        <v>29</v>
      </c>
      <c r="B1220" s="1049">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319"/>
      <c r="Z1220" s="320"/>
      <c r="AA1220" s="320"/>
      <c r="AB1220" s="321"/>
      <c r="AC1220" s="1048"/>
      <c r="AD1220" s="1048"/>
      <c r="AE1220" s="1048"/>
      <c r="AF1220" s="1048"/>
      <c r="AG1220" s="104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9">
        <v>30</v>
      </c>
      <c r="B1221" s="1049">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319"/>
      <c r="Z1221" s="320"/>
      <c r="AA1221" s="320"/>
      <c r="AB1221" s="321"/>
      <c r="AC1221" s="1048"/>
      <c r="AD1221" s="1048"/>
      <c r="AE1221" s="1048"/>
      <c r="AF1221" s="1048"/>
      <c r="AG1221" s="104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31"/>
      <c r="AP1224" s="432" t="s">
        <v>298</v>
      </c>
      <c r="AQ1224" s="432"/>
      <c r="AR1224" s="432"/>
      <c r="AS1224" s="432"/>
      <c r="AT1224" s="432"/>
      <c r="AU1224" s="432"/>
      <c r="AV1224" s="432"/>
      <c r="AW1224" s="432"/>
      <c r="AX1224" s="432"/>
      <c r="AY1224">
        <f>$AY$1222</f>
        <v>0</v>
      </c>
    </row>
    <row r="1225" spans="1:51" ht="26.25" customHeight="1" x14ac:dyDescent="0.15">
      <c r="A1225" s="1049">
        <v>1</v>
      </c>
      <c r="B1225" s="1049">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319"/>
      <c r="Z1225" s="320"/>
      <c r="AA1225" s="320"/>
      <c r="AB1225" s="321"/>
      <c r="AC1225" s="1048"/>
      <c r="AD1225" s="1048"/>
      <c r="AE1225" s="1048"/>
      <c r="AF1225" s="1048"/>
      <c r="AG1225" s="1048"/>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customHeight="1" x14ac:dyDescent="0.15">
      <c r="A1226" s="1049">
        <v>2</v>
      </c>
      <c r="B1226" s="1049">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319"/>
      <c r="Z1226" s="320"/>
      <c r="AA1226" s="320"/>
      <c r="AB1226" s="321"/>
      <c r="AC1226" s="1048"/>
      <c r="AD1226" s="1048"/>
      <c r="AE1226" s="1048"/>
      <c r="AF1226" s="1048"/>
      <c r="AG1226" s="104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9">
        <v>3</v>
      </c>
      <c r="B1227" s="1049">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319"/>
      <c r="Z1227" s="320"/>
      <c r="AA1227" s="320"/>
      <c r="AB1227" s="321"/>
      <c r="AC1227" s="1048"/>
      <c r="AD1227" s="1048"/>
      <c r="AE1227" s="1048"/>
      <c r="AF1227" s="1048"/>
      <c r="AG1227" s="104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9">
        <v>4</v>
      </c>
      <c r="B1228" s="1049">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319"/>
      <c r="Z1228" s="320"/>
      <c r="AA1228" s="320"/>
      <c r="AB1228" s="321"/>
      <c r="AC1228" s="1048"/>
      <c r="AD1228" s="1048"/>
      <c r="AE1228" s="1048"/>
      <c r="AF1228" s="1048"/>
      <c r="AG1228" s="104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9">
        <v>5</v>
      </c>
      <c r="B1229" s="1049">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319"/>
      <c r="Z1229" s="320"/>
      <c r="AA1229" s="320"/>
      <c r="AB1229" s="321"/>
      <c r="AC1229" s="1048"/>
      <c r="AD1229" s="1048"/>
      <c r="AE1229" s="1048"/>
      <c r="AF1229" s="1048"/>
      <c r="AG1229" s="104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9">
        <v>6</v>
      </c>
      <c r="B1230" s="1049">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319"/>
      <c r="Z1230" s="320"/>
      <c r="AA1230" s="320"/>
      <c r="AB1230" s="321"/>
      <c r="AC1230" s="1048"/>
      <c r="AD1230" s="1048"/>
      <c r="AE1230" s="1048"/>
      <c r="AF1230" s="1048"/>
      <c r="AG1230" s="104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9">
        <v>7</v>
      </c>
      <c r="B1231" s="1049">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319"/>
      <c r="Z1231" s="320"/>
      <c r="AA1231" s="320"/>
      <c r="AB1231" s="321"/>
      <c r="AC1231" s="1048"/>
      <c r="AD1231" s="1048"/>
      <c r="AE1231" s="1048"/>
      <c r="AF1231" s="1048"/>
      <c r="AG1231" s="104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9">
        <v>8</v>
      </c>
      <c r="B1232" s="1049">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319"/>
      <c r="Z1232" s="320"/>
      <c r="AA1232" s="320"/>
      <c r="AB1232" s="321"/>
      <c r="AC1232" s="1048"/>
      <c r="AD1232" s="1048"/>
      <c r="AE1232" s="1048"/>
      <c r="AF1232" s="1048"/>
      <c r="AG1232" s="104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9">
        <v>9</v>
      </c>
      <c r="B1233" s="1049">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319"/>
      <c r="Z1233" s="320"/>
      <c r="AA1233" s="320"/>
      <c r="AB1233" s="321"/>
      <c r="AC1233" s="1048"/>
      <c r="AD1233" s="1048"/>
      <c r="AE1233" s="1048"/>
      <c r="AF1233" s="1048"/>
      <c r="AG1233" s="104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9">
        <v>10</v>
      </c>
      <c r="B1234" s="1049">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319"/>
      <c r="Z1234" s="320"/>
      <c r="AA1234" s="320"/>
      <c r="AB1234" s="321"/>
      <c r="AC1234" s="1048"/>
      <c r="AD1234" s="1048"/>
      <c r="AE1234" s="1048"/>
      <c r="AF1234" s="1048"/>
      <c r="AG1234" s="104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9">
        <v>11</v>
      </c>
      <c r="B1235" s="1049">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319"/>
      <c r="Z1235" s="320"/>
      <c r="AA1235" s="320"/>
      <c r="AB1235" s="321"/>
      <c r="AC1235" s="1048"/>
      <c r="AD1235" s="1048"/>
      <c r="AE1235" s="1048"/>
      <c r="AF1235" s="1048"/>
      <c r="AG1235" s="104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9">
        <v>12</v>
      </c>
      <c r="B1236" s="1049">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319"/>
      <c r="Z1236" s="320"/>
      <c r="AA1236" s="320"/>
      <c r="AB1236" s="321"/>
      <c r="AC1236" s="1048"/>
      <c r="AD1236" s="1048"/>
      <c r="AE1236" s="1048"/>
      <c r="AF1236" s="1048"/>
      <c r="AG1236" s="104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9">
        <v>13</v>
      </c>
      <c r="B1237" s="1049">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319"/>
      <c r="Z1237" s="320"/>
      <c r="AA1237" s="320"/>
      <c r="AB1237" s="321"/>
      <c r="AC1237" s="1048"/>
      <c r="AD1237" s="1048"/>
      <c r="AE1237" s="1048"/>
      <c r="AF1237" s="1048"/>
      <c r="AG1237" s="104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9">
        <v>14</v>
      </c>
      <c r="B1238" s="1049">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319"/>
      <c r="Z1238" s="320"/>
      <c r="AA1238" s="320"/>
      <c r="AB1238" s="321"/>
      <c r="AC1238" s="1048"/>
      <c r="AD1238" s="1048"/>
      <c r="AE1238" s="1048"/>
      <c r="AF1238" s="1048"/>
      <c r="AG1238" s="104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9">
        <v>15</v>
      </c>
      <c r="B1239" s="1049">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319"/>
      <c r="Z1239" s="320"/>
      <c r="AA1239" s="320"/>
      <c r="AB1239" s="321"/>
      <c r="AC1239" s="1048"/>
      <c r="AD1239" s="1048"/>
      <c r="AE1239" s="1048"/>
      <c r="AF1239" s="1048"/>
      <c r="AG1239" s="104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9">
        <v>16</v>
      </c>
      <c r="B1240" s="1049">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319"/>
      <c r="Z1240" s="320"/>
      <c r="AA1240" s="320"/>
      <c r="AB1240" s="321"/>
      <c r="AC1240" s="1048"/>
      <c r="AD1240" s="1048"/>
      <c r="AE1240" s="1048"/>
      <c r="AF1240" s="1048"/>
      <c r="AG1240" s="104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9">
        <v>17</v>
      </c>
      <c r="B1241" s="1049">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319"/>
      <c r="Z1241" s="320"/>
      <c r="AA1241" s="320"/>
      <c r="AB1241" s="321"/>
      <c r="AC1241" s="1048"/>
      <c r="AD1241" s="1048"/>
      <c r="AE1241" s="1048"/>
      <c r="AF1241" s="1048"/>
      <c r="AG1241" s="104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9">
        <v>18</v>
      </c>
      <c r="B1242" s="1049">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319"/>
      <c r="Z1242" s="320"/>
      <c r="AA1242" s="320"/>
      <c r="AB1242" s="321"/>
      <c r="AC1242" s="1048"/>
      <c r="AD1242" s="1048"/>
      <c r="AE1242" s="1048"/>
      <c r="AF1242" s="1048"/>
      <c r="AG1242" s="104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9">
        <v>19</v>
      </c>
      <c r="B1243" s="1049">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319"/>
      <c r="Z1243" s="320"/>
      <c r="AA1243" s="320"/>
      <c r="AB1243" s="321"/>
      <c r="AC1243" s="1048"/>
      <c r="AD1243" s="1048"/>
      <c r="AE1243" s="1048"/>
      <c r="AF1243" s="1048"/>
      <c r="AG1243" s="104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9">
        <v>20</v>
      </c>
      <c r="B1244" s="1049">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319"/>
      <c r="Z1244" s="320"/>
      <c r="AA1244" s="320"/>
      <c r="AB1244" s="321"/>
      <c r="AC1244" s="1048"/>
      <c r="AD1244" s="1048"/>
      <c r="AE1244" s="1048"/>
      <c r="AF1244" s="1048"/>
      <c r="AG1244" s="104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9">
        <v>21</v>
      </c>
      <c r="B1245" s="1049">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319"/>
      <c r="Z1245" s="320"/>
      <c r="AA1245" s="320"/>
      <c r="AB1245" s="321"/>
      <c r="AC1245" s="1048"/>
      <c r="AD1245" s="1048"/>
      <c r="AE1245" s="1048"/>
      <c r="AF1245" s="1048"/>
      <c r="AG1245" s="104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9">
        <v>22</v>
      </c>
      <c r="B1246" s="1049">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319"/>
      <c r="Z1246" s="320"/>
      <c r="AA1246" s="320"/>
      <c r="AB1246" s="321"/>
      <c r="AC1246" s="1048"/>
      <c r="AD1246" s="1048"/>
      <c r="AE1246" s="1048"/>
      <c r="AF1246" s="1048"/>
      <c r="AG1246" s="104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9">
        <v>23</v>
      </c>
      <c r="B1247" s="1049">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319"/>
      <c r="Z1247" s="320"/>
      <c r="AA1247" s="320"/>
      <c r="AB1247" s="321"/>
      <c r="AC1247" s="1048"/>
      <c r="AD1247" s="1048"/>
      <c r="AE1247" s="1048"/>
      <c r="AF1247" s="1048"/>
      <c r="AG1247" s="104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9">
        <v>24</v>
      </c>
      <c r="B1248" s="1049">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319"/>
      <c r="Z1248" s="320"/>
      <c r="AA1248" s="320"/>
      <c r="AB1248" s="321"/>
      <c r="AC1248" s="1048"/>
      <c r="AD1248" s="1048"/>
      <c r="AE1248" s="1048"/>
      <c r="AF1248" s="1048"/>
      <c r="AG1248" s="104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9">
        <v>25</v>
      </c>
      <c r="B1249" s="1049">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319"/>
      <c r="Z1249" s="320"/>
      <c r="AA1249" s="320"/>
      <c r="AB1249" s="321"/>
      <c r="AC1249" s="1048"/>
      <c r="AD1249" s="1048"/>
      <c r="AE1249" s="1048"/>
      <c r="AF1249" s="1048"/>
      <c r="AG1249" s="104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9">
        <v>26</v>
      </c>
      <c r="B1250" s="1049">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319"/>
      <c r="Z1250" s="320"/>
      <c r="AA1250" s="320"/>
      <c r="AB1250" s="321"/>
      <c r="AC1250" s="1048"/>
      <c r="AD1250" s="1048"/>
      <c r="AE1250" s="1048"/>
      <c r="AF1250" s="1048"/>
      <c r="AG1250" s="104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9">
        <v>27</v>
      </c>
      <c r="B1251" s="1049">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319"/>
      <c r="Z1251" s="320"/>
      <c r="AA1251" s="320"/>
      <c r="AB1251" s="321"/>
      <c r="AC1251" s="1048"/>
      <c r="AD1251" s="1048"/>
      <c r="AE1251" s="1048"/>
      <c r="AF1251" s="1048"/>
      <c r="AG1251" s="104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9">
        <v>28</v>
      </c>
      <c r="B1252" s="1049">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319"/>
      <c r="Z1252" s="320"/>
      <c r="AA1252" s="320"/>
      <c r="AB1252" s="321"/>
      <c r="AC1252" s="1048"/>
      <c r="AD1252" s="1048"/>
      <c r="AE1252" s="1048"/>
      <c r="AF1252" s="1048"/>
      <c r="AG1252" s="104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9">
        <v>29</v>
      </c>
      <c r="B1253" s="1049">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319"/>
      <c r="Z1253" s="320"/>
      <c r="AA1253" s="320"/>
      <c r="AB1253" s="321"/>
      <c r="AC1253" s="1048"/>
      <c r="AD1253" s="1048"/>
      <c r="AE1253" s="1048"/>
      <c r="AF1253" s="1048"/>
      <c r="AG1253" s="104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9">
        <v>30</v>
      </c>
      <c r="B1254" s="1049">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319"/>
      <c r="Z1254" s="320"/>
      <c r="AA1254" s="320"/>
      <c r="AB1254" s="321"/>
      <c r="AC1254" s="1048"/>
      <c r="AD1254" s="1048"/>
      <c r="AE1254" s="1048"/>
      <c r="AF1254" s="1048"/>
      <c r="AG1254" s="104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31"/>
      <c r="AP1257" s="432" t="s">
        <v>298</v>
      </c>
      <c r="AQ1257" s="432"/>
      <c r="AR1257" s="432"/>
      <c r="AS1257" s="432"/>
      <c r="AT1257" s="432"/>
      <c r="AU1257" s="432"/>
      <c r="AV1257" s="432"/>
      <c r="AW1257" s="432"/>
      <c r="AX1257" s="432"/>
      <c r="AY1257">
        <f>$AY$1255</f>
        <v>0</v>
      </c>
    </row>
    <row r="1258" spans="1:51" ht="26.25" customHeight="1" x14ac:dyDescent="0.15">
      <c r="A1258" s="1049">
        <v>1</v>
      </c>
      <c r="B1258" s="1049">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319"/>
      <c r="Z1258" s="320"/>
      <c r="AA1258" s="320"/>
      <c r="AB1258" s="321"/>
      <c r="AC1258" s="1048"/>
      <c r="AD1258" s="1048"/>
      <c r="AE1258" s="1048"/>
      <c r="AF1258" s="1048"/>
      <c r="AG1258" s="1048"/>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customHeight="1" x14ac:dyDescent="0.15">
      <c r="A1259" s="1049">
        <v>2</v>
      </c>
      <c r="B1259" s="1049">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319"/>
      <c r="Z1259" s="320"/>
      <c r="AA1259" s="320"/>
      <c r="AB1259" s="321"/>
      <c r="AC1259" s="1048"/>
      <c r="AD1259" s="1048"/>
      <c r="AE1259" s="1048"/>
      <c r="AF1259" s="1048"/>
      <c r="AG1259" s="104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9">
        <v>3</v>
      </c>
      <c r="B1260" s="1049">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319"/>
      <c r="Z1260" s="320"/>
      <c r="AA1260" s="320"/>
      <c r="AB1260" s="321"/>
      <c r="AC1260" s="1048"/>
      <c r="AD1260" s="1048"/>
      <c r="AE1260" s="1048"/>
      <c r="AF1260" s="1048"/>
      <c r="AG1260" s="104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9">
        <v>4</v>
      </c>
      <c r="B1261" s="1049">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319"/>
      <c r="Z1261" s="320"/>
      <c r="AA1261" s="320"/>
      <c r="AB1261" s="321"/>
      <c r="AC1261" s="1048"/>
      <c r="AD1261" s="1048"/>
      <c r="AE1261" s="1048"/>
      <c r="AF1261" s="1048"/>
      <c r="AG1261" s="104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9">
        <v>5</v>
      </c>
      <c r="B1262" s="1049">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319"/>
      <c r="Z1262" s="320"/>
      <c r="AA1262" s="320"/>
      <c r="AB1262" s="321"/>
      <c r="AC1262" s="1048"/>
      <c r="AD1262" s="1048"/>
      <c r="AE1262" s="1048"/>
      <c r="AF1262" s="1048"/>
      <c r="AG1262" s="104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9">
        <v>6</v>
      </c>
      <c r="B1263" s="1049">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319"/>
      <c r="Z1263" s="320"/>
      <c r="AA1263" s="320"/>
      <c r="AB1263" s="321"/>
      <c r="AC1263" s="1048"/>
      <c r="AD1263" s="1048"/>
      <c r="AE1263" s="1048"/>
      <c r="AF1263" s="1048"/>
      <c r="AG1263" s="104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9">
        <v>7</v>
      </c>
      <c r="B1264" s="1049">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319"/>
      <c r="Z1264" s="320"/>
      <c r="AA1264" s="320"/>
      <c r="AB1264" s="321"/>
      <c r="AC1264" s="1048"/>
      <c r="AD1264" s="1048"/>
      <c r="AE1264" s="1048"/>
      <c r="AF1264" s="1048"/>
      <c r="AG1264" s="104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9">
        <v>8</v>
      </c>
      <c r="B1265" s="1049">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319"/>
      <c r="Z1265" s="320"/>
      <c r="AA1265" s="320"/>
      <c r="AB1265" s="321"/>
      <c r="AC1265" s="1048"/>
      <c r="AD1265" s="1048"/>
      <c r="AE1265" s="1048"/>
      <c r="AF1265" s="1048"/>
      <c r="AG1265" s="104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9">
        <v>9</v>
      </c>
      <c r="B1266" s="1049">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319"/>
      <c r="Z1266" s="320"/>
      <c r="AA1266" s="320"/>
      <c r="AB1266" s="321"/>
      <c r="AC1266" s="1048"/>
      <c r="AD1266" s="1048"/>
      <c r="AE1266" s="1048"/>
      <c r="AF1266" s="1048"/>
      <c r="AG1266" s="104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9">
        <v>10</v>
      </c>
      <c r="B1267" s="1049">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319"/>
      <c r="Z1267" s="320"/>
      <c r="AA1267" s="320"/>
      <c r="AB1267" s="321"/>
      <c r="AC1267" s="1048"/>
      <c r="AD1267" s="1048"/>
      <c r="AE1267" s="1048"/>
      <c r="AF1267" s="1048"/>
      <c r="AG1267" s="104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9">
        <v>11</v>
      </c>
      <c r="B1268" s="1049">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319"/>
      <c r="Z1268" s="320"/>
      <c r="AA1268" s="320"/>
      <c r="AB1268" s="321"/>
      <c r="AC1268" s="1048"/>
      <c r="AD1268" s="1048"/>
      <c r="AE1268" s="1048"/>
      <c r="AF1268" s="1048"/>
      <c r="AG1268" s="104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9">
        <v>12</v>
      </c>
      <c r="B1269" s="1049">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319"/>
      <c r="Z1269" s="320"/>
      <c r="AA1269" s="320"/>
      <c r="AB1269" s="321"/>
      <c r="AC1269" s="1048"/>
      <c r="AD1269" s="1048"/>
      <c r="AE1269" s="1048"/>
      <c r="AF1269" s="1048"/>
      <c r="AG1269" s="104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9">
        <v>13</v>
      </c>
      <c r="B1270" s="1049">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319"/>
      <c r="Z1270" s="320"/>
      <c r="AA1270" s="320"/>
      <c r="AB1270" s="321"/>
      <c r="AC1270" s="1048"/>
      <c r="AD1270" s="1048"/>
      <c r="AE1270" s="1048"/>
      <c r="AF1270" s="1048"/>
      <c r="AG1270" s="104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9">
        <v>14</v>
      </c>
      <c r="B1271" s="1049">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319"/>
      <c r="Z1271" s="320"/>
      <c r="AA1271" s="320"/>
      <c r="AB1271" s="321"/>
      <c r="AC1271" s="1048"/>
      <c r="AD1271" s="1048"/>
      <c r="AE1271" s="1048"/>
      <c r="AF1271" s="1048"/>
      <c r="AG1271" s="104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9">
        <v>15</v>
      </c>
      <c r="B1272" s="1049">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319"/>
      <c r="Z1272" s="320"/>
      <c r="AA1272" s="320"/>
      <c r="AB1272" s="321"/>
      <c r="AC1272" s="1048"/>
      <c r="AD1272" s="1048"/>
      <c r="AE1272" s="1048"/>
      <c r="AF1272" s="1048"/>
      <c r="AG1272" s="104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9">
        <v>16</v>
      </c>
      <c r="B1273" s="1049">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319"/>
      <c r="Z1273" s="320"/>
      <c r="AA1273" s="320"/>
      <c r="AB1273" s="321"/>
      <c r="AC1273" s="1048"/>
      <c r="AD1273" s="1048"/>
      <c r="AE1273" s="1048"/>
      <c r="AF1273" s="1048"/>
      <c r="AG1273" s="104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9">
        <v>17</v>
      </c>
      <c r="B1274" s="1049">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319"/>
      <c r="Z1274" s="320"/>
      <c r="AA1274" s="320"/>
      <c r="AB1274" s="321"/>
      <c r="AC1274" s="1048"/>
      <c r="AD1274" s="1048"/>
      <c r="AE1274" s="1048"/>
      <c r="AF1274" s="1048"/>
      <c r="AG1274" s="104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9">
        <v>18</v>
      </c>
      <c r="B1275" s="1049">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319"/>
      <c r="Z1275" s="320"/>
      <c r="AA1275" s="320"/>
      <c r="AB1275" s="321"/>
      <c r="AC1275" s="1048"/>
      <c r="AD1275" s="1048"/>
      <c r="AE1275" s="1048"/>
      <c r="AF1275" s="1048"/>
      <c r="AG1275" s="104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9">
        <v>19</v>
      </c>
      <c r="B1276" s="1049">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319"/>
      <c r="Z1276" s="320"/>
      <c r="AA1276" s="320"/>
      <c r="AB1276" s="321"/>
      <c r="AC1276" s="1048"/>
      <c r="AD1276" s="1048"/>
      <c r="AE1276" s="1048"/>
      <c r="AF1276" s="1048"/>
      <c r="AG1276" s="104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9">
        <v>20</v>
      </c>
      <c r="B1277" s="1049">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319"/>
      <c r="Z1277" s="320"/>
      <c r="AA1277" s="320"/>
      <c r="AB1277" s="321"/>
      <c r="AC1277" s="1048"/>
      <c r="AD1277" s="1048"/>
      <c r="AE1277" s="1048"/>
      <c r="AF1277" s="1048"/>
      <c r="AG1277" s="104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9">
        <v>21</v>
      </c>
      <c r="B1278" s="1049">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319"/>
      <c r="Z1278" s="320"/>
      <c r="AA1278" s="320"/>
      <c r="AB1278" s="321"/>
      <c r="AC1278" s="1048"/>
      <c r="AD1278" s="1048"/>
      <c r="AE1278" s="1048"/>
      <c r="AF1278" s="1048"/>
      <c r="AG1278" s="104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9">
        <v>22</v>
      </c>
      <c r="B1279" s="1049">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319"/>
      <c r="Z1279" s="320"/>
      <c r="AA1279" s="320"/>
      <c r="AB1279" s="321"/>
      <c r="AC1279" s="1048"/>
      <c r="AD1279" s="1048"/>
      <c r="AE1279" s="1048"/>
      <c r="AF1279" s="1048"/>
      <c r="AG1279" s="104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9">
        <v>23</v>
      </c>
      <c r="B1280" s="1049">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319"/>
      <c r="Z1280" s="320"/>
      <c r="AA1280" s="320"/>
      <c r="AB1280" s="321"/>
      <c r="AC1280" s="1048"/>
      <c r="AD1280" s="1048"/>
      <c r="AE1280" s="1048"/>
      <c r="AF1280" s="1048"/>
      <c r="AG1280" s="104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9">
        <v>24</v>
      </c>
      <c r="B1281" s="1049">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319"/>
      <c r="Z1281" s="320"/>
      <c r="AA1281" s="320"/>
      <c r="AB1281" s="321"/>
      <c r="AC1281" s="1048"/>
      <c r="AD1281" s="1048"/>
      <c r="AE1281" s="1048"/>
      <c r="AF1281" s="1048"/>
      <c r="AG1281" s="104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9">
        <v>25</v>
      </c>
      <c r="B1282" s="1049">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319"/>
      <c r="Z1282" s="320"/>
      <c r="AA1282" s="320"/>
      <c r="AB1282" s="321"/>
      <c r="AC1282" s="1048"/>
      <c r="AD1282" s="1048"/>
      <c r="AE1282" s="1048"/>
      <c r="AF1282" s="1048"/>
      <c r="AG1282" s="104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9">
        <v>26</v>
      </c>
      <c r="B1283" s="1049">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319"/>
      <c r="Z1283" s="320"/>
      <c r="AA1283" s="320"/>
      <c r="AB1283" s="321"/>
      <c r="AC1283" s="1048"/>
      <c r="AD1283" s="1048"/>
      <c r="AE1283" s="1048"/>
      <c r="AF1283" s="1048"/>
      <c r="AG1283" s="104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9">
        <v>27</v>
      </c>
      <c r="B1284" s="1049">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319"/>
      <c r="Z1284" s="320"/>
      <c r="AA1284" s="320"/>
      <c r="AB1284" s="321"/>
      <c r="AC1284" s="1048"/>
      <c r="AD1284" s="1048"/>
      <c r="AE1284" s="1048"/>
      <c r="AF1284" s="1048"/>
      <c r="AG1284" s="104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9">
        <v>28</v>
      </c>
      <c r="B1285" s="1049">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319"/>
      <c r="Z1285" s="320"/>
      <c r="AA1285" s="320"/>
      <c r="AB1285" s="321"/>
      <c r="AC1285" s="1048"/>
      <c r="AD1285" s="1048"/>
      <c r="AE1285" s="1048"/>
      <c r="AF1285" s="1048"/>
      <c r="AG1285" s="104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9">
        <v>29</v>
      </c>
      <c r="B1286" s="1049">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319"/>
      <c r="Z1286" s="320"/>
      <c r="AA1286" s="320"/>
      <c r="AB1286" s="321"/>
      <c r="AC1286" s="1048"/>
      <c r="AD1286" s="1048"/>
      <c r="AE1286" s="1048"/>
      <c r="AF1286" s="1048"/>
      <c r="AG1286" s="104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9">
        <v>30</v>
      </c>
      <c r="B1287" s="1049">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319"/>
      <c r="Z1287" s="320"/>
      <c r="AA1287" s="320"/>
      <c r="AB1287" s="321"/>
      <c r="AC1287" s="1048"/>
      <c r="AD1287" s="1048"/>
      <c r="AE1287" s="1048"/>
      <c r="AF1287" s="1048"/>
      <c r="AG1287" s="104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31"/>
      <c r="AP1290" s="432" t="s">
        <v>298</v>
      </c>
      <c r="AQ1290" s="432"/>
      <c r="AR1290" s="432"/>
      <c r="AS1290" s="432"/>
      <c r="AT1290" s="432"/>
      <c r="AU1290" s="432"/>
      <c r="AV1290" s="432"/>
      <c r="AW1290" s="432"/>
      <c r="AX1290" s="432"/>
      <c r="AY1290">
        <f>$AY$1288</f>
        <v>0</v>
      </c>
    </row>
    <row r="1291" spans="1:51" ht="26.25" customHeight="1" x14ac:dyDescent="0.15">
      <c r="A1291" s="1049">
        <v>1</v>
      </c>
      <c r="B1291" s="1049">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319"/>
      <c r="Z1291" s="320"/>
      <c r="AA1291" s="320"/>
      <c r="AB1291" s="321"/>
      <c r="AC1291" s="1048"/>
      <c r="AD1291" s="1048"/>
      <c r="AE1291" s="1048"/>
      <c r="AF1291" s="1048"/>
      <c r="AG1291" s="1048"/>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customHeight="1" x14ac:dyDescent="0.15">
      <c r="A1292" s="1049">
        <v>2</v>
      </c>
      <c r="B1292" s="1049">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319"/>
      <c r="Z1292" s="320"/>
      <c r="AA1292" s="320"/>
      <c r="AB1292" s="321"/>
      <c r="AC1292" s="1048"/>
      <c r="AD1292" s="1048"/>
      <c r="AE1292" s="1048"/>
      <c r="AF1292" s="1048"/>
      <c r="AG1292" s="104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9">
        <v>3</v>
      </c>
      <c r="B1293" s="1049">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319"/>
      <c r="Z1293" s="320"/>
      <c r="AA1293" s="320"/>
      <c r="AB1293" s="321"/>
      <c r="AC1293" s="1048"/>
      <c r="AD1293" s="1048"/>
      <c r="AE1293" s="1048"/>
      <c r="AF1293" s="1048"/>
      <c r="AG1293" s="104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9">
        <v>4</v>
      </c>
      <c r="B1294" s="1049">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319"/>
      <c r="Z1294" s="320"/>
      <c r="AA1294" s="320"/>
      <c r="AB1294" s="321"/>
      <c r="AC1294" s="1048"/>
      <c r="AD1294" s="1048"/>
      <c r="AE1294" s="1048"/>
      <c r="AF1294" s="1048"/>
      <c r="AG1294" s="104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9">
        <v>5</v>
      </c>
      <c r="B1295" s="1049">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319"/>
      <c r="Z1295" s="320"/>
      <c r="AA1295" s="320"/>
      <c r="AB1295" s="321"/>
      <c r="AC1295" s="1048"/>
      <c r="AD1295" s="1048"/>
      <c r="AE1295" s="1048"/>
      <c r="AF1295" s="1048"/>
      <c r="AG1295" s="104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9">
        <v>6</v>
      </c>
      <c r="B1296" s="1049">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319"/>
      <c r="Z1296" s="320"/>
      <c r="AA1296" s="320"/>
      <c r="AB1296" s="321"/>
      <c r="AC1296" s="1048"/>
      <c r="AD1296" s="1048"/>
      <c r="AE1296" s="1048"/>
      <c r="AF1296" s="1048"/>
      <c r="AG1296" s="104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9">
        <v>7</v>
      </c>
      <c r="B1297" s="1049">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319"/>
      <c r="Z1297" s="320"/>
      <c r="AA1297" s="320"/>
      <c r="AB1297" s="321"/>
      <c r="AC1297" s="1048"/>
      <c r="AD1297" s="1048"/>
      <c r="AE1297" s="1048"/>
      <c r="AF1297" s="1048"/>
      <c r="AG1297" s="104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9">
        <v>8</v>
      </c>
      <c r="B1298" s="1049">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319"/>
      <c r="Z1298" s="320"/>
      <c r="AA1298" s="320"/>
      <c r="AB1298" s="321"/>
      <c r="AC1298" s="1048"/>
      <c r="AD1298" s="1048"/>
      <c r="AE1298" s="1048"/>
      <c r="AF1298" s="1048"/>
      <c r="AG1298" s="104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9">
        <v>9</v>
      </c>
      <c r="B1299" s="1049">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319"/>
      <c r="Z1299" s="320"/>
      <c r="AA1299" s="320"/>
      <c r="AB1299" s="321"/>
      <c r="AC1299" s="1048"/>
      <c r="AD1299" s="1048"/>
      <c r="AE1299" s="1048"/>
      <c r="AF1299" s="1048"/>
      <c r="AG1299" s="104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9">
        <v>10</v>
      </c>
      <c r="B1300" s="1049">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319"/>
      <c r="Z1300" s="320"/>
      <c r="AA1300" s="320"/>
      <c r="AB1300" s="321"/>
      <c r="AC1300" s="1048"/>
      <c r="AD1300" s="1048"/>
      <c r="AE1300" s="1048"/>
      <c r="AF1300" s="1048"/>
      <c r="AG1300" s="104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9">
        <v>11</v>
      </c>
      <c r="B1301" s="1049">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319"/>
      <c r="Z1301" s="320"/>
      <c r="AA1301" s="320"/>
      <c r="AB1301" s="321"/>
      <c r="AC1301" s="1048"/>
      <c r="AD1301" s="1048"/>
      <c r="AE1301" s="1048"/>
      <c r="AF1301" s="1048"/>
      <c r="AG1301" s="104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9">
        <v>12</v>
      </c>
      <c r="B1302" s="1049">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319"/>
      <c r="Z1302" s="320"/>
      <c r="AA1302" s="320"/>
      <c r="AB1302" s="321"/>
      <c r="AC1302" s="1048"/>
      <c r="AD1302" s="1048"/>
      <c r="AE1302" s="1048"/>
      <c r="AF1302" s="1048"/>
      <c r="AG1302" s="104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9">
        <v>13</v>
      </c>
      <c r="B1303" s="1049">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319"/>
      <c r="Z1303" s="320"/>
      <c r="AA1303" s="320"/>
      <c r="AB1303" s="321"/>
      <c r="AC1303" s="1048"/>
      <c r="AD1303" s="1048"/>
      <c r="AE1303" s="1048"/>
      <c r="AF1303" s="1048"/>
      <c r="AG1303" s="104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9">
        <v>14</v>
      </c>
      <c r="B1304" s="1049">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319"/>
      <c r="Z1304" s="320"/>
      <c r="AA1304" s="320"/>
      <c r="AB1304" s="321"/>
      <c r="AC1304" s="1048"/>
      <c r="AD1304" s="1048"/>
      <c r="AE1304" s="1048"/>
      <c r="AF1304" s="1048"/>
      <c r="AG1304" s="104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9">
        <v>15</v>
      </c>
      <c r="B1305" s="1049">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319"/>
      <c r="Z1305" s="320"/>
      <c r="AA1305" s="320"/>
      <c r="AB1305" s="321"/>
      <c r="AC1305" s="1048"/>
      <c r="AD1305" s="1048"/>
      <c r="AE1305" s="1048"/>
      <c r="AF1305" s="1048"/>
      <c r="AG1305" s="104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9">
        <v>16</v>
      </c>
      <c r="B1306" s="1049">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319"/>
      <c r="Z1306" s="320"/>
      <c r="AA1306" s="320"/>
      <c r="AB1306" s="321"/>
      <c r="AC1306" s="1048"/>
      <c r="AD1306" s="1048"/>
      <c r="AE1306" s="1048"/>
      <c r="AF1306" s="1048"/>
      <c r="AG1306" s="104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9">
        <v>17</v>
      </c>
      <c r="B1307" s="1049">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319"/>
      <c r="Z1307" s="320"/>
      <c r="AA1307" s="320"/>
      <c r="AB1307" s="321"/>
      <c r="AC1307" s="1048"/>
      <c r="AD1307" s="1048"/>
      <c r="AE1307" s="1048"/>
      <c r="AF1307" s="1048"/>
      <c r="AG1307" s="104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9">
        <v>18</v>
      </c>
      <c r="B1308" s="1049">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319"/>
      <c r="Z1308" s="320"/>
      <c r="AA1308" s="320"/>
      <c r="AB1308" s="321"/>
      <c r="AC1308" s="1048"/>
      <c r="AD1308" s="1048"/>
      <c r="AE1308" s="1048"/>
      <c r="AF1308" s="1048"/>
      <c r="AG1308" s="104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9">
        <v>19</v>
      </c>
      <c r="B1309" s="1049">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319"/>
      <c r="Z1309" s="320"/>
      <c r="AA1309" s="320"/>
      <c r="AB1309" s="321"/>
      <c r="AC1309" s="1048"/>
      <c r="AD1309" s="1048"/>
      <c r="AE1309" s="1048"/>
      <c r="AF1309" s="1048"/>
      <c r="AG1309" s="104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9">
        <v>20</v>
      </c>
      <c r="B1310" s="1049">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319"/>
      <c r="Z1310" s="320"/>
      <c r="AA1310" s="320"/>
      <c r="AB1310" s="321"/>
      <c r="AC1310" s="1048"/>
      <c r="AD1310" s="1048"/>
      <c r="AE1310" s="1048"/>
      <c r="AF1310" s="1048"/>
      <c r="AG1310" s="104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9">
        <v>21</v>
      </c>
      <c r="B1311" s="1049">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319"/>
      <c r="Z1311" s="320"/>
      <c r="AA1311" s="320"/>
      <c r="AB1311" s="321"/>
      <c r="AC1311" s="1048"/>
      <c r="AD1311" s="1048"/>
      <c r="AE1311" s="1048"/>
      <c r="AF1311" s="1048"/>
      <c r="AG1311" s="104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9">
        <v>22</v>
      </c>
      <c r="B1312" s="1049">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319"/>
      <c r="Z1312" s="320"/>
      <c r="AA1312" s="320"/>
      <c r="AB1312" s="321"/>
      <c r="AC1312" s="1048"/>
      <c r="AD1312" s="1048"/>
      <c r="AE1312" s="1048"/>
      <c r="AF1312" s="1048"/>
      <c r="AG1312" s="104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9">
        <v>23</v>
      </c>
      <c r="B1313" s="1049">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319"/>
      <c r="Z1313" s="320"/>
      <c r="AA1313" s="320"/>
      <c r="AB1313" s="321"/>
      <c r="AC1313" s="1048"/>
      <c r="AD1313" s="1048"/>
      <c r="AE1313" s="1048"/>
      <c r="AF1313" s="1048"/>
      <c r="AG1313" s="104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9">
        <v>24</v>
      </c>
      <c r="B1314" s="1049">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319"/>
      <c r="Z1314" s="320"/>
      <c r="AA1314" s="320"/>
      <c r="AB1314" s="321"/>
      <c r="AC1314" s="1048"/>
      <c r="AD1314" s="1048"/>
      <c r="AE1314" s="1048"/>
      <c r="AF1314" s="1048"/>
      <c r="AG1314" s="104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9">
        <v>25</v>
      </c>
      <c r="B1315" s="1049">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319"/>
      <c r="Z1315" s="320"/>
      <c r="AA1315" s="320"/>
      <c r="AB1315" s="321"/>
      <c r="AC1315" s="1048"/>
      <c r="AD1315" s="1048"/>
      <c r="AE1315" s="1048"/>
      <c r="AF1315" s="1048"/>
      <c r="AG1315" s="104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9">
        <v>26</v>
      </c>
      <c r="B1316" s="1049">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319"/>
      <c r="Z1316" s="320"/>
      <c r="AA1316" s="320"/>
      <c r="AB1316" s="321"/>
      <c r="AC1316" s="1048"/>
      <c r="AD1316" s="1048"/>
      <c r="AE1316" s="1048"/>
      <c r="AF1316" s="1048"/>
      <c r="AG1316" s="104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9">
        <v>27</v>
      </c>
      <c r="B1317" s="1049">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319"/>
      <c r="Z1317" s="320"/>
      <c r="AA1317" s="320"/>
      <c r="AB1317" s="321"/>
      <c r="AC1317" s="1048"/>
      <c r="AD1317" s="1048"/>
      <c r="AE1317" s="1048"/>
      <c r="AF1317" s="1048"/>
      <c r="AG1317" s="104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9">
        <v>28</v>
      </c>
      <c r="B1318" s="1049">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319"/>
      <c r="Z1318" s="320"/>
      <c r="AA1318" s="320"/>
      <c r="AB1318" s="321"/>
      <c r="AC1318" s="1048"/>
      <c r="AD1318" s="1048"/>
      <c r="AE1318" s="1048"/>
      <c r="AF1318" s="1048"/>
      <c r="AG1318" s="104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9">
        <v>29</v>
      </c>
      <c r="B1319" s="1049">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319"/>
      <c r="Z1319" s="320"/>
      <c r="AA1319" s="320"/>
      <c r="AB1319" s="321"/>
      <c r="AC1319" s="1048"/>
      <c r="AD1319" s="1048"/>
      <c r="AE1319" s="1048"/>
      <c r="AF1319" s="1048"/>
      <c r="AG1319" s="104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9">
        <v>30</v>
      </c>
      <c r="B1320" s="1049">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319"/>
      <c r="Z1320" s="320"/>
      <c r="AA1320" s="320"/>
      <c r="AB1320" s="321"/>
      <c r="AC1320" s="1048"/>
      <c r="AD1320" s="1048"/>
      <c r="AE1320" s="1048"/>
      <c r="AF1320" s="1048"/>
      <c r="AG1320" s="104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2021-08-18T04:36:06Z</cp:lastPrinted>
  <dcterms:created xsi:type="dcterms:W3CDTF">2012-03-13T00:50:25Z</dcterms:created>
  <dcterms:modified xsi:type="dcterms:W3CDTF">2021-09-02T08:26:54Z</dcterms:modified>
</cp:coreProperties>
</file>