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N:\★☆調査統計企画室\課共通\★統計要覧\R3統計要覧\12_HP掲載データ\HP掲載データ\"/>
    </mc:Choice>
  </mc:AlternateContent>
  <bookViews>
    <workbookView xWindow="5895" yWindow="60" windowWidth="5595" windowHeight="5295"/>
  </bookViews>
  <sheets>
    <sheet name="学校数" sheetId="1" r:id="rId1"/>
    <sheet name="園児数" sheetId="8" r:id="rId2"/>
    <sheet name="教員数" sheetId="2" r:id="rId3"/>
    <sheet name="入力" sheetId="6" state="hidden" r:id="rId4"/>
    <sheet name="教員数（教員の年齢構成）" sheetId="7" r:id="rId5"/>
    <sheet name="職員数" sheetId="4" r:id="rId6"/>
    <sheet name="入園者数" sheetId="5" r:id="rId7"/>
  </sheets>
  <definedNames>
    <definedName name="_xlnm.Print_Area" localSheetId="1">園児数!$A$1:$H$25</definedName>
    <definedName name="_xlnm.Print_Area" localSheetId="0">学校数!$A$1:$H$23</definedName>
    <definedName name="_xlnm.Print_Area" localSheetId="2">教員数!$A$1:$G$30</definedName>
    <definedName name="_xlnm.Print_Area" localSheetId="4">'教員数（教員の年齢構成）'!$A$4:$K$28</definedName>
    <definedName name="_xlnm.Print_Area" localSheetId="5">職員数!$A$1:$G$28</definedName>
    <definedName name="_xlnm.Print_Area" localSheetId="6">入園者数!$A$2:$E$24</definedName>
    <definedName name="PRINT_AREA1" localSheetId="1">園児数!$A$1:$H$23</definedName>
    <definedName name="PRINT_AREA1" localSheetId="4">#REF!</definedName>
    <definedName name="PRINT_AREA1">学校数!$A$1:$H$23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C10" i="6" l="1"/>
  <c r="AC8" i="6"/>
  <c r="AC6" i="6"/>
  <c r="AB10" i="6"/>
  <c r="AB8" i="6"/>
  <c r="AB6" i="6"/>
  <c r="W13" i="6"/>
  <c r="W11" i="6"/>
  <c r="W9" i="6"/>
  <c r="W7" i="6"/>
  <c r="Q13" i="6"/>
  <c r="Q11" i="6"/>
  <c r="Q9" i="6"/>
  <c r="Q7" i="6"/>
  <c r="AA13" i="6"/>
  <c r="Y13" i="6"/>
  <c r="U13" i="6"/>
  <c r="S13" i="6"/>
  <c r="O13" i="6"/>
  <c r="M13" i="6"/>
  <c r="K13" i="6"/>
  <c r="I13" i="6"/>
  <c r="G13" i="6"/>
  <c r="E13" i="6"/>
  <c r="C13" i="6"/>
  <c r="AA11" i="6"/>
  <c r="Y11" i="6"/>
  <c r="U11" i="6"/>
  <c r="S11" i="6"/>
  <c r="O11" i="6"/>
  <c r="M11" i="6"/>
  <c r="K11" i="6"/>
  <c r="I11" i="6"/>
  <c r="G11" i="6"/>
  <c r="E11" i="6"/>
  <c r="C11" i="6"/>
  <c r="AA9" i="6"/>
  <c r="Y9" i="6"/>
  <c r="U9" i="6"/>
  <c r="S9" i="6"/>
  <c r="O9" i="6"/>
  <c r="M9" i="6"/>
  <c r="K9" i="6"/>
  <c r="I9" i="6"/>
  <c r="G9" i="6"/>
  <c r="E9" i="6"/>
  <c r="C9" i="6"/>
  <c r="AA7" i="6"/>
  <c r="Y7" i="6"/>
  <c r="U7" i="6"/>
  <c r="S7" i="6"/>
  <c r="O7" i="6"/>
  <c r="M7" i="6"/>
  <c r="K7" i="6"/>
  <c r="I7" i="6"/>
  <c r="G7" i="6"/>
  <c r="E7" i="6"/>
  <c r="C7" i="6"/>
  <c r="AC13" i="6" l="1"/>
  <c r="AD13" i="6"/>
</calcChain>
</file>

<file path=xl/sharedStrings.xml><?xml version="1.0" encoding="utf-8"?>
<sst xmlns="http://schemas.openxmlformats.org/spreadsheetml/2006/main" count="246" uniqueCount="184">
  <si>
    <t>学　　　　校　　　　数</t>
  </si>
  <si>
    <t>私立の</t>
  </si>
  <si>
    <t>計</t>
  </si>
  <si>
    <t>本　園</t>
  </si>
  <si>
    <t>分　園</t>
  </si>
  <si>
    <t>区　分</t>
  </si>
  <si>
    <t>割　合　（％）</t>
    <phoneticPr fontId="1"/>
  </si>
  <si>
    <t>私立の      割合(％)</t>
    <phoneticPr fontId="1"/>
  </si>
  <si>
    <t>区  分</t>
    <phoneticPr fontId="1"/>
  </si>
  <si>
    <t>国  立</t>
    <phoneticPr fontId="1"/>
  </si>
  <si>
    <t>公  立</t>
    <phoneticPr fontId="1"/>
  </si>
  <si>
    <t>私  立</t>
    <phoneticPr fontId="1"/>
  </si>
  <si>
    <t>Infants</t>
  </si>
  <si>
    <t>うち
学校法人立</t>
    <phoneticPr fontId="1"/>
  </si>
  <si>
    <t>園　　　　児　　　　数</t>
    <rPh sb="0" eb="1">
      <t>エン</t>
    </rPh>
    <phoneticPr fontId="1"/>
  </si>
  <si>
    <t>Total</t>
  </si>
  <si>
    <t>Total</t>
    <phoneticPr fontId="1"/>
  </si>
  <si>
    <t>National</t>
  </si>
  <si>
    <t>National</t>
    <phoneticPr fontId="1"/>
  </si>
  <si>
    <t>Local</t>
  </si>
  <si>
    <t>Local</t>
    <phoneticPr fontId="1"/>
  </si>
  <si>
    <t>Private</t>
  </si>
  <si>
    <t>Private</t>
    <phoneticPr fontId="1"/>
  </si>
  <si>
    <t>School　corporation</t>
  </si>
  <si>
    <t>Percentage   of private</t>
    <phoneticPr fontId="1"/>
  </si>
  <si>
    <t>Branch inst</t>
  </si>
  <si>
    <t>Percentage attending private kindergarten</t>
    <phoneticPr fontId="1"/>
  </si>
  <si>
    <t>Main inst</t>
    <phoneticPr fontId="1"/>
  </si>
  <si>
    <t>教　　　　員　　　　数</t>
    <phoneticPr fontId="1"/>
  </si>
  <si>
    <t>Full-time Teachers by Type of Position</t>
    <phoneticPr fontId="1"/>
  </si>
  <si>
    <t>区  分</t>
    <phoneticPr fontId="1"/>
  </si>
  <si>
    <t>国  立</t>
    <phoneticPr fontId="1"/>
  </si>
  <si>
    <t>公  立</t>
    <phoneticPr fontId="1"/>
  </si>
  <si>
    <t>女の割合</t>
  </si>
  <si>
    <t>うち女</t>
  </si>
  <si>
    <t>（％）</t>
    <phoneticPr fontId="1"/>
  </si>
  <si>
    <t>Female</t>
  </si>
  <si>
    <t>（別掲）</t>
  </si>
  <si>
    <t xml:space="preserve"> (注)  本務教員である。</t>
    <phoneticPr fontId="1"/>
  </si>
  <si>
    <t>職　　　　員　　　　数</t>
  </si>
  <si>
    <t xml:space="preserve"> Full-time Non-teaching Staff</t>
    <phoneticPr fontId="1"/>
  </si>
  <si>
    <t>区  分</t>
    <phoneticPr fontId="1"/>
  </si>
  <si>
    <t>国  立</t>
    <phoneticPr fontId="1"/>
  </si>
  <si>
    <t>公  立</t>
    <phoneticPr fontId="1"/>
  </si>
  <si>
    <t>私  立</t>
    <phoneticPr fontId="1"/>
  </si>
  <si>
    <t>（％）</t>
  </si>
  <si>
    <t xml:space="preserve">Percentage of female </t>
  </si>
  <si>
    <t>事務職員</t>
  </si>
  <si>
    <t>Administrative personnel</t>
    <phoneticPr fontId="1"/>
  </si>
  <si>
    <t>養護職員</t>
  </si>
  <si>
    <t>School nurse</t>
  </si>
  <si>
    <t>そ の 他</t>
  </si>
  <si>
    <t>Others</t>
  </si>
  <si>
    <t xml:space="preserve"> (注)1  本務職員である。</t>
    <phoneticPr fontId="1"/>
  </si>
  <si>
    <t>入　　園　　者　　数</t>
  </si>
  <si>
    <t>New Entrants</t>
    <phoneticPr fontId="1"/>
  </si>
  <si>
    <t>区  分</t>
    <phoneticPr fontId="1"/>
  </si>
  <si>
    <t>３    歳</t>
    <phoneticPr fontId="1"/>
  </si>
  <si>
    <t>４    歳</t>
    <phoneticPr fontId="1"/>
  </si>
  <si>
    <t>５    歳</t>
    <phoneticPr fontId="1"/>
  </si>
  <si>
    <t>3-year-olds</t>
  </si>
  <si>
    <t>4-year-olds</t>
  </si>
  <si>
    <t>5-year-olds</t>
  </si>
  <si>
    <t xml:space="preserve">   国立  National</t>
    <phoneticPr fontId="1"/>
  </si>
  <si>
    <t xml:space="preserve">   公立  Local</t>
    <phoneticPr fontId="1"/>
  </si>
  <si>
    <t xml:space="preserve">   私立  Private</t>
    <phoneticPr fontId="1"/>
  </si>
  <si>
    <r>
      <t>副 園 長</t>
    </r>
    <r>
      <rPr>
        <sz val="11"/>
        <rFont val="ＭＳ 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Vice-Principal</t>
    </r>
    <rPh sb="0" eb="1">
      <t>フク</t>
    </rPh>
    <rPh sb="2" eb="3">
      <t>エン</t>
    </rPh>
    <rPh sb="4" eb="5">
      <t>ナガ</t>
    </rPh>
    <phoneticPr fontId="1"/>
  </si>
  <si>
    <t xml:space="preserve">  男 Male</t>
    <phoneticPr fontId="1"/>
  </si>
  <si>
    <t xml:space="preserve">  女 Female</t>
    <phoneticPr fontId="1"/>
  </si>
  <si>
    <t xml:space="preserve">  3歳児 3-year-olds</t>
    <phoneticPr fontId="1"/>
  </si>
  <si>
    <t xml:space="preserve">  4歳児 4-year-olds</t>
    <phoneticPr fontId="1"/>
  </si>
  <si>
    <t xml:space="preserve">  5歳児 5-year-olds</t>
    <phoneticPr fontId="1"/>
  </si>
  <si>
    <t xml:space="preserve">   男 Male</t>
    <phoneticPr fontId="1"/>
  </si>
  <si>
    <t xml:space="preserve">   女 Female</t>
    <phoneticPr fontId="1"/>
  </si>
  <si>
    <t xml:space="preserve">  　　   27('15)</t>
    <phoneticPr fontId="14"/>
  </si>
  <si>
    <t xml:space="preserve">     27('15)</t>
    <phoneticPr fontId="1"/>
  </si>
  <si>
    <t xml:space="preserve">        27('15)</t>
    <phoneticPr fontId="1"/>
  </si>
  <si>
    <t xml:space="preserve">      27('15)</t>
    <phoneticPr fontId="14"/>
  </si>
  <si>
    <t xml:space="preserve">       27('15)</t>
    <phoneticPr fontId="14"/>
  </si>
  <si>
    <t>64　幼保連携型認定こども園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phoneticPr fontId="1"/>
  </si>
  <si>
    <t>－</t>
    <phoneticPr fontId="1"/>
  </si>
  <si>
    <t xml:space="preserve">  1歳児 1-year-olds</t>
    <phoneticPr fontId="1"/>
  </si>
  <si>
    <t xml:space="preserve">  0歳児 0-year-olds</t>
    <phoneticPr fontId="1"/>
  </si>
  <si>
    <t xml:space="preserve">  2歳児 2-year-olds</t>
    <phoneticPr fontId="1"/>
  </si>
  <si>
    <t>調理員</t>
    <rPh sb="0" eb="3">
      <t>チョウリイン</t>
    </rPh>
    <phoneticPr fontId="14"/>
  </si>
  <si>
    <t>－</t>
    <phoneticPr fontId="14"/>
  </si>
  <si>
    <t>　    2  「その他」とは用務員，警備員等である。</t>
    <phoneticPr fontId="1"/>
  </si>
  <si>
    <t>（注）1 当該年4月1日から同5月1日までの入園者数である。</t>
    <rPh sb="1" eb="2">
      <t>チュウ</t>
    </rPh>
    <rPh sb="5" eb="7">
      <t>トウガイ</t>
    </rPh>
    <rPh sb="7" eb="8">
      <t>ネン</t>
    </rPh>
    <rPh sb="9" eb="10">
      <t>ガツ</t>
    </rPh>
    <rPh sb="11" eb="12">
      <t>ニチ</t>
    </rPh>
    <rPh sb="14" eb="15">
      <t>ドウ</t>
    </rPh>
    <rPh sb="16" eb="17">
      <t>ガツ</t>
    </rPh>
    <rPh sb="18" eb="19">
      <t>ニチ</t>
    </rPh>
    <rPh sb="22" eb="25">
      <t>ニュウエンシャ</t>
    </rPh>
    <rPh sb="25" eb="26">
      <t>スウ</t>
    </rPh>
    <phoneticPr fontId="1"/>
  </si>
  <si>
    <t>園長</t>
    <rPh sb="0" eb="2">
      <t>エンチョウ</t>
    </rPh>
    <phoneticPr fontId="21"/>
  </si>
  <si>
    <t>副園長</t>
    <rPh sb="0" eb="1">
      <t>フク</t>
    </rPh>
    <rPh sb="1" eb="3">
      <t>エンチョウ</t>
    </rPh>
    <phoneticPr fontId="21"/>
  </si>
  <si>
    <t>教頭</t>
    <rPh sb="0" eb="2">
      <t>キョウトウ</t>
    </rPh>
    <phoneticPr fontId="21"/>
  </si>
  <si>
    <t>養護教諭</t>
    <rPh sb="0" eb="1">
      <t>オサム</t>
    </rPh>
    <rPh sb="1" eb="2">
      <t>ユズル</t>
    </rPh>
    <rPh sb="2" eb="3">
      <t>キョウ</t>
    </rPh>
    <rPh sb="3" eb="4">
      <t>サトシ</t>
    </rPh>
    <phoneticPr fontId="21"/>
  </si>
  <si>
    <t>養護助教諭</t>
    <rPh sb="0" eb="2">
      <t>ヨウゴ</t>
    </rPh>
    <rPh sb="2" eb="3">
      <t>ジョ</t>
    </rPh>
    <rPh sb="3" eb="5">
      <t>キョウユ</t>
    </rPh>
    <phoneticPr fontId="21"/>
  </si>
  <si>
    <t>栄養教諭</t>
    <rPh sb="0" eb="1">
      <t>エイ</t>
    </rPh>
    <rPh sb="1" eb="2">
      <t>オサム</t>
    </rPh>
    <rPh sb="2" eb="3">
      <t>キョウ</t>
    </rPh>
    <rPh sb="3" eb="4">
      <t>サトシ</t>
    </rPh>
    <phoneticPr fontId="21"/>
  </si>
  <si>
    <t>講師</t>
    <rPh sb="0" eb="1">
      <t>コウ</t>
    </rPh>
    <rPh sb="1" eb="2">
      <t>シ</t>
    </rPh>
    <phoneticPr fontId="21"/>
  </si>
  <si>
    <t>計</t>
    <rPh sb="0" eb="1">
      <t>ケイ</t>
    </rPh>
    <phoneticPr fontId="1"/>
  </si>
  <si>
    <t>女計</t>
    <rPh sb="0" eb="1">
      <t>オンナ</t>
    </rPh>
    <rPh sb="1" eb="2">
      <t>ケイ</t>
    </rPh>
    <phoneticPr fontId="1"/>
  </si>
  <si>
    <t>男</t>
    <rPh sb="0" eb="1">
      <t>オトコ</t>
    </rPh>
    <phoneticPr fontId="21"/>
  </si>
  <si>
    <t>女</t>
    <rPh sb="0" eb="1">
      <t>オンナ</t>
    </rPh>
    <phoneticPr fontId="21"/>
  </si>
  <si>
    <t>国立</t>
    <rPh sb="0" eb="2">
      <t>コクリツ</t>
    </rPh>
    <phoneticPr fontId="1"/>
  </si>
  <si>
    <t>国立男女計</t>
    <rPh sb="0" eb="2">
      <t>コクリツ</t>
    </rPh>
    <rPh sb="2" eb="4">
      <t>ダンジョ</t>
    </rPh>
    <rPh sb="4" eb="5">
      <t>ケイ</t>
    </rPh>
    <phoneticPr fontId="1"/>
  </si>
  <si>
    <t>公立</t>
    <rPh sb="0" eb="2">
      <t>コウリツ</t>
    </rPh>
    <phoneticPr fontId="1"/>
  </si>
  <si>
    <t>公立男女計</t>
    <rPh sb="0" eb="2">
      <t>コウリツ</t>
    </rPh>
    <rPh sb="2" eb="4">
      <t>ダンジョ</t>
    </rPh>
    <rPh sb="4" eb="5">
      <t>ケイ</t>
    </rPh>
    <phoneticPr fontId="1"/>
  </si>
  <si>
    <t>私立</t>
    <rPh sb="0" eb="2">
      <t>シリツ</t>
    </rPh>
    <phoneticPr fontId="1"/>
  </si>
  <si>
    <t>私立男女計</t>
    <rPh sb="0" eb="2">
      <t>シリツ</t>
    </rPh>
    <rPh sb="2" eb="4">
      <t>ダンジョ</t>
    </rPh>
    <rPh sb="4" eb="5">
      <t>ケイ</t>
    </rPh>
    <phoneticPr fontId="1"/>
  </si>
  <si>
    <t>女の計</t>
    <rPh sb="0" eb="1">
      <t>オンナ</t>
    </rPh>
    <rPh sb="2" eb="3">
      <t>ケイ</t>
    </rPh>
    <phoneticPr fontId="1"/>
  </si>
  <si>
    <t>主幹保育教諭</t>
    <rPh sb="0" eb="2">
      <t>シュカン</t>
    </rPh>
    <rPh sb="2" eb="4">
      <t>ホイク</t>
    </rPh>
    <rPh sb="4" eb="6">
      <t>キョウユ</t>
    </rPh>
    <phoneticPr fontId="21"/>
  </si>
  <si>
    <t>指導保育教諭</t>
    <rPh sb="0" eb="2">
      <t>シドウ</t>
    </rPh>
    <rPh sb="2" eb="4">
      <t>ホイク</t>
    </rPh>
    <rPh sb="4" eb="6">
      <t>キョウユ</t>
    </rPh>
    <phoneticPr fontId="21"/>
  </si>
  <si>
    <t>保育教諭</t>
    <rPh sb="0" eb="2">
      <t>ホイク</t>
    </rPh>
    <rPh sb="2" eb="4">
      <t>キョウユ</t>
    </rPh>
    <phoneticPr fontId="21"/>
  </si>
  <si>
    <t>助保育教諭</t>
    <rPh sb="0" eb="1">
      <t>スケ</t>
    </rPh>
    <rPh sb="1" eb="3">
      <t>ホイク</t>
    </rPh>
    <rPh sb="3" eb="4">
      <t>キョウ</t>
    </rPh>
    <rPh sb="4" eb="5">
      <t>サトシ</t>
    </rPh>
    <phoneticPr fontId="21"/>
  </si>
  <si>
    <t>主幹養護教諭</t>
    <rPh sb="0" eb="2">
      <t>シュカン</t>
    </rPh>
    <rPh sb="2" eb="3">
      <t>オサム</t>
    </rPh>
    <rPh sb="3" eb="4">
      <t>ユズル</t>
    </rPh>
    <rPh sb="4" eb="5">
      <t>キョウ</t>
    </rPh>
    <rPh sb="5" eb="6">
      <t>サトシ</t>
    </rPh>
    <phoneticPr fontId="21"/>
  </si>
  <si>
    <t>主幹栄養教諭</t>
    <rPh sb="0" eb="2">
      <t>シュカン</t>
    </rPh>
    <rPh sb="2" eb="3">
      <t>エイ</t>
    </rPh>
    <rPh sb="3" eb="4">
      <t>オサム</t>
    </rPh>
    <rPh sb="4" eb="5">
      <t>キョウ</t>
    </rPh>
    <rPh sb="5" eb="6">
      <t>サトシ</t>
    </rPh>
    <phoneticPr fontId="21"/>
  </si>
  <si>
    <t>Integrated Centers for Early Childhood Education and Care</t>
    <phoneticPr fontId="1"/>
  </si>
  <si>
    <r>
      <t>栄養教員</t>
    </r>
    <r>
      <rPr>
        <sz val="11"/>
        <rFont val="ＭＳ 明朝"/>
        <family val="1"/>
        <charset val="128"/>
      </rPr>
      <t xml:space="preserve"> </t>
    </r>
    <r>
      <rPr>
        <sz val="11"/>
        <rFont val="ＭＳ Ｐ明朝"/>
        <family val="1"/>
        <charset val="128"/>
      </rPr>
      <t>Diet and nutrition teacher</t>
    </r>
    <rPh sb="0" eb="2">
      <t>エイヨウ</t>
    </rPh>
    <rPh sb="2" eb="4">
      <t>キョウイン</t>
    </rPh>
    <phoneticPr fontId="1"/>
  </si>
  <si>
    <t>Cook</t>
    <phoneticPr fontId="14"/>
  </si>
  <si>
    <t>Percentage 
of female</t>
    <phoneticPr fontId="14"/>
  </si>
  <si>
    <r>
      <t xml:space="preserve">主幹保育教諭
</t>
    </r>
    <r>
      <rPr>
        <sz val="10"/>
        <rFont val="ＭＳ Ｐ明朝"/>
        <family val="1"/>
        <charset val="128"/>
      </rPr>
      <t>Senior teacher for early childhood education and care</t>
    </r>
    <rPh sb="0" eb="2">
      <t>シュカン</t>
    </rPh>
    <rPh sb="2" eb="4">
      <t>ホイク</t>
    </rPh>
    <rPh sb="4" eb="6">
      <t>キョウユ</t>
    </rPh>
    <phoneticPr fontId="1"/>
  </si>
  <si>
    <r>
      <t xml:space="preserve">指導保育教諭
</t>
    </r>
    <r>
      <rPr>
        <sz val="10"/>
        <rFont val="ＭＳ Ｐ明朝"/>
        <family val="1"/>
        <charset val="128"/>
      </rPr>
      <t>Advanced skill teacher for early childhood education and care</t>
    </r>
    <rPh sb="0" eb="2">
      <t>シドウ</t>
    </rPh>
    <rPh sb="2" eb="4">
      <t>ホイク</t>
    </rPh>
    <rPh sb="4" eb="6">
      <t>キョウユ</t>
    </rPh>
    <phoneticPr fontId="1"/>
  </si>
  <si>
    <r>
      <t xml:space="preserve">保育教諭
</t>
    </r>
    <r>
      <rPr>
        <sz val="10"/>
        <rFont val="ＭＳ Ｐ明朝"/>
        <family val="1"/>
        <charset val="128"/>
      </rPr>
      <t>Teacher for early childhood education and care</t>
    </r>
    <rPh sb="0" eb="2">
      <t>ホイク</t>
    </rPh>
    <phoneticPr fontId="1"/>
  </si>
  <si>
    <r>
      <t xml:space="preserve">助保育教諭
</t>
    </r>
    <r>
      <rPr>
        <sz val="10"/>
        <rFont val="ＭＳ Ｐ明朝"/>
        <family val="1"/>
        <charset val="128"/>
      </rPr>
      <t>Assistant teacher for early childhood education and care</t>
    </r>
    <rPh sb="1" eb="3">
      <t>ホイク</t>
    </rPh>
    <phoneticPr fontId="1"/>
  </si>
  <si>
    <t xml:space="preserve">     28('16)</t>
    <phoneticPr fontId="1"/>
  </si>
  <si>
    <t xml:space="preserve">        28('16)</t>
    <phoneticPr fontId="1"/>
  </si>
  <si>
    <t xml:space="preserve">  　　   28('16)</t>
    <phoneticPr fontId="14"/>
  </si>
  <si>
    <t xml:space="preserve">      28('16)</t>
    <phoneticPr fontId="14"/>
  </si>
  <si>
    <t xml:space="preserve">       28('16)</t>
    <phoneticPr fontId="14"/>
  </si>
  <si>
    <t xml:space="preserve">     29('17)</t>
    <phoneticPr fontId="1"/>
  </si>
  <si>
    <t xml:space="preserve">        29('17)</t>
    <phoneticPr fontId="1"/>
  </si>
  <si>
    <t xml:space="preserve">  　　   29('17)</t>
    <phoneticPr fontId="14"/>
  </si>
  <si>
    <t xml:space="preserve">      29('17)</t>
    <phoneticPr fontId="14"/>
  </si>
  <si>
    <t xml:space="preserve">       29('17)</t>
    <phoneticPr fontId="14"/>
  </si>
  <si>
    <t>Integrated Center for Early Childhood Education and Care　65</t>
    <phoneticPr fontId="14"/>
  </si>
  <si>
    <t>66　幼保連携型認定こども園／Integrated Center for Early Childhood Education and Care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phoneticPr fontId="1"/>
  </si>
  <si>
    <t xml:space="preserve">     30('18)</t>
    <phoneticPr fontId="1"/>
  </si>
  <si>
    <t xml:space="preserve">        30('18)</t>
    <phoneticPr fontId="1"/>
  </si>
  <si>
    <t xml:space="preserve">  　　   30('18)</t>
    <phoneticPr fontId="14"/>
  </si>
  <si>
    <t xml:space="preserve">      30('18)</t>
    <phoneticPr fontId="14"/>
  </si>
  <si>
    <t xml:space="preserve">       30('18)</t>
    <phoneticPr fontId="14"/>
  </si>
  <si>
    <r>
      <t xml:space="preserve">園　　長 </t>
    </r>
    <r>
      <rPr>
        <sz val="11"/>
        <rFont val="ＭＳ Ｐ明朝"/>
        <family val="1"/>
        <charset val="128"/>
      </rPr>
      <t>Principal</t>
    </r>
    <phoneticPr fontId="1"/>
  </si>
  <si>
    <r>
      <t xml:space="preserve">教　　頭 </t>
    </r>
    <r>
      <rPr>
        <sz val="11"/>
        <rFont val="ＭＳ Ｐ明朝"/>
        <family val="1"/>
        <charset val="128"/>
      </rPr>
      <t>Vice-Principal</t>
    </r>
    <phoneticPr fontId="1"/>
  </si>
  <si>
    <r>
      <t xml:space="preserve">養護教員 </t>
    </r>
    <r>
      <rPr>
        <sz val="11"/>
        <rFont val="ＭＳ Ｐ明朝"/>
        <family val="1"/>
        <charset val="128"/>
      </rPr>
      <t>Nursing teacher</t>
    </r>
    <phoneticPr fontId="1"/>
  </si>
  <si>
    <r>
      <t xml:space="preserve">講　　師 </t>
    </r>
    <r>
      <rPr>
        <sz val="11"/>
        <rFont val="ＭＳ Ｐ明朝"/>
        <family val="1"/>
        <charset val="128"/>
      </rPr>
      <t>Temporary instructor</t>
    </r>
    <phoneticPr fontId="1"/>
  </si>
  <si>
    <r>
      <t>兼 務 者</t>
    </r>
    <r>
      <rPr>
        <sz val="11"/>
        <rFont val="ＭＳ 明朝"/>
        <family val="1"/>
        <charset val="128"/>
      </rPr>
      <t xml:space="preserve"> Part-time</t>
    </r>
    <phoneticPr fontId="1"/>
  </si>
  <si>
    <t xml:space="preserve">    令和元('19)</t>
    <rPh sb="4" eb="5">
      <t>レイ</t>
    </rPh>
    <rPh sb="5" eb="6">
      <t>ワ</t>
    </rPh>
    <rPh sb="6" eb="7">
      <t>ガン</t>
    </rPh>
    <phoneticPr fontId="1"/>
  </si>
  <si>
    <t xml:space="preserve"> 令和元('19)</t>
    <phoneticPr fontId="1"/>
  </si>
  <si>
    <t xml:space="preserve">   　令和元('19)</t>
    <rPh sb="4" eb="5">
      <t>レイ</t>
    </rPh>
    <rPh sb="5" eb="6">
      <t>ワ</t>
    </rPh>
    <rPh sb="6" eb="7">
      <t>ガン</t>
    </rPh>
    <phoneticPr fontId="14"/>
  </si>
  <si>
    <t xml:space="preserve">   令和元('19)</t>
    <rPh sb="3" eb="4">
      <t>レイ</t>
    </rPh>
    <rPh sb="4" eb="5">
      <t>ワ</t>
    </rPh>
    <rPh sb="5" eb="6">
      <t>ガン</t>
    </rPh>
    <phoneticPr fontId="14"/>
  </si>
  <si>
    <t xml:space="preserve">  令和元('19)</t>
    <rPh sb="2" eb="3">
      <t>レイ</t>
    </rPh>
    <rPh sb="3" eb="4">
      <t>ワ</t>
    </rPh>
    <rPh sb="4" eb="5">
      <t>ガン</t>
    </rPh>
    <phoneticPr fontId="14"/>
  </si>
  <si>
    <t xml:space="preserve">      2('20)</t>
    <phoneticPr fontId="1"/>
  </si>
  <si>
    <t xml:space="preserve">         2('20)</t>
    <phoneticPr fontId="1"/>
  </si>
  <si>
    <t xml:space="preserve">        　2('20)</t>
    <phoneticPr fontId="14"/>
  </si>
  <si>
    <t xml:space="preserve">       2('20)</t>
    <phoneticPr fontId="14"/>
  </si>
  <si>
    <t xml:space="preserve">        2('20)</t>
    <phoneticPr fontId="14"/>
  </si>
  <si>
    <t xml:space="preserve">教員の年齢構成  Percentage of Full-time Teachers by Age </t>
    <phoneticPr fontId="1"/>
  </si>
  <si>
    <t>（単位：％）</t>
  </si>
  <si>
    <t>計 Total</t>
    <rPh sb="0" eb="1">
      <t>ケイ</t>
    </rPh>
    <phoneticPr fontId="1"/>
  </si>
  <si>
    <t>男 Male</t>
    <rPh sb="0" eb="1">
      <t>オトコ</t>
    </rPh>
    <phoneticPr fontId="1"/>
  </si>
  <si>
    <t>女 Female</t>
    <rPh sb="0" eb="1">
      <t>オンナ</t>
    </rPh>
    <phoneticPr fontId="1"/>
  </si>
  <si>
    <t>平成</t>
    <rPh sb="0" eb="2">
      <t>ヘイセイ</t>
    </rPh>
    <phoneticPr fontId="1"/>
  </si>
  <si>
    <t>28年</t>
    <phoneticPr fontId="1"/>
  </si>
  <si>
    <t>(2016)</t>
    <phoneticPr fontId="1"/>
  </si>
  <si>
    <t xml:space="preserve">計 </t>
    <phoneticPr fontId="1"/>
  </si>
  <si>
    <t>Age at 1 Oct.</t>
  </si>
  <si>
    <t>25  歳  未  満</t>
    <phoneticPr fontId="14"/>
  </si>
  <si>
    <t xml:space="preserve"> Under 25</t>
  </si>
  <si>
    <t>25～30歳未満</t>
    <phoneticPr fontId="14"/>
  </si>
  <si>
    <t>25 ～ 29</t>
    <phoneticPr fontId="1"/>
  </si>
  <si>
    <t>30～35歳未満</t>
    <phoneticPr fontId="14"/>
  </si>
  <si>
    <t>30 ～ 34</t>
    <phoneticPr fontId="1"/>
  </si>
  <si>
    <t>35～40歳未満</t>
    <phoneticPr fontId="14"/>
  </si>
  <si>
    <t>35 ～ 39</t>
  </si>
  <si>
    <t>40～45歳未満</t>
    <phoneticPr fontId="14"/>
  </si>
  <si>
    <t>40 ～ 44</t>
  </si>
  <si>
    <t>45～50歳未満</t>
    <phoneticPr fontId="14"/>
  </si>
  <si>
    <t>45 ～ 49</t>
    <phoneticPr fontId="1"/>
  </si>
  <si>
    <t>50～55歳未満</t>
    <phoneticPr fontId="14"/>
  </si>
  <si>
    <t>50 ～ 54</t>
    <phoneticPr fontId="1"/>
  </si>
  <si>
    <t>55～60歳未満</t>
    <phoneticPr fontId="14"/>
  </si>
  <si>
    <t>55 ～ 59</t>
  </si>
  <si>
    <t>60  歳  以  上</t>
    <phoneticPr fontId="14"/>
  </si>
  <si>
    <t>60 and over</t>
    <phoneticPr fontId="1"/>
  </si>
  <si>
    <t>平均年齢（歳）</t>
    <rPh sb="0" eb="2">
      <t>ヘイキン</t>
    </rPh>
    <rPh sb="2" eb="4">
      <t>ネンレイ</t>
    </rPh>
    <rPh sb="5" eb="6">
      <t>サイ</t>
    </rPh>
    <phoneticPr fontId="1"/>
  </si>
  <si>
    <t>Average Age</t>
    <phoneticPr fontId="1"/>
  </si>
  <si>
    <t xml:space="preserve"> (注)  各年10月1日現在の本務教員数を構成比で示した。</t>
    <phoneticPr fontId="1"/>
  </si>
  <si>
    <t xml:space="preserve"> 資料　文部科学省「学校教員統計（学校教員統計調査報告書）」</t>
    <rPh sb="6" eb="8">
      <t>カガク</t>
    </rPh>
    <rPh sb="10" eb="12">
      <t>ガッコウ</t>
    </rPh>
    <rPh sb="12" eb="14">
      <t>キョウイン</t>
    </rPh>
    <rPh sb="14" eb="16">
      <t>トウケイ</t>
    </rPh>
    <rPh sb="25" eb="28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</si>
</sst>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"/>
    <numFmt numFmtId="177" formatCode="#,##0;0;&quot;－&quot;"/>
    <numFmt numFmtId="178" formatCode="0.0\ "/>
    <numFmt numFmtId="179" formatCode="0.0%"/>
    <numFmt numFmtId="180" formatCode="0.0_ "/>
    <numFmt numFmtId="181" formatCode="#,##0.0;\-#,##0.0"/>
  </numFmts>
  <fonts count="27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2"/>
      <name val="明朝"/>
      <family val="1"/>
      <charset val="128"/>
    </font>
    <font>
      <sz val="12"/>
      <color indexed="10"/>
      <name val="明朝"/>
      <family val="1"/>
      <charset val="128"/>
    </font>
    <font>
      <i/>
      <sz val="12"/>
      <name val="明朝"/>
      <family val="1"/>
      <charset val="128"/>
    </font>
    <font>
      <sz val="12"/>
      <name val="ＭＳ ゴシック"/>
      <family val="3"/>
      <charset val="128"/>
    </font>
    <font>
      <b/>
      <sz val="12"/>
      <name val="明朝"/>
      <family val="1"/>
      <charset val="128"/>
    </font>
    <font>
      <sz val="12"/>
      <name val="ＭＳ 明朝"/>
      <family val="1"/>
      <charset val="128"/>
    </font>
    <font>
      <i/>
      <sz val="12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name val="ＭＳ 明朝"/>
      <family val="1"/>
      <charset val="128"/>
    </font>
    <font>
      <i/>
      <sz val="12"/>
      <color indexed="10"/>
      <name val="ＭＳ 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  <font>
      <sz val="11"/>
      <color theme="3" tint="-0.249977111117893"/>
      <name val="明朝"/>
      <family val="1"/>
      <charset val="128"/>
    </font>
    <font>
      <sz val="11"/>
      <color rgb="FFFF0000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double">
        <color indexed="64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12"/>
      </right>
      <top/>
      <bottom style="medium">
        <color indexed="64"/>
      </bottom>
      <diagonal/>
    </border>
    <border>
      <left/>
      <right style="thin">
        <color indexed="12"/>
      </right>
      <top/>
      <bottom/>
      <diagonal/>
    </border>
  </borders>
  <cellStyleXfs count="7">
    <xf numFmtId="0" fontId="0" fillId="2" borderId="0"/>
    <xf numFmtId="0" fontId="12" fillId="3" borderId="0"/>
    <xf numFmtId="0" fontId="12" fillId="3" borderId="0"/>
    <xf numFmtId="0" fontId="12" fillId="3" borderId="0"/>
    <xf numFmtId="0" fontId="12" fillId="0" borderId="0"/>
    <xf numFmtId="9" fontId="12" fillId="0" borderId="0" applyFont="0" applyFill="0" applyBorder="0" applyAlignment="0" applyProtection="0">
      <alignment vertical="center"/>
    </xf>
    <xf numFmtId="0" fontId="12" fillId="3" borderId="0"/>
  </cellStyleXfs>
  <cellXfs count="306">
    <xf numFmtId="0" fontId="0" fillId="2" borderId="0" xfId="0" applyNumberFormat="1" applyFill="1"/>
    <xf numFmtId="0" fontId="2" fillId="0" borderId="0" xfId="0" applyNumberFormat="1" applyFont="1" applyFill="1"/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>
      <alignment horizontal="centerContinuous"/>
    </xf>
    <xf numFmtId="0" fontId="2" fillId="0" borderId="1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177" fontId="2" fillId="0" borderId="0" xfId="0" applyNumberFormat="1" applyFont="1" applyFill="1" applyBorder="1"/>
    <xf numFmtId="0" fontId="2" fillId="0" borderId="4" xfId="0" applyNumberFormat="1" applyFont="1" applyFill="1" applyBorder="1"/>
    <xf numFmtId="177" fontId="2" fillId="0" borderId="5" xfId="0" applyNumberFormat="1" applyFont="1" applyFill="1" applyBorder="1"/>
    <xf numFmtId="0" fontId="2" fillId="0" borderId="6" xfId="0" applyNumberFormat="1" applyFont="1" applyFill="1" applyBorder="1" applyAlignment="1">
      <alignment horizontal="center"/>
    </xf>
    <xf numFmtId="49" fontId="2" fillId="0" borderId="6" xfId="0" quotePrefix="1" applyNumberFormat="1" applyFont="1" applyFill="1" applyBorder="1" applyAlignment="1">
      <alignment horizontal="center"/>
    </xf>
    <xf numFmtId="0" fontId="2" fillId="0" borderId="0" xfId="0" applyNumberFormat="1" applyFont="1" applyFill="1" applyBorder="1"/>
    <xf numFmtId="0" fontId="5" fillId="0" borderId="0" xfId="0" applyNumberFormat="1" applyFont="1" applyFill="1"/>
    <xf numFmtId="0" fontId="2" fillId="0" borderId="0" xfId="0" quotePrefix="1" applyNumberFormat="1" applyFont="1" applyFill="1" applyAlignment="1">
      <alignment horizontal="left"/>
    </xf>
    <xf numFmtId="178" fontId="8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/>
    <xf numFmtId="49" fontId="7" fillId="0" borderId="3" xfId="0" quotePrefix="1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0" xfId="0" quotePrefix="1" applyNumberFormat="1" applyFont="1" applyFill="1" applyBorder="1" applyAlignment="1">
      <alignment wrapText="1"/>
    </xf>
    <xf numFmtId="49" fontId="10" fillId="0" borderId="3" xfId="0" quotePrefix="1" applyNumberFormat="1" applyFont="1" applyFill="1" applyBorder="1" applyAlignment="1">
      <alignment horizontal="center"/>
    </xf>
    <xf numFmtId="49" fontId="10" fillId="0" borderId="0" xfId="0" quotePrefix="1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distributed" vertical="center"/>
    </xf>
    <xf numFmtId="0" fontId="13" fillId="0" borderId="12" xfId="0" applyNumberFormat="1" applyFont="1" applyFill="1" applyBorder="1" applyAlignment="1">
      <alignment horizontal="center" vertical="center"/>
    </xf>
    <xf numFmtId="0" fontId="13" fillId="0" borderId="13" xfId="0" quotePrefix="1" applyNumberFormat="1" applyFont="1" applyFill="1" applyBorder="1" applyAlignment="1">
      <alignment horizontal="center" wrapText="1"/>
    </xf>
    <xf numFmtId="0" fontId="13" fillId="0" borderId="14" xfId="0" quotePrefix="1" applyNumberFormat="1" applyFont="1" applyFill="1" applyBorder="1" applyAlignment="1">
      <alignment horizontal="center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6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/>
    <xf numFmtId="0" fontId="6" fillId="0" borderId="0" xfId="1" applyNumberFormat="1" applyFont="1" applyFill="1"/>
    <xf numFmtId="0" fontId="2" fillId="0" borderId="0" xfId="1" applyNumberFormat="1" applyFont="1" applyFill="1" applyAlignment="1">
      <alignment horizontal="right" vertical="top"/>
    </xf>
    <xf numFmtId="0" fontId="2" fillId="0" borderId="0" xfId="1" quotePrefix="1" applyNumberFormat="1" applyFont="1" applyFill="1" applyAlignment="1">
      <alignment horizontal="left" vertical="top"/>
    </xf>
    <xf numFmtId="0" fontId="2" fillId="0" borderId="18" xfId="1" applyNumberFormat="1" applyFont="1" applyFill="1" applyBorder="1" applyAlignment="1">
      <alignment horizontal="distributed" vertical="center"/>
    </xf>
    <xf numFmtId="0" fontId="2" fillId="0" borderId="19" xfId="1" applyNumberFormat="1" applyFont="1" applyFill="1" applyBorder="1" applyAlignment="1">
      <alignment horizontal="center"/>
    </xf>
    <xf numFmtId="0" fontId="2" fillId="0" borderId="20" xfId="1" applyNumberFormat="1" applyFont="1" applyFill="1" applyBorder="1" applyAlignment="1">
      <alignment horizontal="center" vertical="center"/>
    </xf>
    <xf numFmtId="0" fontId="12" fillId="0" borderId="21" xfId="1" applyNumberFormat="1" applyFont="1" applyFill="1" applyBorder="1" applyAlignment="1">
      <alignment horizontal="center"/>
    </xf>
    <xf numFmtId="0" fontId="12" fillId="0" borderId="12" xfId="1" applyNumberFormat="1" applyFont="1" applyFill="1" applyBorder="1" applyAlignment="1">
      <alignment horizontal="center" vertical="center"/>
    </xf>
    <xf numFmtId="0" fontId="12" fillId="0" borderId="12" xfId="1" quotePrefix="1" applyNumberFormat="1" applyFont="1" applyFill="1" applyBorder="1" applyAlignment="1">
      <alignment horizontal="center" vertical="center"/>
    </xf>
    <xf numFmtId="0" fontId="12" fillId="0" borderId="13" xfId="1" quotePrefix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/>
    <xf numFmtId="176" fontId="2" fillId="0" borderId="0" xfId="1" applyNumberFormat="1" applyFont="1" applyFill="1"/>
    <xf numFmtId="176" fontId="7" fillId="0" borderId="0" xfId="1" applyNumberFormat="1" applyFont="1" applyFill="1"/>
    <xf numFmtId="0" fontId="7" fillId="0" borderId="0" xfId="1" applyNumberFormat="1" applyFont="1" applyFill="1"/>
    <xf numFmtId="176" fontId="5" fillId="0" borderId="0" xfId="1" applyNumberFormat="1" applyFont="1" applyFill="1"/>
    <xf numFmtId="0" fontId="5" fillId="0" borderId="0" xfId="1" applyNumberFormat="1" applyFont="1" applyFill="1"/>
    <xf numFmtId="0" fontId="2" fillId="0" borderId="3" xfId="1" applyNumberFormat="1" applyFont="1" applyFill="1" applyBorder="1" applyAlignment="1">
      <alignment horizontal="center"/>
    </xf>
    <xf numFmtId="177" fontId="2" fillId="0" borderId="0" xfId="1" applyNumberFormat="1" applyFont="1" applyFill="1" applyBorder="1"/>
    <xf numFmtId="0" fontId="7" fillId="0" borderId="3" xfId="1" applyNumberFormat="1" applyFont="1" applyFill="1" applyBorder="1" applyAlignment="1"/>
    <xf numFmtId="177" fontId="7" fillId="0" borderId="0" xfId="1" applyNumberFormat="1" applyFont="1" applyFill="1"/>
    <xf numFmtId="0" fontId="7" fillId="0" borderId="0" xfId="1" quotePrefix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right"/>
    </xf>
    <xf numFmtId="0" fontId="7" fillId="0" borderId="22" xfId="1" applyNumberFormat="1" applyFont="1" applyFill="1" applyBorder="1" applyAlignment="1">
      <alignment horizontal="center"/>
    </xf>
    <xf numFmtId="0" fontId="7" fillId="0" borderId="3" xfId="1" applyNumberFormat="1" applyFont="1" applyFill="1" applyBorder="1" applyAlignment="1">
      <alignment horizontal="left"/>
    </xf>
    <xf numFmtId="0" fontId="2" fillId="0" borderId="0" xfId="1" quotePrefix="1" applyNumberFormat="1" applyFont="1" applyFill="1" applyBorder="1" applyAlignment="1">
      <alignment horizontal="center"/>
    </xf>
    <xf numFmtId="177" fontId="3" fillId="0" borderId="7" xfId="1" applyNumberFormat="1" applyFont="1" applyFill="1" applyBorder="1"/>
    <xf numFmtId="0" fontId="12" fillId="0" borderId="0" xfId="1" applyNumberFormat="1" applyFill="1"/>
    <xf numFmtId="0" fontId="13" fillId="0" borderId="0" xfId="1" quotePrefix="1" applyNumberFormat="1" applyFont="1" applyFill="1" applyAlignment="1">
      <alignment horizontal="left"/>
    </xf>
    <xf numFmtId="0" fontId="17" fillId="0" borderId="0" xfId="1" applyNumberFormat="1" applyFont="1" applyFill="1"/>
    <xf numFmtId="0" fontId="2" fillId="0" borderId="0" xfId="2" applyNumberFormat="1" applyFont="1" applyFill="1"/>
    <xf numFmtId="0" fontId="3" fillId="0" borderId="0" xfId="2" quotePrefix="1" applyNumberFormat="1" applyFont="1" applyFill="1" applyAlignment="1">
      <alignment horizontal="left"/>
    </xf>
    <xf numFmtId="0" fontId="2" fillId="0" borderId="0" xfId="2" quotePrefix="1" applyNumberFormat="1" applyFont="1" applyFill="1" applyAlignment="1">
      <alignment horizontal="centerContinuous" vertical="center"/>
    </xf>
    <xf numFmtId="0" fontId="2" fillId="0" borderId="0" xfId="2" applyNumberFormat="1" applyFont="1" applyFill="1" applyAlignment="1">
      <alignment horizontal="centerContinuous"/>
    </xf>
    <xf numFmtId="0" fontId="2" fillId="0" borderId="18" xfId="2" applyNumberFormat="1" applyFont="1" applyFill="1" applyBorder="1" applyAlignment="1">
      <alignment horizontal="distributed"/>
    </xf>
    <xf numFmtId="0" fontId="2" fillId="0" borderId="19" xfId="2" applyNumberFormat="1" applyFont="1" applyFill="1" applyBorder="1" applyAlignment="1">
      <alignment horizontal="center"/>
    </xf>
    <xf numFmtId="0" fontId="2" fillId="0" borderId="20" xfId="2" applyNumberFormat="1" applyFont="1" applyFill="1" applyBorder="1" applyAlignment="1">
      <alignment horizontal="center"/>
    </xf>
    <xf numFmtId="0" fontId="2" fillId="0" borderId="21" xfId="2" applyNumberFormat="1" applyFont="1" applyFill="1" applyBorder="1" applyAlignment="1">
      <alignment horizontal="center"/>
    </xf>
    <xf numFmtId="0" fontId="13" fillId="0" borderId="12" xfId="2" applyNumberFormat="1" applyFont="1" applyFill="1" applyBorder="1" applyAlignment="1">
      <alignment horizontal="center" vertical="center"/>
    </xf>
    <xf numFmtId="0" fontId="13" fillId="0" borderId="12" xfId="2" quotePrefix="1" applyNumberFormat="1" applyFont="1" applyFill="1" applyBorder="1" applyAlignment="1">
      <alignment horizontal="center" vertical="center"/>
    </xf>
    <xf numFmtId="0" fontId="13" fillId="0" borderId="11" xfId="2" quotePrefix="1" applyNumberFormat="1" applyFont="1" applyFill="1" applyBorder="1" applyAlignment="1">
      <alignment horizontal="center" vertical="center"/>
    </xf>
    <xf numFmtId="0" fontId="13" fillId="0" borderId="23" xfId="2" applyNumberFormat="1" applyFont="1" applyFill="1" applyBorder="1" applyAlignment="1">
      <alignment horizontal="center" wrapText="1"/>
    </xf>
    <xf numFmtId="0" fontId="5" fillId="0" borderId="0" xfId="2" applyNumberFormat="1" applyFont="1" applyFill="1"/>
    <xf numFmtId="0" fontId="2" fillId="0" borderId="3" xfId="2" applyNumberFormat="1" applyFont="1" applyFill="1" applyBorder="1" applyAlignment="1">
      <alignment horizontal="center"/>
    </xf>
    <xf numFmtId="0" fontId="12" fillId="0" borderId="3" xfId="2" applyNumberFormat="1" applyFont="1" applyFill="1" applyBorder="1" applyAlignment="1">
      <alignment horizontal="center" wrapText="1"/>
    </xf>
    <xf numFmtId="0" fontId="2" fillId="0" borderId="3" xfId="2" quotePrefix="1" applyNumberFormat="1" applyFont="1" applyFill="1" applyBorder="1" applyAlignment="1">
      <alignment horizontal="center"/>
    </xf>
    <xf numFmtId="0" fontId="2" fillId="0" borderId="0" xfId="2" quotePrefix="1" applyNumberFormat="1" applyFont="1" applyFill="1" applyBorder="1" applyAlignment="1">
      <alignment horizontal="center"/>
    </xf>
    <xf numFmtId="177" fontId="2" fillId="0" borderId="7" xfId="2" applyNumberFormat="1" applyFont="1" applyFill="1" applyBorder="1"/>
    <xf numFmtId="177" fontId="2" fillId="0" borderId="0" xfId="2" applyNumberFormat="1" applyFont="1" applyFill="1" applyBorder="1"/>
    <xf numFmtId="176" fontId="4" fillId="0" borderId="0" xfId="2" applyNumberFormat="1" applyFont="1" applyFill="1" applyBorder="1"/>
    <xf numFmtId="0" fontId="12" fillId="0" borderId="4" xfId="2" applyNumberFormat="1" applyFill="1" applyBorder="1"/>
    <xf numFmtId="0" fontId="12" fillId="0" borderId="0" xfId="2" applyNumberFormat="1" applyFill="1"/>
    <xf numFmtId="0" fontId="13" fillId="0" borderId="0" xfId="2" quotePrefix="1" applyNumberFormat="1" applyFont="1" applyFill="1" applyAlignment="1">
      <alignment horizontal="left"/>
    </xf>
    <xf numFmtId="0" fontId="17" fillId="0" borderId="0" xfId="2" applyNumberFormat="1" applyFont="1" applyFill="1"/>
    <xf numFmtId="0" fontId="3" fillId="0" borderId="0" xfId="1" quotePrefix="1" applyNumberFormat="1" applyFont="1" applyFill="1" applyAlignment="1">
      <alignment horizontal="left"/>
    </xf>
    <xf numFmtId="0" fontId="2" fillId="0" borderId="0" xfId="1" quotePrefix="1" applyNumberFormat="1" applyFont="1" applyFill="1" applyAlignment="1">
      <alignment horizontal="centerContinuous" vertical="center"/>
    </xf>
    <xf numFmtId="0" fontId="2" fillId="0" borderId="0" xfId="1" applyNumberFormat="1" applyFont="1" applyFill="1" applyAlignment="1">
      <alignment horizontal="centerContinuous" vertical="center"/>
    </xf>
    <xf numFmtId="0" fontId="2" fillId="0" borderId="1" xfId="1" applyNumberFormat="1" applyFont="1" applyFill="1" applyBorder="1" applyAlignment="1">
      <alignment horizontal="distributed" vertical="center"/>
    </xf>
    <xf numFmtId="0" fontId="2" fillId="0" borderId="8" xfId="1" applyNumberFormat="1" applyFont="1" applyFill="1" applyBorder="1" applyAlignment="1">
      <alignment horizontal="center" vertical="center"/>
    </xf>
    <xf numFmtId="0" fontId="2" fillId="0" borderId="24" xfId="1" applyNumberFormat="1" applyFont="1" applyFill="1" applyBorder="1" applyAlignment="1">
      <alignment horizontal="center" vertical="center"/>
    </xf>
    <xf numFmtId="0" fontId="12" fillId="0" borderId="15" xfId="1" applyNumberFormat="1" applyFont="1" applyFill="1" applyBorder="1" applyAlignment="1">
      <alignment horizontal="distributed" vertical="center"/>
    </xf>
    <xf numFmtId="0" fontId="12" fillId="0" borderId="16" xfId="1" applyNumberFormat="1" applyFont="1" applyFill="1" applyBorder="1" applyAlignment="1">
      <alignment horizontal="center" vertical="center"/>
    </xf>
    <xf numFmtId="0" fontId="12" fillId="0" borderId="15" xfId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left"/>
    </xf>
    <xf numFmtId="0" fontId="2" fillId="0" borderId="0" xfId="1" applyNumberFormat="1" applyFont="1" applyFill="1" applyBorder="1" applyAlignment="1">
      <alignment horizontal="center"/>
    </xf>
    <xf numFmtId="0" fontId="2" fillId="0" borderId="4" xfId="1" applyNumberFormat="1" applyFont="1" applyFill="1" applyBorder="1"/>
    <xf numFmtId="0" fontId="0" fillId="0" borderId="0" xfId="1" applyNumberFormat="1" applyFont="1" applyFill="1"/>
    <xf numFmtId="0" fontId="0" fillId="0" borderId="0" xfId="0" applyNumberFormat="1" applyFont="1" applyFill="1" applyBorder="1"/>
    <xf numFmtId="178" fontId="8" fillId="0" borderId="0" xfId="0" applyNumberFormat="1" applyFont="1" applyFill="1" applyAlignment="1">
      <alignment horizontal="right"/>
    </xf>
    <xf numFmtId="177" fontId="7" fillId="0" borderId="0" xfId="4" applyNumberFormat="1" applyFont="1" applyFill="1" applyBorder="1" applyAlignment="1">
      <alignment horizontal="right"/>
    </xf>
    <xf numFmtId="177" fontId="8" fillId="0" borderId="0" xfId="2" applyNumberFormat="1" applyFont="1" applyFill="1" applyBorder="1" applyAlignment="1">
      <alignment horizontal="right"/>
    </xf>
    <xf numFmtId="0" fontId="8" fillId="0" borderId="0" xfId="2" applyNumberFormat="1" applyFont="1" applyFill="1" applyAlignment="1">
      <alignment horizontal="right"/>
    </xf>
    <xf numFmtId="177" fontId="7" fillId="0" borderId="0" xfId="2" applyNumberFormat="1" applyFont="1" applyFill="1" applyBorder="1" applyAlignment="1">
      <alignment horizontal="right"/>
    </xf>
    <xf numFmtId="176" fontId="8" fillId="0" borderId="0" xfId="2" applyNumberFormat="1" applyFont="1" applyFill="1" applyAlignment="1">
      <alignment horizontal="right"/>
    </xf>
    <xf numFmtId="176" fontId="11" fillId="0" borderId="0" xfId="2" applyNumberFormat="1" applyFont="1" applyFill="1" applyBorder="1" applyAlignment="1">
      <alignment horizontal="right"/>
    </xf>
    <xf numFmtId="0" fontId="19" fillId="0" borderId="0" xfId="1" applyNumberFormat="1" applyFont="1" applyFill="1"/>
    <xf numFmtId="177" fontId="7" fillId="0" borderId="0" xfId="1" applyNumberFormat="1" applyFont="1" applyFill="1" applyAlignment="1">
      <alignment horizontal="right"/>
    </xf>
    <xf numFmtId="0" fontId="20" fillId="0" borderId="0" xfId="1" applyNumberFormat="1" applyFont="1" applyFill="1"/>
    <xf numFmtId="0" fontId="13" fillId="0" borderId="0" xfId="1" applyNumberFormat="1" applyFont="1" applyFill="1"/>
    <xf numFmtId="0" fontId="10" fillId="0" borderId="0" xfId="0" applyNumberFormat="1" applyFont="1" applyFill="1" applyBorder="1" applyAlignment="1">
      <alignment horizontal="right"/>
    </xf>
    <xf numFmtId="0" fontId="12" fillId="0" borderId="0" xfId="1" applyNumberFormat="1" applyFont="1" applyFill="1"/>
    <xf numFmtId="0" fontId="12" fillId="4" borderId="0" xfId="1" applyNumberFormat="1" applyFont="1" applyFill="1"/>
    <xf numFmtId="177" fontId="18" fillId="4" borderId="0" xfId="1" applyNumberFormat="1" applyFont="1" applyFill="1" applyAlignment="1" applyProtection="1">
      <protection locked="0"/>
    </xf>
    <xf numFmtId="177" fontId="12" fillId="0" borderId="0" xfId="1" applyNumberFormat="1" applyFont="1" applyFill="1"/>
    <xf numFmtId="0" fontId="12" fillId="5" borderId="0" xfId="1" applyNumberFormat="1" applyFont="1" applyFill="1"/>
    <xf numFmtId="177" fontId="12" fillId="5" borderId="0" xfId="1" applyNumberFormat="1" applyFont="1" applyFill="1"/>
    <xf numFmtId="178" fontId="8" fillId="0" borderId="0" xfId="1" applyNumberFormat="1" applyFont="1" applyFill="1" applyAlignment="1">
      <alignment horizontal="right"/>
    </xf>
    <xf numFmtId="0" fontId="8" fillId="0" borderId="0" xfId="1" applyNumberFormat="1" applyFont="1" applyFill="1" applyBorder="1" applyAlignment="1">
      <alignment horizontal="right"/>
    </xf>
    <xf numFmtId="178" fontId="8" fillId="0" borderId="0" xfId="1" applyNumberFormat="1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right"/>
    </xf>
    <xf numFmtId="177" fontId="7" fillId="0" borderId="6" xfId="0" applyNumberFormat="1" applyFont="1" applyFill="1" applyBorder="1" applyAlignment="1">
      <alignment horizontal="right"/>
    </xf>
    <xf numFmtId="177" fontId="7" fillId="0" borderId="6" xfId="0" applyNumberFormat="1" applyFont="1" applyFill="1" applyBorder="1"/>
    <xf numFmtId="177" fontId="5" fillId="0" borderId="0" xfId="0" applyNumberFormat="1" applyFont="1" applyFill="1"/>
    <xf numFmtId="0" fontId="7" fillId="0" borderId="0" xfId="2" applyNumberFormat="1" applyFont="1" applyFill="1"/>
    <xf numFmtId="178" fontId="8" fillId="0" borderId="35" xfId="0" applyNumberFormat="1" applyFont="1" applyFill="1" applyBorder="1" applyAlignment="1">
      <alignment horizontal="right"/>
    </xf>
    <xf numFmtId="49" fontId="7" fillId="0" borderId="3" xfId="1" quotePrefix="1" applyNumberFormat="1" applyFont="1" applyFill="1" applyBorder="1" applyAlignment="1"/>
    <xf numFmtId="0" fontId="9" fillId="0" borderId="0" xfId="1" applyNumberFormat="1" applyFont="1" applyFill="1"/>
    <xf numFmtId="49" fontId="7" fillId="0" borderId="3" xfId="2" quotePrefix="1" applyNumberFormat="1" applyFont="1" applyFill="1" applyBorder="1" applyAlignment="1"/>
    <xf numFmtId="49" fontId="7" fillId="0" borderId="3" xfId="1" quotePrefix="1" applyNumberFormat="1" applyFont="1" applyFill="1" applyBorder="1" applyAlignment="1">
      <alignment horizontal="left"/>
    </xf>
    <xf numFmtId="177" fontId="7" fillId="0" borderId="0" xfId="0" applyNumberFormat="1" applyFont="1" applyFill="1"/>
    <xf numFmtId="177" fontId="7" fillId="0" borderId="46" xfId="1" applyNumberFormat="1" applyFont="1" applyFill="1" applyBorder="1" applyAlignment="1">
      <alignment horizontal="right"/>
    </xf>
    <xf numFmtId="177" fontId="5" fillId="0" borderId="5" xfId="0" applyNumberFormat="1" applyFont="1" applyFill="1" applyBorder="1"/>
    <xf numFmtId="177" fontId="7" fillId="0" borderId="5" xfId="0" applyNumberFormat="1" applyFont="1" applyFill="1" applyBorder="1"/>
    <xf numFmtId="177" fontId="2" fillId="0" borderId="0" xfId="1" applyNumberFormat="1" applyFont="1" applyFill="1"/>
    <xf numFmtId="177" fontId="2" fillId="0" borderId="0" xfId="2" applyNumberFormat="1" applyFont="1" applyFill="1"/>
    <xf numFmtId="177" fontId="12" fillId="0" borderId="0" xfId="1" applyNumberFormat="1" applyFill="1"/>
    <xf numFmtId="177" fontId="7" fillId="0" borderId="7" xfId="0" applyNumberFormat="1" applyFont="1" applyFill="1" applyBorder="1" applyAlignment="1">
      <alignment horizontal="right"/>
    </xf>
    <xf numFmtId="178" fontId="8" fillId="0" borderId="6" xfId="0" applyNumberFormat="1" applyFont="1" applyFill="1" applyBorder="1" applyAlignment="1">
      <alignment horizontal="right"/>
    </xf>
    <xf numFmtId="177" fontId="2" fillId="0" borderId="7" xfId="0" applyNumberFormat="1" applyFont="1" applyFill="1" applyBorder="1"/>
    <xf numFmtId="177" fontId="2" fillId="0" borderId="6" xfId="0" applyNumberFormat="1" applyFont="1" applyFill="1" applyBorder="1"/>
    <xf numFmtId="178" fontId="4" fillId="0" borderId="6" xfId="0" applyNumberFormat="1" applyFont="1" applyFill="1" applyBorder="1" applyAlignment="1"/>
    <xf numFmtId="0" fontId="0" fillId="0" borderId="0" xfId="0" applyNumberFormat="1" applyFont="1" applyFill="1"/>
    <xf numFmtId="177" fontId="0" fillId="0" borderId="0" xfId="0" applyNumberFormat="1" applyFont="1" applyFill="1"/>
    <xf numFmtId="0" fontId="2" fillId="0" borderId="2" xfId="0" quotePrefix="1" applyNumberFormat="1" applyFont="1" applyFill="1" applyBorder="1" applyAlignment="1">
      <alignment horizontal="distributed"/>
    </xf>
    <xf numFmtId="0" fontId="2" fillId="0" borderId="0" xfId="0" quotePrefix="1" applyNumberFormat="1" applyFont="1" applyFill="1" applyBorder="1" applyAlignment="1">
      <alignment horizontal="distributed" vertical="center" wrapText="1"/>
    </xf>
    <xf numFmtId="0" fontId="0" fillId="0" borderId="0" xfId="2" applyNumberFormat="1" applyFont="1" applyFill="1"/>
    <xf numFmtId="177" fontId="12" fillId="0" borderId="0" xfId="2" applyNumberFormat="1" applyFill="1"/>
    <xf numFmtId="177" fontId="5" fillId="0" borderId="0" xfId="2" applyNumberFormat="1" applyFont="1" applyFill="1"/>
    <xf numFmtId="177" fontId="5" fillId="0" borderId="0" xfId="1" applyNumberFormat="1" applyFont="1" applyFill="1"/>
    <xf numFmtId="49" fontId="5" fillId="0" borderId="3" xfId="1" quotePrefix="1" applyNumberFormat="1" applyFont="1" applyFill="1" applyBorder="1" applyAlignment="1">
      <alignment horizontal="left"/>
    </xf>
    <xf numFmtId="49" fontId="5" fillId="0" borderId="3" xfId="2" quotePrefix="1" applyNumberFormat="1" applyFont="1" applyFill="1" applyBorder="1" applyAlignment="1"/>
    <xf numFmtId="177" fontId="7" fillId="0" borderId="9" xfId="2" applyNumberFormat="1" applyFont="1" applyFill="1" applyBorder="1" applyAlignment="1">
      <alignment horizontal="right"/>
    </xf>
    <xf numFmtId="0" fontId="7" fillId="0" borderId="3" xfId="1" applyNumberFormat="1" applyFont="1" applyFill="1" applyBorder="1" applyAlignment="1">
      <alignment wrapText="1"/>
    </xf>
    <xf numFmtId="49" fontId="5" fillId="0" borderId="3" xfId="1" quotePrefix="1" applyNumberFormat="1" applyFont="1" applyFill="1" applyBorder="1" applyAlignment="1"/>
    <xf numFmtId="0" fontId="10" fillId="0" borderId="6" xfId="0" applyNumberFormat="1" applyFont="1" applyFill="1" applyBorder="1" applyAlignment="1"/>
    <xf numFmtId="177" fontId="7" fillId="0" borderId="0" xfId="2" applyNumberFormat="1" applyFont="1" applyFill="1"/>
    <xf numFmtId="177" fontId="0" fillId="0" borderId="0" xfId="1" applyNumberFormat="1" applyFont="1" applyFill="1"/>
    <xf numFmtId="179" fontId="2" fillId="0" borderId="0" xfId="5" applyNumberFormat="1" applyFont="1" applyFill="1" applyAlignment="1"/>
    <xf numFmtId="179" fontId="7" fillId="0" borderId="0" xfId="5" applyNumberFormat="1" applyFont="1" applyFill="1" applyAlignment="1"/>
    <xf numFmtId="179" fontId="12" fillId="0" borderId="0" xfId="5" applyNumberFormat="1" applyFill="1" applyAlignment="1"/>
    <xf numFmtId="179" fontId="17" fillId="0" borderId="0" xfId="5" applyNumberFormat="1" applyFont="1" applyFill="1" applyAlignment="1"/>
    <xf numFmtId="0" fontId="13" fillId="0" borderId="11" xfId="0" applyNumberFormat="1" applyFont="1" applyFill="1" applyBorder="1" applyAlignment="1">
      <alignment horizontal="center" vertical="center"/>
    </xf>
    <xf numFmtId="49" fontId="5" fillId="0" borderId="3" xfId="0" quotePrefix="1" applyNumberFormat="1" applyFont="1" applyFill="1" applyBorder="1" applyAlignment="1"/>
    <xf numFmtId="49" fontId="7" fillId="0" borderId="3" xfId="0" quotePrefix="1" applyNumberFormat="1" applyFont="1" applyFill="1" applyBorder="1" applyAlignment="1"/>
    <xf numFmtId="177" fontId="7" fillId="0" borderId="9" xfId="0" applyNumberFormat="1" applyFont="1" applyFill="1" applyBorder="1" applyAlignment="1">
      <alignment horizontal="right"/>
    </xf>
    <xf numFmtId="177" fontId="7" fillId="0" borderId="0" xfId="0" applyNumberFormat="1" applyFont="1" applyFill="1" applyBorder="1" applyAlignment="1">
      <alignment horizontal="right"/>
    </xf>
    <xf numFmtId="177" fontId="7" fillId="0" borderId="0" xfId="1" applyNumberFormat="1" applyFont="1" applyFill="1" applyAlignment="1">
      <alignment horizontal="right" vertical="top"/>
    </xf>
    <xf numFmtId="178" fontId="8" fillId="0" borderId="0" xfId="1" applyNumberFormat="1" applyFont="1" applyFill="1" applyAlignment="1">
      <alignment horizontal="right" vertical="top"/>
    </xf>
    <xf numFmtId="177" fontId="7" fillId="0" borderId="0" xfId="1" applyNumberFormat="1" applyFont="1" applyFill="1" applyBorder="1" applyAlignment="1">
      <alignment horizontal="right" vertical="top"/>
    </xf>
    <xf numFmtId="177" fontId="7" fillId="0" borderId="0" xfId="0" applyNumberFormat="1" applyFont="1" applyFill="1" applyBorder="1" applyAlignment="1">
      <alignment horizontal="right" vertical="top"/>
    </xf>
    <xf numFmtId="177" fontId="7" fillId="0" borderId="26" xfId="1" applyNumberFormat="1" applyFont="1" applyFill="1" applyBorder="1" applyAlignment="1">
      <alignment horizontal="right"/>
    </xf>
    <xf numFmtId="0" fontId="12" fillId="0" borderId="14" xfId="1" applyNumberFormat="1" applyFont="1" applyFill="1" applyBorder="1" applyAlignment="1">
      <alignment horizontal="center" wrapText="1"/>
    </xf>
    <xf numFmtId="177" fontId="7" fillId="0" borderId="25" xfId="1" applyNumberFormat="1" applyFont="1" applyFill="1" applyBorder="1" applyAlignment="1">
      <alignment horizontal="right"/>
    </xf>
    <xf numFmtId="178" fontId="8" fillId="0" borderId="26" xfId="1" applyNumberFormat="1" applyFont="1" applyFill="1" applyBorder="1" applyAlignment="1">
      <alignment horizontal="right"/>
    </xf>
    <xf numFmtId="177" fontId="2" fillId="0" borderId="7" xfId="1" applyNumberFormat="1" applyFont="1" applyFill="1" applyBorder="1"/>
    <xf numFmtId="176" fontId="4" fillId="0" borderId="0" xfId="1" applyNumberFormat="1" applyFont="1" applyFill="1" applyBorder="1"/>
    <xf numFmtId="0" fontId="12" fillId="0" borderId="4" xfId="1" applyNumberFormat="1" applyFont="1" applyFill="1" applyBorder="1"/>
    <xf numFmtId="179" fontId="12" fillId="0" borderId="0" xfId="5" applyNumberFormat="1" applyFont="1" applyFill="1" applyAlignment="1"/>
    <xf numFmtId="0" fontId="2" fillId="0" borderId="0" xfId="0" applyNumberFormat="1" applyFont="1" applyFill="1" applyBorder="1" applyAlignment="1">
      <alignment horizontal="left"/>
    </xf>
    <xf numFmtId="177" fontId="7" fillId="0" borderId="9" xfId="0" applyNumberFormat="1" applyFont="1" applyFill="1" applyBorder="1" applyAlignment="1">
      <alignment horizontal="right"/>
    </xf>
    <xf numFmtId="177" fontId="7" fillId="0" borderId="0" xfId="0" applyNumberFormat="1" applyFont="1" applyFill="1" applyBorder="1" applyAlignment="1">
      <alignment horizontal="right"/>
    </xf>
    <xf numFmtId="177" fontId="7" fillId="0" borderId="35" xfId="0" applyNumberFormat="1" applyFont="1" applyFill="1" applyBorder="1" applyAlignment="1">
      <alignment horizontal="right"/>
    </xf>
    <xf numFmtId="0" fontId="7" fillId="0" borderId="0" xfId="6" applyNumberFormat="1" applyFont="1" applyFill="1"/>
    <xf numFmtId="0" fontId="5" fillId="0" borderId="0" xfId="6" applyNumberFormat="1" applyFont="1" applyFill="1"/>
    <xf numFmtId="0" fontId="7" fillId="0" borderId="0" xfId="6" quotePrefix="1" applyNumberFormat="1" applyFont="1" applyFill="1" applyAlignment="1">
      <alignment horizontal="left" vertical="top"/>
    </xf>
    <xf numFmtId="0" fontId="7" fillId="0" borderId="0" xfId="6" applyNumberFormat="1" applyFont="1" applyFill="1" applyAlignment="1">
      <alignment horizontal="right"/>
    </xf>
    <xf numFmtId="0" fontId="7" fillId="0" borderId="0" xfId="6" applyNumberFormat="1" applyFont="1" applyFill="1" applyAlignment="1">
      <alignment vertical="center"/>
    </xf>
    <xf numFmtId="0" fontId="7" fillId="0" borderId="35" xfId="6" applyNumberFormat="1" applyFont="1" applyFill="1" applyBorder="1" applyAlignment="1">
      <alignment horizontal="center"/>
    </xf>
    <xf numFmtId="176" fontId="5" fillId="0" borderId="34" xfId="6" applyNumberFormat="1" applyFont="1" applyFill="1" applyBorder="1"/>
    <xf numFmtId="176" fontId="5" fillId="0" borderId="35" xfId="6" applyNumberFormat="1" applyFont="1" applyFill="1" applyBorder="1"/>
    <xf numFmtId="0" fontId="7" fillId="0" borderId="34" xfId="6" applyNumberFormat="1" applyFont="1" applyFill="1" applyBorder="1" applyAlignment="1">
      <alignment horizontal="center"/>
    </xf>
    <xf numFmtId="0" fontId="7" fillId="0" borderId="0" xfId="6" applyNumberFormat="1" applyFont="1" applyFill="1" applyBorder="1" applyAlignment="1">
      <alignment horizontal="center"/>
    </xf>
    <xf numFmtId="176" fontId="5" fillId="0" borderId="9" xfId="6" applyNumberFormat="1" applyFont="1" applyFill="1" applyBorder="1"/>
    <xf numFmtId="176" fontId="5" fillId="0" borderId="0" xfId="6" applyNumberFormat="1" applyFont="1" applyFill="1" applyBorder="1"/>
    <xf numFmtId="0" fontId="7" fillId="0" borderId="9" xfId="6" applyNumberFormat="1" applyFont="1" applyFill="1" applyBorder="1" applyAlignment="1">
      <alignment horizontal="center"/>
    </xf>
    <xf numFmtId="181" fontId="7" fillId="0" borderId="0" xfId="6" applyNumberFormat="1" applyFont="1" applyFill="1" applyBorder="1" applyAlignment="1" applyProtection="1">
      <alignment horizontal="center" vertical="center" shrinkToFit="1"/>
      <protection locked="0"/>
    </xf>
    <xf numFmtId="176" fontId="5" fillId="0" borderId="9" xfId="6" applyNumberFormat="1" applyFont="1" applyFill="1" applyBorder="1" applyAlignment="1">
      <alignment vertical="center"/>
    </xf>
    <xf numFmtId="176" fontId="5" fillId="0" borderId="0" xfId="6" applyNumberFormat="1" applyFont="1" applyFill="1" applyBorder="1" applyAlignment="1">
      <alignment vertical="center"/>
    </xf>
    <xf numFmtId="181" fontId="7" fillId="0" borderId="9" xfId="6" applyNumberFormat="1" applyFont="1" applyFill="1" applyBorder="1" applyAlignment="1" applyProtection="1">
      <alignment horizontal="center" vertical="center" shrinkToFit="1"/>
      <protection locked="0"/>
    </xf>
    <xf numFmtId="181" fontId="7" fillId="0" borderId="33" xfId="6" applyNumberFormat="1" applyFont="1" applyFill="1" applyBorder="1" applyAlignment="1" applyProtection="1">
      <alignment horizontal="center" vertical="center" shrinkToFit="1"/>
      <protection locked="0"/>
    </xf>
    <xf numFmtId="181" fontId="7" fillId="0" borderId="3" xfId="6" applyNumberFormat="1" applyFont="1" applyFill="1" applyBorder="1" applyAlignment="1" applyProtection="1">
      <alignment horizontal="center" vertical="center" shrinkToFit="1"/>
      <protection locked="0"/>
    </xf>
    <xf numFmtId="181" fontId="7" fillId="0" borderId="51" xfId="6" applyNumberFormat="1" applyFont="1" applyFill="1" applyBorder="1" applyAlignment="1" applyProtection="1">
      <alignment horizontal="center" vertical="center" shrinkToFit="1"/>
      <protection locked="0"/>
    </xf>
    <xf numFmtId="176" fontId="5" fillId="0" borderId="26" xfId="6" applyNumberFormat="1" applyFont="1" applyFill="1" applyBorder="1"/>
    <xf numFmtId="181" fontId="7" fillId="0" borderId="25" xfId="6" applyNumberFormat="1" applyFont="1" applyFill="1" applyBorder="1" applyAlignment="1" applyProtection="1">
      <alignment horizontal="center" vertical="center" shrinkToFit="1"/>
      <protection locked="0"/>
    </xf>
    <xf numFmtId="181" fontId="7" fillId="0" borderId="3" xfId="6" applyNumberFormat="1" applyFont="1" applyFill="1" applyBorder="1" applyAlignment="1" applyProtection="1">
      <alignment horizontal="center" vertical="center" wrapText="1" shrinkToFit="1"/>
      <protection locked="0"/>
    </xf>
    <xf numFmtId="181" fontId="7" fillId="0" borderId="9" xfId="6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52" xfId="6" applyNumberFormat="1" applyFont="1" applyFill="1" applyBorder="1"/>
    <xf numFmtId="176" fontId="7" fillId="0" borderId="6" xfId="6" applyNumberFormat="1" applyFont="1" applyFill="1" applyBorder="1"/>
    <xf numFmtId="176" fontId="5" fillId="0" borderId="6" xfId="6" applyNumberFormat="1" applyFont="1" applyFill="1" applyBorder="1"/>
    <xf numFmtId="0" fontId="7" fillId="0" borderId="7" xfId="6" applyNumberFormat="1" applyFont="1" applyFill="1" applyBorder="1"/>
    <xf numFmtId="0" fontId="10" fillId="0" borderId="0" xfId="6" applyNumberFormat="1" applyFont="1" applyFill="1"/>
    <xf numFmtId="0" fontId="23" fillId="0" borderId="0" xfId="6" applyNumberFormat="1" applyFont="1" applyFill="1"/>
    <xf numFmtId="0" fontId="24" fillId="0" borderId="0" xfId="6" quotePrefix="1" applyNumberFormat="1" applyFont="1" applyFill="1" applyAlignment="1">
      <alignment horizontal="left" vertical="center"/>
    </xf>
    <xf numFmtId="0" fontId="10" fillId="0" borderId="0" xfId="6" applyNumberFormat="1" applyFont="1" applyFill="1" applyAlignment="1">
      <alignment vertical="center"/>
    </xf>
    <xf numFmtId="0" fontId="23" fillId="0" borderId="0" xfId="6" applyNumberFormat="1" applyFont="1" applyFill="1" applyAlignment="1">
      <alignment vertical="center"/>
    </xf>
    <xf numFmtId="0" fontId="25" fillId="0" borderId="0" xfId="6" applyNumberFormat="1" applyFont="1" applyFill="1" applyAlignment="1">
      <alignment vertical="center"/>
    </xf>
    <xf numFmtId="0" fontId="26" fillId="0" borderId="0" xfId="6" applyNumberFormat="1" applyFont="1" applyFill="1" applyAlignment="1">
      <alignment vertical="center"/>
    </xf>
    <xf numFmtId="0" fontId="7" fillId="0" borderId="0" xfId="0" applyNumberFormat="1" applyFont="1" applyFill="1" applyBorder="1" applyAlignment="1">
      <alignment horizontal="right"/>
    </xf>
    <xf numFmtId="180" fontId="8" fillId="0" borderId="0" xfId="5" applyNumberFormat="1" applyFont="1" applyFill="1" applyBorder="1" applyAlignment="1">
      <alignment horizontal="right"/>
    </xf>
    <xf numFmtId="176" fontId="7" fillId="0" borderId="35" xfId="6" applyNumberFormat="1" applyFont="1" applyFill="1" applyBorder="1"/>
    <xf numFmtId="176" fontId="7" fillId="0" borderId="0" xfId="6" applyNumberFormat="1" applyFont="1" applyFill="1" applyBorder="1"/>
    <xf numFmtId="176" fontId="7" fillId="0" borderId="0" xfId="6" applyNumberFormat="1" applyFont="1" applyFill="1" applyBorder="1" applyAlignment="1">
      <alignment vertical="center"/>
    </xf>
    <xf numFmtId="176" fontId="7" fillId="0" borderId="26" xfId="6" applyNumberFormat="1" applyFont="1" applyFill="1" applyBorder="1"/>
    <xf numFmtId="177" fontId="7" fillId="0" borderId="0" xfId="0" applyNumberFormat="1" applyFont="1" applyFill="1" applyAlignment="1" applyProtection="1">
      <protection locked="0"/>
    </xf>
    <xf numFmtId="0" fontId="13" fillId="0" borderId="11" xfId="0" applyNumberFormat="1" applyFont="1" applyFill="1" applyBorder="1" applyAlignment="1">
      <alignment horizontal="center" vertical="center"/>
    </xf>
    <xf numFmtId="0" fontId="13" fillId="0" borderId="27" xfId="0" applyNumberFormat="1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right"/>
    </xf>
    <xf numFmtId="177" fontId="7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/>
    </xf>
    <xf numFmtId="49" fontId="8" fillId="0" borderId="9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right"/>
    </xf>
    <xf numFmtId="0" fontId="2" fillId="0" borderId="3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31" xfId="0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177" fontId="7" fillId="0" borderId="34" xfId="0" applyNumberFormat="1" applyFont="1" applyFill="1" applyBorder="1" applyAlignment="1">
      <alignment horizontal="right"/>
    </xf>
    <xf numFmtId="177" fontId="7" fillId="0" borderId="35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7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center"/>
    </xf>
    <xf numFmtId="0" fontId="2" fillId="0" borderId="33" xfId="0" applyNumberFormat="1" applyFont="1" applyFill="1" applyBorder="1" applyAlignment="1">
      <alignment horizontal="left"/>
    </xf>
    <xf numFmtId="49" fontId="5" fillId="0" borderId="3" xfId="0" quotePrefix="1" applyNumberFormat="1" applyFont="1" applyFill="1" applyBorder="1" applyAlignment="1"/>
    <xf numFmtId="49" fontId="5" fillId="0" borderId="0" xfId="0" applyNumberFormat="1" applyFont="1" applyFill="1" applyBorder="1" applyAlignment="1"/>
    <xf numFmtId="0" fontId="2" fillId="0" borderId="15" xfId="0" applyNumberFormat="1" applyFont="1" applyFill="1" applyBorder="1" applyAlignment="1">
      <alignment horizontal="center" vertical="center"/>
    </xf>
    <xf numFmtId="0" fontId="13" fillId="0" borderId="28" xfId="0" applyNumberFormat="1" applyFont="1" applyFill="1" applyBorder="1" applyAlignment="1">
      <alignment horizontal="center" vertical="center"/>
    </xf>
    <xf numFmtId="0" fontId="13" fillId="0" borderId="29" xfId="0" applyNumberFormat="1" applyFont="1" applyFill="1" applyBorder="1" applyAlignment="1">
      <alignment horizontal="center" vertical="center"/>
    </xf>
    <xf numFmtId="49" fontId="7" fillId="0" borderId="3" xfId="0" quotePrefix="1" applyNumberFormat="1" applyFont="1" applyFill="1" applyBorder="1" applyAlignment="1"/>
    <xf numFmtId="49" fontId="7" fillId="0" borderId="0" xfId="0" applyNumberFormat="1" applyFont="1" applyFill="1" applyBorder="1" applyAlignment="1"/>
    <xf numFmtId="0" fontId="6" fillId="0" borderId="0" xfId="1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horizontal="center"/>
    </xf>
    <xf numFmtId="0" fontId="2" fillId="0" borderId="18" xfId="1" applyNumberFormat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27" xfId="1" applyNumberFormat="1" applyFont="1" applyFill="1" applyBorder="1" applyAlignment="1">
      <alignment horizontal="center" vertical="center"/>
    </xf>
    <xf numFmtId="0" fontId="2" fillId="0" borderId="36" xfId="1" applyNumberFormat="1" applyFont="1" applyFill="1" applyBorder="1" applyAlignment="1">
      <alignment horizontal="center" vertical="center"/>
    </xf>
    <xf numFmtId="0" fontId="2" fillId="0" borderId="9" xfId="1" applyNumberFormat="1" applyFont="1" applyFill="1" applyBorder="1" applyAlignment="1">
      <alignment horizontal="center" vertical="center"/>
    </xf>
    <xf numFmtId="0" fontId="2" fillId="0" borderId="37" xfId="1" quotePrefix="1" applyNumberFormat="1" applyFont="1" applyFill="1" applyBorder="1" applyAlignment="1">
      <alignment horizontal="center" vertical="center"/>
    </xf>
    <xf numFmtId="0" fontId="2" fillId="0" borderId="38" xfId="1" quotePrefix="1" applyNumberFormat="1" applyFont="1" applyFill="1" applyBorder="1" applyAlignment="1">
      <alignment horizontal="center" vertical="center"/>
    </xf>
    <xf numFmtId="0" fontId="2" fillId="0" borderId="39" xfId="1" quotePrefix="1" applyNumberFormat="1" applyFont="1" applyFill="1" applyBorder="1" applyAlignment="1">
      <alignment horizontal="center" vertical="center"/>
    </xf>
    <xf numFmtId="0" fontId="2" fillId="0" borderId="40" xfId="1" quotePrefix="1" applyNumberFormat="1" applyFont="1" applyFill="1" applyBorder="1" applyAlignment="1">
      <alignment horizontal="center" vertical="center"/>
    </xf>
    <xf numFmtId="0" fontId="15" fillId="3" borderId="42" xfId="1" applyFont="1" applyBorder="1" applyAlignment="1">
      <alignment horizontal="distributed" vertical="center" justifyLastLine="1"/>
    </xf>
    <xf numFmtId="0" fontId="15" fillId="3" borderId="43" xfId="1" applyFont="1" applyBorder="1" applyAlignment="1">
      <alignment horizontal="distributed" vertical="center" justifyLastLine="1"/>
    </xf>
    <xf numFmtId="0" fontId="15" fillId="3" borderId="44" xfId="1" applyFont="1" applyBorder="1" applyAlignment="1">
      <alignment horizontal="distributed" vertical="center" justifyLastLine="1"/>
    </xf>
    <xf numFmtId="0" fontId="15" fillId="3" borderId="45" xfId="1" applyFont="1" applyBorder="1" applyAlignment="1">
      <alignment horizontal="distributed" vertical="center" justifyLastLine="1"/>
    </xf>
    <xf numFmtId="181" fontId="7" fillId="0" borderId="0" xfId="6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6" applyNumberFormat="1" applyFont="1" applyFill="1" applyBorder="1" applyAlignment="1">
      <alignment horizontal="center"/>
    </xf>
    <xf numFmtId="0" fontId="7" fillId="0" borderId="53" xfId="6" applyNumberFormat="1" applyFont="1" applyFill="1" applyBorder="1" applyAlignment="1">
      <alignment horizontal="center"/>
    </xf>
    <xf numFmtId="0" fontId="7" fillId="0" borderId="0" xfId="6" applyNumberFormat="1" applyFont="1" applyFill="1" applyBorder="1" applyAlignment="1">
      <alignment horizontal="center"/>
    </xf>
    <xf numFmtId="0" fontId="7" fillId="0" borderId="18" xfId="6" applyNumberFormat="1" applyFont="1" applyFill="1" applyBorder="1" applyAlignment="1">
      <alignment horizontal="center" vertical="center"/>
    </xf>
    <xf numFmtId="0" fontId="7" fillId="0" borderId="3" xfId="6" applyNumberFormat="1" applyFont="1" applyFill="1" applyBorder="1" applyAlignment="1">
      <alignment horizontal="center" vertical="center"/>
    </xf>
    <xf numFmtId="0" fontId="7" fillId="0" borderId="27" xfId="6" applyNumberFormat="1" applyFont="1" applyFill="1" applyBorder="1" applyAlignment="1">
      <alignment horizontal="center" vertical="center"/>
    </xf>
    <xf numFmtId="0" fontId="7" fillId="0" borderId="47" xfId="6" applyNumberFormat="1" applyFont="1" applyFill="1" applyBorder="1" applyAlignment="1">
      <alignment horizontal="center" vertical="center"/>
    </xf>
    <xf numFmtId="0" fontId="7" fillId="0" borderId="48" xfId="6" applyNumberFormat="1" applyFont="1" applyFill="1" applyBorder="1" applyAlignment="1">
      <alignment horizontal="center" vertical="center"/>
    </xf>
    <xf numFmtId="0" fontId="7" fillId="0" borderId="49" xfId="6" applyNumberFormat="1" applyFont="1" applyFill="1" applyBorder="1" applyAlignment="1">
      <alignment horizontal="center" vertical="center"/>
    </xf>
    <xf numFmtId="0" fontId="5" fillId="0" borderId="9" xfId="6" applyNumberFormat="1" applyFont="1" applyFill="1" applyBorder="1" applyAlignment="1">
      <alignment horizontal="center" vertical="center"/>
    </xf>
    <xf numFmtId="0" fontId="5" fillId="0" borderId="0" xfId="6" applyNumberFormat="1" applyFont="1" applyFill="1" applyBorder="1" applyAlignment="1">
      <alignment horizontal="center" vertical="center"/>
    </xf>
    <xf numFmtId="0" fontId="5" fillId="0" borderId="3" xfId="6" applyNumberFormat="1" applyFont="1" applyFill="1" applyBorder="1" applyAlignment="1">
      <alignment horizontal="center" vertical="center"/>
    </xf>
    <xf numFmtId="0" fontId="22" fillId="0" borderId="11" xfId="6" quotePrefix="1" applyNumberFormat="1" applyFont="1" applyFill="1" applyBorder="1" applyAlignment="1">
      <alignment horizontal="center" vertical="center"/>
    </xf>
    <xf numFmtId="0" fontId="22" fillId="0" borderId="14" xfId="6" quotePrefix="1" applyNumberFormat="1" applyFont="1" applyFill="1" applyBorder="1" applyAlignment="1">
      <alignment horizontal="center" vertical="center"/>
    </xf>
    <xf numFmtId="0" fontId="22" fillId="0" borderId="27" xfId="6" quotePrefix="1" applyNumberFormat="1" applyFont="1" applyFill="1" applyBorder="1" applyAlignment="1">
      <alignment horizontal="center" vertical="center"/>
    </xf>
    <xf numFmtId="0" fontId="7" fillId="0" borderId="36" xfId="6" applyNumberFormat="1" applyFont="1" applyFill="1" applyBorder="1" applyAlignment="1">
      <alignment horizontal="center" vertical="center"/>
    </xf>
    <xf numFmtId="0" fontId="7" fillId="0" borderId="9" xfId="6" applyNumberFormat="1" applyFont="1" applyFill="1" applyBorder="1" applyAlignment="1">
      <alignment horizontal="center" vertical="center"/>
    </xf>
    <xf numFmtId="0" fontId="7" fillId="0" borderId="11" xfId="6" applyNumberFormat="1" applyFont="1" applyFill="1" applyBorder="1" applyAlignment="1">
      <alignment horizontal="center" vertical="center"/>
    </xf>
    <xf numFmtId="0" fontId="5" fillId="0" borderId="34" xfId="6" applyNumberFormat="1" applyFont="1" applyFill="1" applyBorder="1" applyAlignment="1">
      <alignment horizontal="center"/>
    </xf>
    <xf numFmtId="0" fontId="5" fillId="0" borderId="35" xfId="6" applyNumberFormat="1" applyFont="1" applyFill="1" applyBorder="1" applyAlignment="1">
      <alignment horizontal="center"/>
    </xf>
    <xf numFmtId="0" fontId="5" fillId="0" borderId="50" xfId="6" applyNumberFormat="1" applyFont="1" applyFill="1" applyBorder="1" applyAlignment="1">
      <alignment horizontal="center"/>
    </xf>
    <xf numFmtId="0" fontId="6" fillId="0" borderId="0" xfId="2" quotePrefix="1" applyNumberFormat="1" applyFont="1" applyFill="1" applyAlignment="1">
      <alignment horizontal="center" vertical="center"/>
    </xf>
    <xf numFmtId="0" fontId="2" fillId="0" borderId="0" xfId="2" applyNumberFormat="1" applyFont="1" applyFill="1" applyAlignment="1">
      <alignment horizontal="center"/>
    </xf>
    <xf numFmtId="0" fontId="2" fillId="0" borderId="18" xfId="2" applyNumberFormat="1" applyFont="1" applyFill="1" applyBorder="1" applyAlignment="1">
      <alignment horizontal="center" vertical="center"/>
    </xf>
    <xf numFmtId="0" fontId="2" fillId="0" borderId="3" xfId="2" applyNumberFormat="1" applyFont="1" applyFill="1" applyBorder="1" applyAlignment="1">
      <alignment horizontal="center" vertical="center"/>
    </xf>
    <xf numFmtId="0" fontId="2" fillId="0" borderId="27" xfId="2" applyNumberFormat="1" applyFont="1" applyFill="1" applyBorder="1" applyAlignment="1">
      <alignment horizontal="center" vertical="center"/>
    </xf>
    <xf numFmtId="0" fontId="2" fillId="0" borderId="36" xfId="2" applyNumberFormat="1" applyFont="1" applyFill="1" applyBorder="1" applyAlignment="1">
      <alignment horizontal="center" vertical="center"/>
    </xf>
    <xf numFmtId="0" fontId="2" fillId="0" borderId="9" xfId="2" applyNumberFormat="1" applyFont="1" applyFill="1" applyBorder="1" applyAlignment="1">
      <alignment horizontal="center" vertical="center"/>
    </xf>
    <xf numFmtId="0" fontId="2" fillId="0" borderId="37" xfId="2" quotePrefix="1" applyNumberFormat="1" applyFont="1" applyFill="1" applyBorder="1" applyAlignment="1">
      <alignment horizontal="center" vertical="center"/>
    </xf>
    <xf numFmtId="0" fontId="2" fillId="0" borderId="38" xfId="2" quotePrefix="1" applyNumberFormat="1" applyFont="1" applyFill="1" applyBorder="1" applyAlignment="1">
      <alignment horizontal="center" vertical="center"/>
    </xf>
    <xf numFmtId="0" fontId="2" fillId="0" borderId="39" xfId="2" quotePrefix="1" applyNumberFormat="1" applyFont="1" applyFill="1" applyBorder="1" applyAlignment="1">
      <alignment horizontal="center" vertical="center"/>
    </xf>
    <xf numFmtId="0" fontId="2" fillId="0" borderId="40" xfId="2" quotePrefix="1" applyNumberFormat="1" applyFont="1" applyFill="1" applyBorder="1" applyAlignment="1">
      <alignment horizontal="center" vertical="center"/>
    </xf>
    <xf numFmtId="0" fontId="6" fillId="0" borderId="0" xfId="1" quotePrefix="1" applyNumberFormat="1" applyFont="1" applyFill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0" fontId="2" fillId="0" borderId="41" xfId="1" applyNumberFormat="1" applyFont="1" applyFill="1" applyBorder="1" applyAlignment="1">
      <alignment horizontal="center" vertical="center"/>
    </xf>
  </cellXfs>
  <cellStyles count="7">
    <cellStyle name="パーセント" xfId="5" builtinId="5"/>
    <cellStyle name="標準" xfId="0" builtinId="0"/>
    <cellStyle name="標準 2" xfId="1"/>
    <cellStyle name="標準 3" xfId="2"/>
    <cellStyle name="標準 4" xfId="3"/>
    <cellStyle name="標準 5" xfId="6"/>
    <cellStyle name="標準_RP-29-35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14</xdr:row>
      <xdr:rowOff>57150</xdr:rowOff>
    </xdr:from>
    <xdr:to>
      <xdr:col>0</xdr:col>
      <xdr:colOff>114300</xdr:colOff>
      <xdr:row>15</xdr:row>
      <xdr:rowOff>190500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GrpSpPr>
          <a:grpSpLocks/>
        </xdr:cNvGrpSpPr>
      </xdr:nvGrpSpPr>
      <xdr:grpSpPr bwMode="auto">
        <a:xfrm>
          <a:off x="47625" y="3609975"/>
          <a:ext cx="66675" cy="342900"/>
          <a:chOff x="-74" y="-544000"/>
          <a:chExt cx="7" cy="288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00000000-0008-0000-0000-000075070000}"/>
              </a:ext>
            </a:extLst>
          </xdr:cNvPr>
          <xdr:cNvSpPr>
            <a:spLocks noChangeShapeType="1"/>
          </xdr:cNvSpPr>
        </xdr:nvSpPr>
        <xdr:spPr bwMode="auto">
          <a:xfrm>
            <a:off x="-74" y="-543973"/>
            <a:ext cx="0" cy="2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00000000-0008-0000-0000-000076070000}"/>
              </a:ext>
            </a:extLst>
          </xdr:cNvPr>
          <xdr:cNvGrpSpPr>
            <a:grpSpLocks/>
          </xdr:cNvGrpSpPr>
        </xdr:nvGrpSpPr>
        <xdr:grpSpPr bwMode="auto">
          <a:xfrm>
            <a:off x="-74" y="-544000"/>
            <a:ext cx="7" cy="288"/>
            <a:chOff x="720000" y="16440000"/>
            <a:chExt cx="140000" cy="640000"/>
          </a:xfrm>
        </xdr:grpSpPr>
        <xdr:sp macro="" textlink="">
          <xdr:nvSpPr>
            <xdr:cNvPr id="5" name="Arc 4">
              <a:extLst>
                <a:ext uri="{FF2B5EF4-FFF2-40B4-BE49-F238E27FC236}">
                  <a16:creationId xmlns:a16="http://schemas.microsoft.com/office/drawing/2014/main" id="{00000000-0008-0000-0000-000077070000}"/>
                </a:ext>
              </a:extLst>
            </xdr:cNvPr>
            <xdr:cNvSpPr>
              <a:spLocks/>
            </xdr:cNvSpPr>
          </xdr:nvSpPr>
          <xdr:spPr bwMode="auto">
            <a:xfrm flipH="1">
              <a:off x="720000" y="16440000"/>
              <a:ext cx="140000" cy="8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6" name="Arc 5">
              <a:extLst>
                <a:ext uri="{FF2B5EF4-FFF2-40B4-BE49-F238E27FC236}">
                  <a16:creationId xmlns:a16="http://schemas.microsoft.com/office/drawing/2014/main" id="{00000000-0008-0000-0000-00007807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20000" y="17000000"/>
              <a:ext cx="140000" cy="8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47625</xdr:colOff>
      <xdr:row>17</xdr:row>
      <xdr:rowOff>11905</xdr:rowOff>
    </xdr:from>
    <xdr:to>
      <xdr:col>0</xdr:col>
      <xdr:colOff>130968</xdr:colOff>
      <xdr:row>23</xdr:row>
      <xdr:rowOff>21431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GrpSpPr>
          <a:grpSpLocks/>
        </xdr:cNvGrpSpPr>
      </xdr:nvGrpSpPr>
      <xdr:grpSpPr bwMode="auto">
        <a:xfrm>
          <a:off x="47625" y="4193380"/>
          <a:ext cx="83343" cy="1266826"/>
          <a:chOff x="-74" y="-328561"/>
          <a:chExt cx="8" cy="250"/>
        </a:xfrm>
      </xdr:grpSpPr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000-000071070000}"/>
              </a:ext>
            </a:extLst>
          </xdr:cNvPr>
          <xdr:cNvSpPr>
            <a:spLocks noChangeShapeType="1"/>
          </xdr:cNvSpPr>
        </xdr:nvSpPr>
        <xdr:spPr bwMode="auto">
          <a:xfrm>
            <a:off x="-74" y="-328536"/>
            <a:ext cx="0" cy="2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00000000-0008-0000-0000-000072070000}"/>
              </a:ext>
            </a:extLst>
          </xdr:cNvPr>
          <xdr:cNvGrpSpPr>
            <a:grpSpLocks/>
          </xdr:cNvGrpSpPr>
        </xdr:nvGrpSpPr>
        <xdr:grpSpPr bwMode="auto">
          <a:xfrm>
            <a:off x="-74" y="-328561"/>
            <a:ext cx="8" cy="250"/>
            <a:chOff x="720000" y="17520000"/>
            <a:chExt cx="160000" cy="1000000"/>
          </a:xfrm>
        </xdr:grpSpPr>
        <xdr:sp macro="" textlink="">
          <xdr:nvSpPr>
            <xdr:cNvPr id="10" name="Arc 9">
              <a:extLst>
                <a:ext uri="{FF2B5EF4-FFF2-40B4-BE49-F238E27FC236}">
                  <a16:creationId xmlns:a16="http://schemas.microsoft.com/office/drawing/2014/main" id="{00000000-0008-0000-0000-000073070000}"/>
                </a:ext>
              </a:extLst>
            </xdr:cNvPr>
            <xdr:cNvSpPr>
              <a:spLocks/>
            </xdr:cNvSpPr>
          </xdr:nvSpPr>
          <xdr:spPr bwMode="auto">
            <a:xfrm flipH="1">
              <a:off x="720000" y="17520000"/>
              <a:ext cx="160000" cy="10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" name="Arc 10">
              <a:extLst>
                <a:ext uri="{FF2B5EF4-FFF2-40B4-BE49-F238E27FC236}">
                  <a16:creationId xmlns:a16="http://schemas.microsoft.com/office/drawing/2014/main" id="{00000000-0008-0000-0000-00007407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20000" y="18420000"/>
              <a:ext cx="160000" cy="10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14</xdr:row>
      <xdr:rowOff>57150</xdr:rowOff>
    </xdr:from>
    <xdr:to>
      <xdr:col>0</xdr:col>
      <xdr:colOff>180975</xdr:colOff>
      <xdr:row>16</xdr:row>
      <xdr:rowOff>19050</xdr:rowOff>
    </xdr:to>
    <xdr:grpSp>
      <xdr:nvGrpSpPr>
        <xdr:cNvPr id="5811" name="Group 1">
          <a:extLst>
            <a:ext uri="{FF2B5EF4-FFF2-40B4-BE49-F238E27FC236}">
              <a16:creationId xmlns:a16="http://schemas.microsoft.com/office/drawing/2014/main" id="{00000000-0008-0000-0400-0000B3160000}"/>
            </a:ext>
          </a:extLst>
        </xdr:cNvPr>
        <xdr:cNvGrpSpPr>
          <a:grpSpLocks/>
        </xdr:cNvGrpSpPr>
      </xdr:nvGrpSpPr>
      <xdr:grpSpPr bwMode="auto">
        <a:xfrm>
          <a:off x="104775" y="2876550"/>
          <a:ext cx="76200" cy="361950"/>
          <a:chOff x="-78" y="-573656"/>
          <a:chExt cx="8" cy="306"/>
        </a:xfrm>
      </xdr:grpSpPr>
      <xdr:sp macro="" textlink="">
        <xdr:nvSpPr>
          <xdr:cNvPr id="5817" name="Line 2">
            <a:extLst>
              <a:ext uri="{FF2B5EF4-FFF2-40B4-BE49-F238E27FC236}">
                <a16:creationId xmlns:a16="http://schemas.microsoft.com/office/drawing/2014/main" id="{00000000-0008-0000-0400-0000B9160000}"/>
              </a:ext>
            </a:extLst>
          </xdr:cNvPr>
          <xdr:cNvSpPr>
            <a:spLocks noChangeShapeType="1"/>
          </xdr:cNvSpPr>
        </xdr:nvSpPr>
        <xdr:spPr bwMode="auto">
          <a:xfrm>
            <a:off x="-78" y="-573620"/>
            <a:ext cx="0" cy="23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5818" name="Group 3">
            <a:extLst>
              <a:ext uri="{FF2B5EF4-FFF2-40B4-BE49-F238E27FC236}">
                <a16:creationId xmlns:a16="http://schemas.microsoft.com/office/drawing/2014/main" id="{00000000-0008-0000-0400-0000BA160000}"/>
              </a:ext>
            </a:extLst>
          </xdr:cNvPr>
          <xdr:cNvGrpSpPr>
            <a:grpSpLocks/>
          </xdr:cNvGrpSpPr>
        </xdr:nvGrpSpPr>
        <xdr:grpSpPr bwMode="auto">
          <a:xfrm>
            <a:off x="-78" y="-573656"/>
            <a:ext cx="8" cy="306"/>
            <a:chOff x="760000" y="17220000"/>
            <a:chExt cx="160000" cy="680000"/>
          </a:xfrm>
        </xdr:grpSpPr>
        <xdr:sp macro="" textlink="">
          <xdr:nvSpPr>
            <xdr:cNvPr id="5819" name="Arc 4">
              <a:extLst>
                <a:ext uri="{FF2B5EF4-FFF2-40B4-BE49-F238E27FC236}">
                  <a16:creationId xmlns:a16="http://schemas.microsoft.com/office/drawing/2014/main" id="{00000000-0008-0000-0400-0000BB160000}"/>
                </a:ext>
              </a:extLst>
            </xdr:cNvPr>
            <xdr:cNvSpPr>
              <a:spLocks/>
            </xdr:cNvSpPr>
          </xdr:nvSpPr>
          <xdr:spPr bwMode="auto">
            <a:xfrm flipH="1">
              <a:off x="760000" y="17220000"/>
              <a:ext cx="160000" cy="10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820" name="Arc 5">
              <a:extLst>
                <a:ext uri="{FF2B5EF4-FFF2-40B4-BE49-F238E27FC236}">
                  <a16:creationId xmlns:a16="http://schemas.microsoft.com/office/drawing/2014/main" id="{00000000-0008-0000-0400-0000BC16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60000" y="17820000"/>
              <a:ext cx="160000" cy="8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104774</xdr:colOff>
      <xdr:row>17</xdr:row>
      <xdr:rowOff>0</xdr:rowOff>
    </xdr:from>
    <xdr:to>
      <xdr:col>0</xdr:col>
      <xdr:colOff>190499</xdr:colOff>
      <xdr:row>19</xdr:row>
      <xdr:rowOff>190500</xdr:rowOff>
    </xdr:to>
    <xdr:grpSp>
      <xdr:nvGrpSpPr>
        <xdr:cNvPr id="5812" name="Group 6">
          <a:extLst>
            <a:ext uri="{FF2B5EF4-FFF2-40B4-BE49-F238E27FC236}">
              <a16:creationId xmlns:a16="http://schemas.microsoft.com/office/drawing/2014/main" id="{00000000-0008-0000-0400-0000B4160000}"/>
            </a:ext>
          </a:extLst>
        </xdr:cNvPr>
        <xdr:cNvGrpSpPr>
          <a:grpSpLocks/>
        </xdr:cNvGrpSpPr>
      </xdr:nvGrpSpPr>
      <xdr:grpSpPr bwMode="auto">
        <a:xfrm>
          <a:off x="104774" y="3419475"/>
          <a:ext cx="85725" cy="590550"/>
          <a:chOff x="-78" y="-347374"/>
          <a:chExt cx="8" cy="245"/>
        </a:xfrm>
      </xdr:grpSpPr>
      <xdr:sp macro="" textlink="">
        <xdr:nvSpPr>
          <xdr:cNvPr id="5813" name="Line 7">
            <a:extLst>
              <a:ext uri="{FF2B5EF4-FFF2-40B4-BE49-F238E27FC236}">
                <a16:creationId xmlns:a16="http://schemas.microsoft.com/office/drawing/2014/main" id="{00000000-0008-0000-0400-0000B5160000}"/>
              </a:ext>
            </a:extLst>
          </xdr:cNvPr>
          <xdr:cNvSpPr>
            <a:spLocks noChangeShapeType="1"/>
          </xdr:cNvSpPr>
        </xdr:nvSpPr>
        <xdr:spPr bwMode="auto">
          <a:xfrm>
            <a:off x="-78" y="-347339"/>
            <a:ext cx="0" cy="18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5814" name="Group 8">
            <a:extLst>
              <a:ext uri="{FF2B5EF4-FFF2-40B4-BE49-F238E27FC236}">
                <a16:creationId xmlns:a16="http://schemas.microsoft.com/office/drawing/2014/main" id="{00000000-0008-0000-0400-0000B6160000}"/>
              </a:ext>
            </a:extLst>
          </xdr:cNvPr>
          <xdr:cNvGrpSpPr>
            <a:grpSpLocks/>
          </xdr:cNvGrpSpPr>
        </xdr:nvGrpSpPr>
        <xdr:grpSpPr bwMode="auto">
          <a:xfrm>
            <a:off x="-78" y="-347374"/>
            <a:ext cx="8" cy="245"/>
            <a:chOff x="760000" y="18300000"/>
            <a:chExt cx="160000" cy="980000"/>
          </a:xfrm>
        </xdr:grpSpPr>
        <xdr:sp macro="" textlink="">
          <xdr:nvSpPr>
            <xdr:cNvPr id="5815" name="Arc 9">
              <a:extLst>
                <a:ext uri="{FF2B5EF4-FFF2-40B4-BE49-F238E27FC236}">
                  <a16:creationId xmlns:a16="http://schemas.microsoft.com/office/drawing/2014/main" id="{00000000-0008-0000-0400-0000B7160000}"/>
                </a:ext>
              </a:extLst>
            </xdr:cNvPr>
            <xdr:cNvSpPr>
              <a:spLocks/>
            </xdr:cNvSpPr>
          </xdr:nvSpPr>
          <xdr:spPr bwMode="auto">
            <a:xfrm flipH="1">
              <a:off x="760000" y="18300000"/>
              <a:ext cx="160000" cy="14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5816" name="Arc 10">
              <a:extLst>
                <a:ext uri="{FF2B5EF4-FFF2-40B4-BE49-F238E27FC236}">
                  <a16:creationId xmlns:a16="http://schemas.microsoft.com/office/drawing/2014/main" id="{00000000-0008-0000-0400-0000B816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760000" y="19180000"/>
              <a:ext cx="160000" cy="100000"/>
            </a:xfrm>
            <a:custGeom>
              <a:avLst/>
              <a:gdLst>
                <a:gd name="T0" fmla="*/ 0 w 21600"/>
                <a:gd name="T1" fmla="*/ 0 h 21600"/>
                <a:gd name="T2" fmla="*/ 2147483647 w 21600"/>
                <a:gd name="T3" fmla="*/ 2147483647 h 21600"/>
                <a:gd name="T4" fmla="*/ 0 w 21600"/>
                <a:gd name="T5" fmla="*/ 2147483647 h 21600"/>
                <a:gd name="T6" fmla="*/ 0 60000 65536"/>
                <a:gd name="T7" fmla="*/ 0 60000 65536"/>
                <a:gd name="T8" fmla="*/ 0 60000 65536"/>
                <a:gd name="T9" fmla="*/ 0 w 21600"/>
                <a:gd name="T10" fmla="*/ 0 h 21600"/>
                <a:gd name="T11" fmla="*/ 21600 w 21600"/>
                <a:gd name="T12" fmla="*/ 21600 h 21600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T9" t="T10" r="T11" b="T12"/>
              <a:pathLst>
                <a:path w="21600" h="21600" fill="none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</a:path>
                <a:path w="21600" h="21600" stroke="0" extrusionOk="0">
                  <a:moveTo>
                    <a:pt x="-1" y="0"/>
                  </a:moveTo>
                  <a:cubicBezTo>
                    <a:pt x="11929" y="0"/>
                    <a:pt x="21600" y="9670"/>
                    <a:pt x="21600" y="21600"/>
                  </a:cubicBezTo>
                  <a:lnTo>
                    <a:pt x="0" y="21600"/>
                  </a:lnTo>
                  <a:lnTo>
                    <a:pt x="-1" y="0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showOutlineSymbols="0" zoomScaleNormal="100" zoomScaleSheetLayoutView="80" workbookViewId="0"/>
  </sheetViews>
  <sheetFormatPr defaultColWidth="10.75" defaultRowHeight="13.5"/>
  <cols>
    <col min="1" max="1" width="15.625" style="141" customWidth="1"/>
    <col min="2" max="3" width="6.875" style="141" customWidth="1"/>
    <col min="4" max="4" width="14.125" style="141" customWidth="1"/>
    <col min="5" max="6" width="11.75" style="141" customWidth="1"/>
    <col min="7" max="7" width="14.125" style="141" customWidth="1"/>
    <col min="8" max="8" width="11.625" style="141" customWidth="1"/>
    <col min="9" max="16384" width="10.75" style="141"/>
  </cols>
  <sheetData>
    <row r="1" spans="1:11" s="1" customFormat="1" ht="14.25" customHeight="1">
      <c r="A1" s="13" t="s">
        <v>79</v>
      </c>
      <c r="B1" s="13"/>
      <c r="H1" s="31"/>
    </row>
    <row r="2" spans="1:11" s="1" customFormat="1" ht="14.25" customHeight="1">
      <c r="A2" s="13"/>
      <c r="B2" s="13"/>
    </row>
    <row r="3" spans="1:11" s="1" customFormat="1" ht="14.25" customHeight="1">
      <c r="A3" s="228" t="s">
        <v>0</v>
      </c>
      <c r="B3" s="228"/>
      <c r="C3" s="228"/>
      <c r="D3" s="228"/>
      <c r="E3" s="228"/>
      <c r="F3" s="228"/>
      <c r="G3" s="228"/>
      <c r="H3" s="228"/>
    </row>
    <row r="4" spans="1:11" s="1" customFormat="1" ht="14.25" customHeight="1">
      <c r="A4" s="229" t="s">
        <v>112</v>
      </c>
      <c r="B4" s="229"/>
      <c r="C4" s="229"/>
      <c r="D4" s="229"/>
      <c r="E4" s="229"/>
      <c r="F4" s="229"/>
      <c r="G4" s="229"/>
      <c r="H4" s="229"/>
    </row>
    <row r="5" spans="1:11" s="1" customFormat="1" ht="14.25" customHeight="1" thickBot="1">
      <c r="A5" s="2"/>
      <c r="B5" s="2"/>
      <c r="C5" s="3"/>
      <c r="D5" s="3"/>
      <c r="E5" s="3"/>
      <c r="F5" s="3"/>
      <c r="G5" s="3"/>
      <c r="H5" s="3"/>
    </row>
    <row r="6" spans="1:11" s="1" customFormat="1" ht="15.75" customHeight="1">
      <c r="A6" s="240" t="s">
        <v>8</v>
      </c>
      <c r="B6" s="236" t="s">
        <v>2</v>
      </c>
      <c r="C6" s="232"/>
      <c r="D6" s="234" t="s">
        <v>9</v>
      </c>
      <c r="E6" s="234" t="s">
        <v>10</v>
      </c>
      <c r="F6" s="232" t="s">
        <v>11</v>
      </c>
      <c r="G6" s="4"/>
      <c r="H6" s="143" t="s">
        <v>1</v>
      </c>
    </row>
    <row r="7" spans="1:11" s="1" customFormat="1" ht="27.75" customHeight="1">
      <c r="A7" s="241"/>
      <c r="B7" s="237"/>
      <c r="C7" s="233"/>
      <c r="D7" s="235"/>
      <c r="E7" s="235"/>
      <c r="F7" s="233"/>
      <c r="G7" s="18" t="s">
        <v>13</v>
      </c>
      <c r="H7" s="144" t="s">
        <v>6</v>
      </c>
    </row>
    <row r="8" spans="1:11" s="1" customFormat="1" ht="29.25" customHeight="1">
      <c r="A8" s="242"/>
      <c r="B8" s="224" t="s">
        <v>16</v>
      </c>
      <c r="C8" s="225"/>
      <c r="D8" s="22" t="s">
        <v>18</v>
      </c>
      <c r="E8" s="22" t="s">
        <v>20</v>
      </c>
      <c r="F8" s="161" t="s">
        <v>22</v>
      </c>
      <c r="G8" s="23" t="s">
        <v>23</v>
      </c>
      <c r="H8" s="24" t="s">
        <v>24</v>
      </c>
    </row>
    <row r="9" spans="1:11" s="15" customFormat="1" ht="16.5" customHeight="1">
      <c r="A9" s="163" t="s">
        <v>75</v>
      </c>
      <c r="B9" s="238">
        <v>1943</v>
      </c>
      <c r="C9" s="239"/>
      <c r="D9" s="181" t="s">
        <v>80</v>
      </c>
      <c r="E9" s="181">
        <v>374</v>
      </c>
      <c r="F9" s="181">
        <v>1569</v>
      </c>
      <c r="G9" s="181">
        <v>772</v>
      </c>
      <c r="H9" s="124">
        <v>80.751415337107574</v>
      </c>
    </row>
    <row r="10" spans="1:11" s="15" customFormat="1" ht="16.5" customHeight="1">
      <c r="A10" s="163" t="s">
        <v>120</v>
      </c>
      <c r="B10" s="226">
        <v>2822</v>
      </c>
      <c r="C10" s="227"/>
      <c r="D10" s="180" t="s">
        <v>80</v>
      </c>
      <c r="E10" s="180">
        <v>452</v>
      </c>
      <c r="F10" s="180">
        <v>2370</v>
      </c>
      <c r="G10" s="180">
        <v>972</v>
      </c>
      <c r="H10" s="14">
        <v>83.982990786676112</v>
      </c>
    </row>
    <row r="11" spans="1:11" s="15" customFormat="1" ht="16.5" customHeight="1">
      <c r="A11" s="163" t="s">
        <v>125</v>
      </c>
      <c r="B11" s="226">
        <v>3673</v>
      </c>
      <c r="C11" s="227"/>
      <c r="D11" s="180">
        <v>0</v>
      </c>
      <c r="E11" s="180">
        <v>552</v>
      </c>
      <c r="F11" s="180">
        <v>3121</v>
      </c>
      <c r="G11" s="180">
        <v>1173</v>
      </c>
      <c r="H11" s="14">
        <v>84.971413013885112</v>
      </c>
    </row>
    <row r="12" spans="1:11" s="15" customFormat="1" ht="16.5" customHeight="1">
      <c r="A12" s="163" t="s">
        <v>132</v>
      </c>
      <c r="B12" s="226">
        <v>4521</v>
      </c>
      <c r="C12" s="227"/>
      <c r="D12" s="180">
        <v>0</v>
      </c>
      <c r="E12" s="180">
        <v>650</v>
      </c>
      <c r="F12" s="180">
        <v>3871</v>
      </c>
      <c r="G12" s="180">
        <v>1366</v>
      </c>
      <c r="H12" s="14">
        <v>85.622649856226502</v>
      </c>
    </row>
    <row r="13" spans="1:11" s="12" customFormat="1" ht="16.5" customHeight="1">
      <c r="A13" s="162" t="s">
        <v>143</v>
      </c>
      <c r="B13" s="226">
        <v>5276</v>
      </c>
      <c r="C13" s="227"/>
      <c r="D13" s="180">
        <v>0</v>
      </c>
      <c r="E13" s="180">
        <v>743</v>
      </c>
      <c r="F13" s="180">
        <v>4533</v>
      </c>
      <c r="G13" s="180">
        <v>1513</v>
      </c>
      <c r="H13" s="14">
        <v>85.917361637604245</v>
      </c>
      <c r="I13" s="122"/>
      <c r="J13" s="122"/>
      <c r="K13" s="122"/>
    </row>
    <row r="14" spans="1:11" s="12" customFormat="1" ht="16.5" customHeight="1">
      <c r="A14" s="162" t="s">
        <v>147</v>
      </c>
      <c r="B14" s="226">
        <v>5847</v>
      </c>
      <c r="C14" s="227"/>
      <c r="D14" s="180">
        <v>0</v>
      </c>
      <c r="E14" s="180">
        <v>834</v>
      </c>
      <c r="F14" s="180">
        <v>5013</v>
      </c>
      <c r="G14" s="180">
        <v>1642</v>
      </c>
      <c r="H14" s="14">
        <v>85.736275012827093</v>
      </c>
      <c r="I14" s="122"/>
      <c r="J14" s="122"/>
      <c r="K14" s="122"/>
    </row>
    <row r="15" spans="1:11" s="1" customFormat="1" ht="16.5" customHeight="1">
      <c r="A15" s="5"/>
      <c r="B15" s="230"/>
      <c r="C15" s="231"/>
      <c r="D15" s="180"/>
      <c r="E15" s="119"/>
      <c r="F15" s="119"/>
      <c r="G15" s="119"/>
      <c r="H15" s="14"/>
    </row>
    <row r="16" spans="1:11" s="15" customFormat="1" ht="16.5" customHeight="1">
      <c r="A16" s="16" t="s">
        <v>3</v>
      </c>
      <c r="B16" s="226">
        <v>5690</v>
      </c>
      <c r="C16" s="227"/>
      <c r="D16" s="180">
        <v>0</v>
      </c>
      <c r="E16" s="180">
        <v>831</v>
      </c>
      <c r="F16" s="180">
        <v>4859</v>
      </c>
      <c r="G16" s="180">
        <v>1630</v>
      </c>
      <c r="H16" s="14">
        <v>85.395430579964852</v>
      </c>
    </row>
    <row r="17" spans="1:12" s="15" customFormat="1" ht="14.25" customHeight="1">
      <c r="A17" s="19" t="s">
        <v>27</v>
      </c>
      <c r="B17" s="179"/>
      <c r="C17" s="217"/>
      <c r="D17" s="180"/>
      <c r="E17" s="180"/>
      <c r="F17" s="180"/>
      <c r="G17" s="180"/>
      <c r="H17" s="14"/>
    </row>
    <row r="18" spans="1:12" s="15" customFormat="1" ht="16.5" customHeight="1">
      <c r="A18" s="16" t="s">
        <v>4</v>
      </c>
      <c r="B18" s="226">
        <v>157</v>
      </c>
      <c r="C18" s="227"/>
      <c r="D18" s="180">
        <v>0</v>
      </c>
      <c r="E18" s="180">
        <v>3</v>
      </c>
      <c r="F18" s="180">
        <v>154</v>
      </c>
      <c r="G18" s="180">
        <v>12</v>
      </c>
      <c r="H18" s="14">
        <v>98.089171974522287</v>
      </c>
      <c r="I18" s="122"/>
      <c r="J18" s="122"/>
      <c r="K18" s="122"/>
      <c r="L18" s="122"/>
    </row>
    <row r="19" spans="1:12" s="15" customFormat="1" ht="14.25" customHeight="1">
      <c r="A19" s="20" t="s">
        <v>25</v>
      </c>
      <c r="B19" s="164"/>
      <c r="C19" s="109"/>
      <c r="D19" s="165"/>
      <c r="E19" s="165"/>
      <c r="F19" s="165"/>
      <c r="G19" s="165"/>
      <c r="H19" s="14"/>
    </row>
    <row r="20" spans="1:12" s="1" customFormat="1" ht="6" customHeight="1" thickBot="1">
      <c r="A20" s="10"/>
      <c r="B20" s="136"/>
      <c r="C20" s="154"/>
      <c r="D20" s="120"/>
      <c r="E20" s="121"/>
      <c r="F20" s="121"/>
      <c r="G20" s="121"/>
      <c r="H20" s="137"/>
    </row>
    <row r="21" spans="1:12" s="1" customFormat="1" ht="14.25" customHeight="1">
      <c r="A21" s="7"/>
      <c r="B21" s="7"/>
      <c r="C21" s="7"/>
      <c r="D21" s="7"/>
      <c r="E21" s="7"/>
      <c r="F21" s="7"/>
      <c r="G21" s="7"/>
      <c r="H21" s="7"/>
    </row>
    <row r="22" spans="1:12" s="1" customFormat="1" ht="14.25" customHeight="1">
      <c r="A22" s="11"/>
      <c r="B22" s="11"/>
      <c r="C22" s="11"/>
      <c r="D22" s="11"/>
      <c r="E22" s="11"/>
      <c r="F22" s="11"/>
      <c r="G22" s="11"/>
      <c r="H22" s="11"/>
    </row>
    <row r="23" spans="1:12" s="1" customFormat="1" ht="14.25" customHeight="1">
      <c r="A23" s="11"/>
      <c r="B23" s="11"/>
      <c r="C23" s="11"/>
      <c r="D23" s="11"/>
      <c r="E23" s="11"/>
      <c r="F23" s="11"/>
      <c r="G23" s="11"/>
      <c r="H23" s="11"/>
    </row>
  </sheetData>
  <mergeCells count="17">
    <mergeCell ref="B18:C18"/>
    <mergeCell ref="B15:C15"/>
    <mergeCell ref="F6:F7"/>
    <mergeCell ref="E6:E7"/>
    <mergeCell ref="B6:C7"/>
    <mergeCell ref="B9:C9"/>
    <mergeCell ref="B16:C16"/>
    <mergeCell ref="D6:D7"/>
    <mergeCell ref="B10:C10"/>
    <mergeCell ref="B11:C11"/>
    <mergeCell ref="B14:C14"/>
    <mergeCell ref="B8:C8"/>
    <mergeCell ref="B12:C12"/>
    <mergeCell ref="A3:H3"/>
    <mergeCell ref="A4:H4"/>
    <mergeCell ref="B13:C13"/>
    <mergeCell ref="A6:A8"/>
  </mergeCells>
  <phoneticPr fontId="1"/>
  <printOptions horizontalCentered="1"/>
  <pageMargins left="0" right="0" top="0" bottom="0" header="0" footer="0"/>
  <pageSetup paperSize="9" scale="81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OutlineSymbols="0" zoomScaleNormal="100" zoomScaleSheetLayoutView="80" workbookViewId="0"/>
  </sheetViews>
  <sheetFormatPr defaultColWidth="10.75" defaultRowHeight="13.5"/>
  <cols>
    <col min="1" max="1" width="15.625" style="141" customWidth="1"/>
    <col min="2" max="3" width="6.875" style="141" customWidth="1"/>
    <col min="4" max="4" width="14.125" style="141" customWidth="1"/>
    <col min="5" max="6" width="11.75" style="141" customWidth="1"/>
    <col min="7" max="7" width="14.125" style="141" customWidth="1"/>
    <col min="8" max="8" width="11.625" style="141" customWidth="1"/>
    <col min="9" max="16384" width="10.75" style="141"/>
  </cols>
  <sheetData>
    <row r="1" spans="1:11" s="1" customFormat="1" ht="14.25" customHeight="1">
      <c r="A1" s="13" t="s">
        <v>79</v>
      </c>
      <c r="B1" s="13"/>
      <c r="H1" s="31"/>
    </row>
    <row r="2" spans="1:11" s="1" customFormat="1" ht="14.25" customHeight="1">
      <c r="A2" s="13"/>
      <c r="B2" s="13"/>
    </row>
    <row r="3" spans="1:11" s="1" customFormat="1" ht="14.25" customHeight="1">
      <c r="A3" s="228" t="s">
        <v>14</v>
      </c>
      <c r="B3" s="228"/>
      <c r="C3" s="228"/>
      <c r="D3" s="228"/>
      <c r="E3" s="228"/>
      <c r="F3" s="228"/>
      <c r="G3" s="228"/>
      <c r="H3" s="228"/>
    </row>
    <row r="4" spans="1:11" s="1" customFormat="1" ht="14.25" customHeight="1">
      <c r="A4" s="229" t="s">
        <v>12</v>
      </c>
      <c r="B4" s="229"/>
      <c r="C4" s="229"/>
      <c r="D4" s="229"/>
      <c r="E4" s="229"/>
      <c r="F4" s="229"/>
      <c r="G4" s="229"/>
      <c r="H4" s="229"/>
    </row>
    <row r="5" spans="1:11" s="1" customFormat="1" ht="14.25" customHeight="1" thickBot="1">
      <c r="A5" s="2"/>
      <c r="B5" s="2"/>
      <c r="C5" s="3"/>
      <c r="D5" s="3"/>
      <c r="E5" s="3"/>
      <c r="F5" s="3"/>
      <c r="G5" s="3"/>
      <c r="H5" s="3"/>
    </row>
    <row r="6" spans="1:11" s="1" customFormat="1" ht="33" customHeight="1">
      <c r="A6" s="232" t="s">
        <v>5</v>
      </c>
      <c r="B6" s="232"/>
      <c r="C6" s="236" t="s">
        <v>2</v>
      </c>
      <c r="D6" s="240"/>
      <c r="E6" s="17" t="s">
        <v>9</v>
      </c>
      <c r="F6" s="17" t="s">
        <v>10</v>
      </c>
      <c r="G6" s="17" t="s">
        <v>11</v>
      </c>
      <c r="H6" s="21" t="s">
        <v>7</v>
      </c>
    </row>
    <row r="7" spans="1:11" s="1" customFormat="1" ht="55.5" customHeight="1">
      <c r="A7" s="250"/>
      <c r="B7" s="250"/>
      <c r="C7" s="251" t="s">
        <v>15</v>
      </c>
      <c r="D7" s="252"/>
      <c r="E7" s="25" t="s">
        <v>17</v>
      </c>
      <c r="F7" s="26" t="s">
        <v>19</v>
      </c>
      <c r="G7" s="27" t="s">
        <v>21</v>
      </c>
      <c r="H7" s="28" t="s">
        <v>26</v>
      </c>
    </row>
    <row r="8" spans="1:11" s="15" customFormat="1" ht="17.25" customHeight="1">
      <c r="A8" s="253" t="s">
        <v>76</v>
      </c>
      <c r="B8" s="254"/>
      <c r="C8" s="132"/>
      <c r="D8" s="180">
        <v>281136</v>
      </c>
      <c r="E8" s="180" t="s">
        <v>80</v>
      </c>
      <c r="F8" s="180">
        <v>43928</v>
      </c>
      <c r="G8" s="180">
        <v>237208</v>
      </c>
      <c r="H8" s="98">
        <v>84.374822150133738</v>
      </c>
    </row>
    <row r="9" spans="1:11" s="15" customFormat="1" ht="17.25" customHeight="1">
      <c r="A9" s="253" t="s">
        <v>121</v>
      </c>
      <c r="B9" s="254"/>
      <c r="C9" s="132"/>
      <c r="D9" s="180">
        <v>397587</v>
      </c>
      <c r="E9" s="180" t="s">
        <v>80</v>
      </c>
      <c r="F9" s="180">
        <v>52012</v>
      </c>
      <c r="G9" s="180">
        <v>345575</v>
      </c>
      <c r="H9" s="98">
        <v>86.918083337734885</v>
      </c>
    </row>
    <row r="10" spans="1:11" s="15" customFormat="1" ht="17.25" customHeight="1">
      <c r="A10" s="253" t="s">
        <v>126</v>
      </c>
      <c r="B10" s="254"/>
      <c r="C10" s="132"/>
      <c r="D10" s="180">
        <v>505740</v>
      </c>
      <c r="E10" s="180">
        <v>0</v>
      </c>
      <c r="F10" s="180">
        <v>63803</v>
      </c>
      <c r="G10" s="180">
        <v>441937</v>
      </c>
      <c r="H10" s="98">
        <v>87.384229050500267</v>
      </c>
    </row>
    <row r="11" spans="1:11" s="15" customFormat="1" ht="17.25" customHeight="1">
      <c r="A11" s="253" t="s">
        <v>133</v>
      </c>
      <c r="B11" s="254"/>
      <c r="C11" s="132"/>
      <c r="D11" s="180">
        <v>603954</v>
      </c>
      <c r="E11" s="180">
        <v>0</v>
      </c>
      <c r="F11" s="180">
        <v>75071</v>
      </c>
      <c r="G11" s="180">
        <v>528883</v>
      </c>
      <c r="H11" s="98">
        <v>87.57007984051765</v>
      </c>
      <c r="J11" s="129"/>
    </row>
    <row r="12" spans="1:11" s="12" customFormat="1" ht="17.25" customHeight="1">
      <c r="A12" s="248" t="s">
        <v>142</v>
      </c>
      <c r="B12" s="249"/>
      <c r="C12" s="131"/>
      <c r="D12" s="180">
        <v>695214</v>
      </c>
      <c r="E12" s="180">
        <v>0</v>
      </c>
      <c r="F12" s="180">
        <v>85063</v>
      </c>
      <c r="G12" s="180">
        <v>610151</v>
      </c>
      <c r="H12" s="98">
        <v>87.764486906190029</v>
      </c>
      <c r="J12" s="122"/>
    </row>
    <row r="13" spans="1:11" s="12" customFormat="1" ht="17.25" customHeight="1">
      <c r="A13" s="248" t="s">
        <v>148</v>
      </c>
      <c r="B13" s="249"/>
      <c r="C13" s="131"/>
      <c r="D13" s="180">
        <v>759013</v>
      </c>
      <c r="E13" s="180">
        <v>0</v>
      </c>
      <c r="F13" s="180">
        <v>94721</v>
      </c>
      <c r="G13" s="180">
        <v>664292</v>
      </c>
      <c r="H13" s="98">
        <v>87.520503601387588</v>
      </c>
      <c r="J13" s="122"/>
    </row>
    <row r="14" spans="1:11" s="1" customFormat="1" ht="16.5" customHeight="1">
      <c r="A14" s="245"/>
      <c r="B14" s="246"/>
      <c r="C14" s="8"/>
      <c r="D14" s="180"/>
      <c r="E14" s="180"/>
      <c r="F14" s="180"/>
      <c r="G14" s="180"/>
      <c r="H14" s="98"/>
    </row>
    <row r="15" spans="1:11" s="1" customFormat="1" ht="16.5" customHeight="1">
      <c r="A15" s="243" t="s">
        <v>67</v>
      </c>
      <c r="B15" s="247"/>
      <c r="C15" s="8"/>
      <c r="D15" s="180">
        <v>388935</v>
      </c>
      <c r="E15" s="180">
        <v>0</v>
      </c>
      <c r="F15" s="99">
        <v>48898</v>
      </c>
      <c r="G15" s="99">
        <v>340037</v>
      </c>
      <c r="H15" s="98">
        <v>87.427719284713376</v>
      </c>
      <c r="J15" s="122"/>
    </row>
    <row r="16" spans="1:11" s="1" customFormat="1" ht="16.5" customHeight="1">
      <c r="A16" s="243" t="s">
        <v>68</v>
      </c>
      <c r="B16" s="247"/>
      <c r="C16" s="8"/>
      <c r="D16" s="180">
        <v>370078</v>
      </c>
      <c r="E16" s="180">
        <v>0</v>
      </c>
      <c r="F16" s="99">
        <v>45823</v>
      </c>
      <c r="G16" s="99">
        <v>324255</v>
      </c>
      <c r="H16" s="98">
        <v>87.618015661563248</v>
      </c>
      <c r="I16" s="122"/>
      <c r="J16" s="122"/>
      <c r="K16" s="122"/>
    </row>
    <row r="17" spans="1:11" s="1" customFormat="1" ht="16.5" customHeight="1">
      <c r="A17" s="178"/>
      <c r="B17" s="178"/>
      <c r="C17" s="8"/>
      <c r="D17" s="180"/>
      <c r="E17" s="180"/>
      <c r="F17" s="99"/>
      <c r="G17" s="99"/>
      <c r="H17" s="98"/>
    </row>
    <row r="18" spans="1:11" s="1" customFormat="1" ht="16.5" customHeight="1">
      <c r="A18" s="243" t="s">
        <v>82</v>
      </c>
      <c r="B18" s="243"/>
      <c r="C18" s="8"/>
      <c r="D18" s="180">
        <v>27166</v>
      </c>
      <c r="E18" s="180">
        <v>0</v>
      </c>
      <c r="F18" s="99">
        <v>2274</v>
      </c>
      <c r="G18" s="99">
        <v>24892</v>
      </c>
      <c r="H18" s="98">
        <v>91.629242435397188</v>
      </c>
      <c r="J18" s="122"/>
    </row>
    <row r="19" spans="1:11" s="1" customFormat="1" ht="16.5" customHeight="1">
      <c r="A19" s="243" t="s">
        <v>81</v>
      </c>
      <c r="B19" s="243"/>
      <c r="C19" s="8"/>
      <c r="D19" s="180">
        <v>83380</v>
      </c>
      <c r="E19" s="180">
        <v>0</v>
      </c>
      <c r="F19" s="99">
        <v>9015</v>
      </c>
      <c r="G19" s="99">
        <v>74365</v>
      </c>
      <c r="H19" s="98">
        <v>89.188054689373956</v>
      </c>
      <c r="J19" s="122"/>
    </row>
    <row r="20" spans="1:11" s="1" customFormat="1" ht="16.5" customHeight="1">
      <c r="A20" s="243" t="s">
        <v>83</v>
      </c>
      <c r="B20" s="243"/>
      <c r="C20" s="8"/>
      <c r="D20" s="180">
        <v>99612</v>
      </c>
      <c r="E20" s="180">
        <v>0</v>
      </c>
      <c r="F20" s="180">
        <v>11367</v>
      </c>
      <c r="G20" s="180">
        <v>88245</v>
      </c>
      <c r="H20" s="98">
        <v>88.588724250090351</v>
      </c>
      <c r="J20" s="122"/>
    </row>
    <row r="21" spans="1:11" s="1" customFormat="1" ht="16.5" customHeight="1">
      <c r="A21" s="243" t="s">
        <v>69</v>
      </c>
      <c r="B21" s="243"/>
      <c r="C21" s="8"/>
      <c r="D21" s="180">
        <v>179093</v>
      </c>
      <c r="E21" s="180">
        <v>0</v>
      </c>
      <c r="F21" s="180">
        <v>21748</v>
      </c>
      <c r="G21" s="180">
        <v>157345</v>
      </c>
      <c r="H21" s="98">
        <v>87.856588476378192</v>
      </c>
      <c r="J21" s="122"/>
    </row>
    <row r="22" spans="1:11" s="1" customFormat="1" ht="16.5" customHeight="1">
      <c r="A22" s="244" t="s">
        <v>70</v>
      </c>
      <c r="B22" s="243"/>
      <c r="C22" s="8"/>
      <c r="D22" s="180">
        <v>184376</v>
      </c>
      <c r="E22" s="180">
        <v>0</v>
      </c>
      <c r="F22" s="180">
        <v>24677</v>
      </c>
      <c r="G22" s="180">
        <v>159699</v>
      </c>
      <c r="H22" s="98">
        <v>86.615936998307802</v>
      </c>
      <c r="J22" s="122"/>
    </row>
    <row r="23" spans="1:11" s="1" customFormat="1" ht="16.5" customHeight="1">
      <c r="A23" s="243" t="s">
        <v>71</v>
      </c>
      <c r="B23" s="243"/>
      <c r="C23" s="8"/>
      <c r="D23" s="180">
        <v>185386</v>
      </c>
      <c r="E23" s="180">
        <v>0</v>
      </c>
      <c r="F23" s="180">
        <v>25640</v>
      </c>
      <c r="G23" s="180">
        <v>159746</v>
      </c>
      <c r="H23" s="98">
        <v>86.169397904911918</v>
      </c>
      <c r="I23" s="122"/>
      <c r="J23" s="122"/>
      <c r="K23" s="122"/>
    </row>
    <row r="24" spans="1:11" s="1" customFormat="1" ht="6" customHeight="1" thickBot="1">
      <c r="A24" s="9"/>
      <c r="B24" s="9"/>
      <c r="C24" s="138"/>
      <c r="D24" s="139"/>
      <c r="E24" s="139"/>
      <c r="F24" s="139"/>
      <c r="G24" s="139"/>
      <c r="H24" s="140"/>
    </row>
    <row r="25" spans="1:11" s="1" customFormat="1" ht="14.25">
      <c r="A25" s="97"/>
      <c r="B25" s="11"/>
      <c r="C25" s="11"/>
      <c r="D25" s="6"/>
      <c r="E25" s="11"/>
      <c r="F25" s="11"/>
      <c r="G25" s="11"/>
    </row>
    <row r="26" spans="1:11">
      <c r="D26" s="142"/>
      <c r="F26" s="142"/>
      <c r="G26" s="142"/>
    </row>
    <row r="27" spans="1:11">
      <c r="D27" s="142"/>
      <c r="F27" s="142"/>
      <c r="G27" s="142"/>
    </row>
    <row r="28" spans="1:11">
      <c r="D28" s="142"/>
      <c r="F28" s="142"/>
      <c r="G28" s="142"/>
    </row>
    <row r="29" spans="1:11">
      <c r="F29" s="142"/>
      <c r="G29" s="142"/>
    </row>
  </sheetData>
  <mergeCells count="20">
    <mergeCell ref="A13:B13"/>
    <mergeCell ref="A3:H3"/>
    <mergeCell ref="A4:H4"/>
    <mergeCell ref="A6:B7"/>
    <mergeCell ref="C6:D6"/>
    <mergeCell ref="C7:D7"/>
    <mergeCell ref="A8:B8"/>
    <mergeCell ref="A9:B9"/>
    <mergeCell ref="A10:B10"/>
    <mergeCell ref="A11:B11"/>
    <mergeCell ref="A12:B12"/>
    <mergeCell ref="A21:B21"/>
    <mergeCell ref="A22:B22"/>
    <mergeCell ref="A23:B23"/>
    <mergeCell ref="A14:B14"/>
    <mergeCell ref="A15:B15"/>
    <mergeCell ref="A16:B16"/>
    <mergeCell ref="A18:B18"/>
    <mergeCell ref="A19:B19"/>
    <mergeCell ref="A20:B20"/>
  </mergeCells>
  <phoneticPr fontId="14"/>
  <printOptions horizontalCentered="1"/>
  <pageMargins left="0" right="0" top="0" bottom="0" header="0" footer="0"/>
  <pageSetup paperSize="9" scale="81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Normal="100" zoomScaleSheetLayoutView="80" workbookViewId="0">
      <selection activeCell="G8" sqref="G8"/>
    </sheetView>
  </sheetViews>
  <sheetFormatPr defaultColWidth="10.75" defaultRowHeight="13.5"/>
  <cols>
    <col min="1" max="1" width="48.125" style="57" customWidth="1"/>
    <col min="2" max="2" width="8.875" style="57" customWidth="1"/>
    <col min="3" max="3" width="9.125" style="57" customWidth="1"/>
    <col min="4" max="5" width="8.625" style="57" customWidth="1"/>
    <col min="6" max="6" width="8.75" style="57" customWidth="1"/>
    <col min="7" max="7" width="10.625" style="57" customWidth="1"/>
    <col min="8" max="8" width="10.75" style="159"/>
    <col min="9" max="11" width="10.75" style="57"/>
    <col min="12" max="17" width="7.75" style="57" customWidth="1"/>
    <col min="18" max="16384" width="10.75" style="57"/>
  </cols>
  <sheetData>
    <row r="1" spans="1:17" s="29" customFormat="1" ht="14.25" customHeight="1">
      <c r="A1" s="13"/>
      <c r="C1" s="30"/>
      <c r="G1" s="31" t="s">
        <v>130</v>
      </c>
      <c r="H1" s="157"/>
      <c r="I1" s="30"/>
    </row>
    <row r="2" spans="1:17" s="29" customFormat="1" ht="14.25" customHeight="1">
      <c r="C2" s="30"/>
      <c r="H2" s="157"/>
      <c r="I2" s="30"/>
    </row>
    <row r="3" spans="1:17" s="29" customFormat="1" ht="14.25" customHeight="1">
      <c r="A3" s="255" t="s">
        <v>28</v>
      </c>
      <c r="B3" s="255"/>
      <c r="C3" s="255"/>
      <c r="D3" s="255"/>
      <c r="E3" s="255"/>
      <c r="F3" s="255"/>
      <c r="G3" s="255"/>
      <c r="H3" s="157"/>
    </row>
    <row r="4" spans="1:17" s="29" customFormat="1" ht="14.25" customHeight="1">
      <c r="A4" s="256" t="s">
        <v>29</v>
      </c>
      <c r="B4" s="256"/>
      <c r="C4" s="256"/>
      <c r="D4" s="256"/>
      <c r="E4" s="256"/>
      <c r="F4" s="256"/>
      <c r="G4" s="256"/>
      <c r="H4" s="157"/>
    </row>
    <row r="5" spans="1:17" s="29" customFormat="1" ht="18" customHeight="1" thickBot="1">
      <c r="A5" s="32"/>
      <c r="H5" s="157"/>
    </row>
    <row r="6" spans="1:17" s="29" customFormat="1" ht="21" customHeight="1">
      <c r="A6" s="257" t="s">
        <v>30</v>
      </c>
      <c r="B6" s="260" t="s">
        <v>2</v>
      </c>
      <c r="C6" s="33"/>
      <c r="D6" s="262" t="s">
        <v>31</v>
      </c>
      <c r="E6" s="262" t="s">
        <v>32</v>
      </c>
      <c r="F6" s="264" t="s">
        <v>11</v>
      </c>
      <c r="G6" s="34" t="s">
        <v>33</v>
      </c>
      <c r="H6" s="157"/>
    </row>
    <row r="7" spans="1:17" s="29" customFormat="1" ht="14.25">
      <c r="A7" s="258"/>
      <c r="B7" s="261"/>
      <c r="C7" s="35" t="s">
        <v>34</v>
      </c>
      <c r="D7" s="263"/>
      <c r="E7" s="263"/>
      <c r="F7" s="265"/>
      <c r="G7" s="36" t="s">
        <v>35</v>
      </c>
      <c r="H7" s="157"/>
    </row>
    <row r="8" spans="1:17" s="29" customFormat="1" ht="27">
      <c r="A8" s="259"/>
      <c r="B8" s="37" t="s">
        <v>15</v>
      </c>
      <c r="C8" s="37" t="s">
        <v>36</v>
      </c>
      <c r="D8" s="38" t="s">
        <v>17</v>
      </c>
      <c r="E8" s="38" t="s">
        <v>19</v>
      </c>
      <c r="F8" s="39" t="s">
        <v>21</v>
      </c>
      <c r="G8" s="171" t="s">
        <v>115</v>
      </c>
      <c r="H8" s="157"/>
    </row>
    <row r="9" spans="1:17" s="44" customFormat="1" ht="15.95" customHeight="1">
      <c r="A9" s="125" t="s">
        <v>74</v>
      </c>
      <c r="B9" s="40">
        <v>37461</v>
      </c>
      <c r="C9" s="40">
        <v>35337</v>
      </c>
      <c r="D9" s="40" t="s">
        <v>85</v>
      </c>
      <c r="E9" s="40">
        <v>5644</v>
      </c>
      <c r="F9" s="40">
        <v>31817</v>
      </c>
      <c r="G9" s="118">
        <v>94.330103307439742</v>
      </c>
      <c r="H9" s="158"/>
      <c r="I9" s="43"/>
      <c r="L9" s="126"/>
      <c r="M9" s="126"/>
      <c r="N9" s="126"/>
      <c r="O9" s="126"/>
      <c r="P9" s="126"/>
      <c r="Q9" s="126"/>
    </row>
    <row r="10" spans="1:17" s="44" customFormat="1" ht="15.95" customHeight="1">
      <c r="A10" s="125" t="s">
        <v>122</v>
      </c>
      <c r="B10" s="40">
        <v>57118</v>
      </c>
      <c r="C10" s="40">
        <v>53992</v>
      </c>
      <c r="D10" s="180" t="s">
        <v>80</v>
      </c>
      <c r="E10" s="40">
        <v>7014</v>
      </c>
      <c r="F10" s="40">
        <v>50104</v>
      </c>
      <c r="G10" s="118">
        <v>94.527119296894142</v>
      </c>
      <c r="H10" s="158"/>
    </row>
    <row r="11" spans="1:17" s="44" customFormat="1" ht="15.95" customHeight="1">
      <c r="A11" s="125" t="s">
        <v>127</v>
      </c>
      <c r="B11" s="40">
        <v>75615</v>
      </c>
      <c r="C11" s="40">
        <v>71600</v>
      </c>
      <c r="D11" s="180">
        <v>0</v>
      </c>
      <c r="E11" s="40">
        <v>8948</v>
      </c>
      <c r="F11" s="40">
        <v>66667</v>
      </c>
      <c r="G11" s="118">
        <v>94.690206969516638</v>
      </c>
      <c r="H11" s="158"/>
      <c r="I11" s="43"/>
    </row>
    <row r="12" spans="1:17" s="44" customFormat="1" ht="15.95" customHeight="1">
      <c r="A12" s="125" t="s">
        <v>134</v>
      </c>
      <c r="B12" s="40">
        <v>92883</v>
      </c>
      <c r="C12" s="40">
        <v>87969</v>
      </c>
      <c r="D12" s="180">
        <v>0</v>
      </c>
      <c r="E12" s="40">
        <v>10846</v>
      </c>
      <c r="F12" s="40">
        <v>82037</v>
      </c>
      <c r="G12" s="118">
        <v>94.70947320822971</v>
      </c>
      <c r="H12" s="158"/>
      <c r="I12" s="43"/>
    </row>
    <row r="13" spans="1:17" s="46" customFormat="1" ht="15.95" customHeight="1">
      <c r="A13" s="153" t="s">
        <v>144</v>
      </c>
      <c r="B13" s="40">
        <v>109515</v>
      </c>
      <c r="C13" s="40">
        <v>103728</v>
      </c>
      <c r="D13" s="180">
        <v>0</v>
      </c>
      <c r="E13" s="40">
        <v>12473</v>
      </c>
      <c r="F13" s="40">
        <v>97042</v>
      </c>
      <c r="G13" s="118">
        <v>94.715792357211342</v>
      </c>
      <c r="H13" s="158"/>
      <c r="I13" s="45"/>
    </row>
    <row r="14" spans="1:17" s="46" customFormat="1" ht="15.95" customHeight="1">
      <c r="A14" s="153" t="s">
        <v>149</v>
      </c>
      <c r="B14" s="40">
        <v>120785</v>
      </c>
      <c r="C14" s="40">
        <v>114540</v>
      </c>
      <c r="D14" s="180">
        <v>0</v>
      </c>
      <c r="E14" s="40">
        <v>13914</v>
      </c>
      <c r="F14" s="40">
        <v>106871</v>
      </c>
      <c r="G14" s="218">
        <v>94.8</v>
      </c>
      <c r="H14" s="158"/>
      <c r="I14" s="45"/>
    </row>
    <row r="15" spans="1:17" s="29" customFormat="1" ht="15.95" customHeight="1">
      <c r="A15" s="47"/>
      <c r="B15" s="40"/>
      <c r="C15" s="40"/>
      <c r="D15" s="40"/>
      <c r="E15" s="40"/>
      <c r="F15" s="40"/>
      <c r="G15" s="117"/>
      <c r="H15" s="158"/>
      <c r="I15" s="45"/>
    </row>
    <row r="16" spans="1:17" s="44" customFormat="1" ht="15.95" customHeight="1">
      <c r="A16" s="49" t="s">
        <v>137</v>
      </c>
      <c r="B16" s="40">
        <v>5559</v>
      </c>
      <c r="C16" s="106">
        <v>3411</v>
      </c>
      <c r="D16" s="180">
        <v>0</v>
      </c>
      <c r="E16" s="106">
        <v>809</v>
      </c>
      <c r="F16" s="106">
        <v>4750</v>
      </c>
      <c r="G16" s="116">
        <v>61.359956826767402</v>
      </c>
      <c r="H16" s="158"/>
      <c r="I16" s="45"/>
    </row>
    <row r="17" spans="1:12" s="44" customFormat="1" ht="15.95" customHeight="1">
      <c r="A17" s="49" t="s">
        <v>66</v>
      </c>
      <c r="B17" s="40">
        <v>3477</v>
      </c>
      <c r="C17" s="106">
        <v>2768</v>
      </c>
      <c r="D17" s="180">
        <v>0</v>
      </c>
      <c r="E17" s="106">
        <v>574</v>
      </c>
      <c r="F17" s="106">
        <v>2903</v>
      </c>
      <c r="G17" s="116">
        <v>79.608858211100994</v>
      </c>
      <c r="H17" s="158"/>
      <c r="I17" s="45"/>
    </row>
    <row r="18" spans="1:12" s="44" customFormat="1" ht="15.95" customHeight="1">
      <c r="A18" s="49" t="s">
        <v>138</v>
      </c>
      <c r="B18" s="40">
        <v>578</v>
      </c>
      <c r="C18" s="106">
        <v>518</v>
      </c>
      <c r="D18" s="180">
        <v>0</v>
      </c>
      <c r="E18" s="106">
        <v>61</v>
      </c>
      <c r="F18" s="106">
        <v>517</v>
      </c>
      <c r="G18" s="116">
        <v>89.619377162600003</v>
      </c>
      <c r="H18" s="158"/>
      <c r="I18" s="45"/>
      <c r="K18" s="51"/>
    </row>
    <row r="19" spans="1:12" s="44" customFormat="1" ht="27" customHeight="1">
      <c r="A19" s="152" t="s">
        <v>116</v>
      </c>
      <c r="B19" s="168">
        <v>7969</v>
      </c>
      <c r="C19" s="166">
        <v>7708</v>
      </c>
      <c r="D19" s="169">
        <v>0</v>
      </c>
      <c r="E19" s="166">
        <v>646</v>
      </c>
      <c r="F19" s="166">
        <v>7323</v>
      </c>
      <c r="G19" s="167">
        <v>96.7248086334546</v>
      </c>
      <c r="H19" s="158"/>
      <c r="I19" s="45"/>
      <c r="K19" s="51"/>
    </row>
    <row r="20" spans="1:12" s="44" customFormat="1" ht="28.5" customHeight="1">
      <c r="A20" s="152" t="s">
        <v>117</v>
      </c>
      <c r="B20" s="168">
        <v>2925</v>
      </c>
      <c r="C20" s="166">
        <v>2816</v>
      </c>
      <c r="D20" s="169">
        <v>0</v>
      </c>
      <c r="E20" s="166">
        <v>277</v>
      </c>
      <c r="F20" s="166">
        <v>2648</v>
      </c>
      <c r="G20" s="167">
        <v>96.273504273504201</v>
      </c>
      <c r="H20" s="158"/>
      <c r="I20" s="45"/>
      <c r="K20" s="51"/>
    </row>
    <row r="21" spans="1:12" s="44" customFormat="1" ht="27.75" customHeight="1">
      <c r="A21" s="152" t="s">
        <v>118</v>
      </c>
      <c r="B21" s="168">
        <v>94176</v>
      </c>
      <c r="C21" s="166">
        <v>91355</v>
      </c>
      <c r="D21" s="169">
        <v>0</v>
      </c>
      <c r="E21" s="166">
        <v>9848</v>
      </c>
      <c r="F21" s="166">
        <v>84328</v>
      </c>
      <c r="G21" s="167">
        <v>97.004499999999993</v>
      </c>
      <c r="H21" s="158"/>
      <c r="I21" s="45"/>
      <c r="K21" s="51"/>
    </row>
    <row r="22" spans="1:12" s="44" customFormat="1" ht="26.25" customHeight="1">
      <c r="A22" s="152" t="s">
        <v>119</v>
      </c>
      <c r="B22" s="168">
        <v>2315</v>
      </c>
      <c r="C22" s="166">
        <v>2277</v>
      </c>
      <c r="D22" s="169">
        <v>0</v>
      </c>
      <c r="E22" s="166">
        <v>621</v>
      </c>
      <c r="F22" s="166">
        <v>1694</v>
      </c>
      <c r="G22" s="167">
        <v>98.358531317494595</v>
      </c>
      <c r="H22" s="158"/>
      <c r="I22" s="45"/>
      <c r="K22" s="51"/>
    </row>
    <row r="23" spans="1:12" s="44" customFormat="1" ht="15.95" customHeight="1">
      <c r="A23" s="49" t="s">
        <v>139</v>
      </c>
      <c r="B23" s="40">
        <v>230</v>
      </c>
      <c r="C23" s="106">
        <v>218</v>
      </c>
      <c r="D23" s="180">
        <v>0</v>
      </c>
      <c r="E23" s="106">
        <v>46</v>
      </c>
      <c r="F23" s="106">
        <v>184</v>
      </c>
      <c r="G23" s="116">
        <v>98.198198198192003</v>
      </c>
      <c r="H23" s="158"/>
      <c r="I23" s="45"/>
      <c r="K23" s="52"/>
    </row>
    <row r="24" spans="1:12" s="44" customFormat="1" ht="15.95" customHeight="1">
      <c r="A24" s="49" t="s">
        <v>113</v>
      </c>
      <c r="B24" s="40">
        <v>1575</v>
      </c>
      <c r="C24" s="106">
        <v>1562</v>
      </c>
      <c r="D24" s="180">
        <v>0</v>
      </c>
      <c r="E24" s="106">
        <v>33</v>
      </c>
      <c r="F24" s="106">
        <v>1542</v>
      </c>
      <c r="G24" s="116">
        <v>99.174603174603703</v>
      </c>
      <c r="H24" s="158"/>
      <c r="I24" s="45"/>
      <c r="K24" s="52"/>
    </row>
    <row r="25" spans="1:12" s="44" customFormat="1" ht="15.95" customHeight="1">
      <c r="A25" s="49" t="s">
        <v>140</v>
      </c>
      <c r="B25" s="172">
        <v>1981</v>
      </c>
      <c r="C25" s="170">
        <v>1899</v>
      </c>
      <c r="D25" s="180">
        <v>0</v>
      </c>
      <c r="E25" s="170">
        <v>999</v>
      </c>
      <c r="F25" s="170">
        <v>982</v>
      </c>
      <c r="G25" s="173">
        <v>95.9</v>
      </c>
      <c r="H25" s="158"/>
      <c r="I25" s="45"/>
      <c r="J25" s="129"/>
      <c r="K25" s="129"/>
      <c r="L25" s="129"/>
    </row>
    <row r="26" spans="1:12" s="44" customFormat="1" ht="15.95" customHeight="1">
      <c r="A26" s="53" t="s">
        <v>37</v>
      </c>
      <c r="B26" s="40"/>
      <c r="C26" s="106"/>
      <c r="D26" s="130"/>
      <c r="E26" s="106"/>
      <c r="F26" s="106"/>
      <c r="G26" s="116"/>
      <c r="H26" s="158"/>
      <c r="I26" s="45"/>
    </row>
    <row r="27" spans="1:12" s="44" customFormat="1" ht="15.95" customHeight="1">
      <c r="A27" s="54" t="s">
        <v>141</v>
      </c>
      <c r="B27" s="40">
        <v>19938</v>
      </c>
      <c r="C27" s="106">
        <v>19384</v>
      </c>
      <c r="D27" s="180">
        <v>0</v>
      </c>
      <c r="E27" s="106">
        <v>3396</v>
      </c>
      <c r="F27" s="106">
        <v>16542</v>
      </c>
      <c r="G27" s="116">
        <v>97.221386297522301</v>
      </c>
      <c r="H27" s="158"/>
      <c r="I27" s="45"/>
    </row>
    <row r="28" spans="1:12" s="29" customFormat="1" ht="6" customHeight="1" thickBot="1">
      <c r="A28" s="55"/>
      <c r="B28" s="174"/>
      <c r="C28" s="48"/>
      <c r="D28" s="48"/>
      <c r="E28" s="48"/>
      <c r="F28" s="48"/>
      <c r="G28" s="175"/>
      <c r="H28" s="157"/>
      <c r="I28" s="42"/>
    </row>
    <row r="29" spans="1:12" ht="3.75" customHeight="1">
      <c r="A29" s="176"/>
      <c r="B29" s="176"/>
      <c r="C29" s="176"/>
      <c r="D29" s="176"/>
      <c r="E29" s="176"/>
      <c r="F29" s="176"/>
      <c r="G29" s="176"/>
      <c r="H29" s="177"/>
    </row>
    <row r="30" spans="1:12" s="59" customFormat="1" ht="12.75" customHeight="1">
      <c r="A30" s="58" t="s">
        <v>38</v>
      </c>
      <c r="H30" s="160"/>
    </row>
    <row r="31" spans="1:12" s="29" customFormat="1" ht="14.25" customHeight="1">
      <c r="H31" s="157"/>
    </row>
    <row r="32" spans="1:12">
      <c r="A32" s="110"/>
      <c r="B32" s="110"/>
      <c r="C32" s="110"/>
      <c r="D32" s="110"/>
      <c r="E32" s="110"/>
      <c r="F32" s="110"/>
      <c r="G32" s="110"/>
      <c r="H32" s="177"/>
    </row>
    <row r="33" spans="1:6">
      <c r="A33" s="107"/>
    </row>
    <row r="34" spans="1:6">
      <c r="A34" s="105"/>
      <c r="B34" s="156"/>
      <c r="C34" s="156"/>
      <c r="D34" s="156"/>
      <c r="E34" s="156"/>
      <c r="F34" s="156"/>
    </row>
  </sheetData>
  <mergeCells count="7">
    <mergeCell ref="A3:G3"/>
    <mergeCell ref="A4:G4"/>
    <mergeCell ref="A6:A8"/>
    <mergeCell ref="B6:B7"/>
    <mergeCell ref="D6:D7"/>
    <mergeCell ref="E6:E7"/>
    <mergeCell ref="F6:F7"/>
  </mergeCells>
  <phoneticPr fontId="14"/>
  <printOptions horizontalCentered="1"/>
  <pageMargins left="0" right="0" top="0" bottom="0" header="0" footer="0"/>
  <pageSetup paperSize="9" scale="88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3:BO20"/>
  <sheetViews>
    <sheetView view="pageBreakPreview" zoomScaleNormal="100" zoomScaleSheetLayoutView="100" workbookViewId="0">
      <selection activeCell="A3" sqref="A3"/>
    </sheetView>
  </sheetViews>
  <sheetFormatPr defaultRowHeight="13.5"/>
  <cols>
    <col min="1" max="1" width="11" style="110" customWidth="1"/>
    <col min="2" max="12" width="5.75" style="110" customWidth="1"/>
    <col min="13" max="13" width="8.375" style="110" customWidth="1"/>
    <col min="14" max="27" width="5.75" style="110" customWidth="1"/>
    <col min="28" max="260" width="9" style="110"/>
    <col min="261" max="261" width="11" style="110" customWidth="1"/>
    <col min="262" max="272" width="5.75" style="110" customWidth="1"/>
    <col min="273" max="273" width="8.375" style="110" customWidth="1"/>
    <col min="274" max="283" width="5.75" style="110" customWidth="1"/>
    <col min="284" max="516" width="9" style="110"/>
    <col min="517" max="517" width="11" style="110" customWidth="1"/>
    <col min="518" max="528" width="5.75" style="110" customWidth="1"/>
    <col min="529" max="529" width="8.375" style="110" customWidth="1"/>
    <col min="530" max="539" width="5.75" style="110" customWidth="1"/>
    <col min="540" max="772" width="9" style="110"/>
    <col min="773" max="773" width="11" style="110" customWidth="1"/>
    <col min="774" max="784" width="5.75" style="110" customWidth="1"/>
    <col min="785" max="785" width="8.375" style="110" customWidth="1"/>
    <col min="786" max="795" width="5.75" style="110" customWidth="1"/>
    <col min="796" max="1028" width="9" style="110"/>
    <col min="1029" max="1029" width="11" style="110" customWidth="1"/>
    <col min="1030" max="1040" width="5.75" style="110" customWidth="1"/>
    <col min="1041" max="1041" width="8.375" style="110" customWidth="1"/>
    <col min="1042" max="1051" width="5.75" style="110" customWidth="1"/>
    <col min="1052" max="1284" width="9" style="110"/>
    <col min="1285" max="1285" width="11" style="110" customWidth="1"/>
    <col min="1286" max="1296" width="5.75" style="110" customWidth="1"/>
    <col min="1297" max="1297" width="8.375" style="110" customWidth="1"/>
    <col min="1298" max="1307" width="5.75" style="110" customWidth="1"/>
    <col min="1308" max="1540" width="9" style="110"/>
    <col min="1541" max="1541" width="11" style="110" customWidth="1"/>
    <col min="1542" max="1552" width="5.75" style="110" customWidth="1"/>
    <col min="1553" max="1553" width="8.375" style="110" customWidth="1"/>
    <col min="1554" max="1563" width="5.75" style="110" customWidth="1"/>
    <col min="1564" max="1796" width="9" style="110"/>
    <col min="1797" max="1797" width="11" style="110" customWidth="1"/>
    <col min="1798" max="1808" width="5.75" style="110" customWidth="1"/>
    <col min="1809" max="1809" width="8.375" style="110" customWidth="1"/>
    <col min="1810" max="1819" width="5.75" style="110" customWidth="1"/>
    <col min="1820" max="2052" width="9" style="110"/>
    <col min="2053" max="2053" width="11" style="110" customWidth="1"/>
    <col min="2054" max="2064" width="5.75" style="110" customWidth="1"/>
    <col min="2065" max="2065" width="8.375" style="110" customWidth="1"/>
    <col min="2066" max="2075" width="5.75" style="110" customWidth="1"/>
    <col min="2076" max="2308" width="9" style="110"/>
    <col min="2309" max="2309" width="11" style="110" customWidth="1"/>
    <col min="2310" max="2320" width="5.75" style="110" customWidth="1"/>
    <col min="2321" max="2321" width="8.375" style="110" customWidth="1"/>
    <col min="2322" max="2331" width="5.75" style="110" customWidth="1"/>
    <col min="2332" max="2564" width="9" style="110"/>
    <col min="2565" max="2565" width="11" style="110" customWidth="1"/>
    <col min="2566" max="2576" width="5.75" style="110" customWidth="1"/>
    <col min="2577" max="2577" width="8.375" style="110" customWidth="1"/>
    <col min="2578" max="2587" width="5.75" style="110" customWidth="1"/>
    <col min="2588" max="2820" width="9" style="110"/>
    <col min="2821" max="2821" width="11" style="110" customWidth="1"/>
    <col min="2822" max="2832" width="5.75" style="110" customWidth="1"/>
    <col min="2833" max="2833" width="8.375" style="110" customWidth="1"/>
    <col min="2834" max="2843" width="5.75" style="110" customWidth="1"/>
    <col min="2844" max="3076" width="9" style="110"/>
    <col min="3077" max="3077" width="11" style="110" customWidth="1"/>
    <col min="3078" max="3088" width="5.75" style="110" customWidth="1"/>
    <col min="3089" max="3089" width="8.375" style="110" customWidth="1"/>
    <col min="3090" max="3099" width="5.75" style="110" customWidth="1"/>
    <col min="3100" max="3332" width="9" style="110"/>
    <col min="3333" max="3333" width="11" style="110" customWidth="1"/>
    <col min="3334" max="3344" width="5.75" style="110" customWidth="1"/>
    <col min="3345" max="3345" width="8.375" style="110" customWidth="1"/>
    <col min="3346" max="3355" width="5.75" style="110" customWidth="1"/>
    <col min="3356" max="3588" width="9" style="110"/>
    <col min="3589" max="3589" width="11" style="110" customWidth="1"/>
    <col min="3590" max="3600" width="5.75" style="110" customWidth="1"/>
    <col min="3601" max="3601" width="8.375" style="110" customWidth="1"/>
    <col min="3602" max="3611" width="5.75" style="110" customWidth="1"/>
    <col min="3612" max="3844" width="9" style="110"/>
    <col min="3845" max="3845" width="11" style="110" customWidth="1"/>
    <col min="3846" max="3856" width="5.75" style="110" customWidth="1"/>
    <col min="3857" max="3857" width="8.375" style="110" customWidth="1"/>
    <col min="3858" max="3867" width="5.75" style="110" customWidth="1"/>
    <col min="3868" max="4100" width="9" style="110"/>
    <col min="4101" max="4101" width="11" style="110" customWidth="1"/>
    <col min="4102" max="4112" width="5.75" style="110" customWidth="1"/>
    <col min="4113" max="4113" width="8.375" style="110" customWidth="1"/>
    <col min="4114" max="4123" width="5.75" style="110" customWidth="1"/>
    <col min="4124" max="4356" width="9" style="110"/>
    <col min="4357" max="4357" width="11" style="110" customWidth="1"/>
    <col min="4358" max="4368" width="5.75" style="110" customWidth="1"/>
    <col min="4369" max="4369" width="8.375" style="110" customWidth="1"/>
    <col min="4370" max="4379" width="5.75" style="110" customWidth="1"/>
    <col min="4380" max="4612" width="9" style="110"/>
    <col min="4613" max="4613" width="11" style="110" customWidth="1"/>
    <col min="4614" max="4624" width="5.75" style="110" customWidth="1"/>
    <col min="4625" max="4625" width="8.375" style="110" customWidth="1"/>
    <col min="4626" max="4635" width="5.75" style="110" customWidth="1"/>
    <col min="4636" max="4868" width="9" style="110"/>
    <col min="4869" max="4869" width="11" style="110" customWidth="1"/>
    <col min="4870" max="4880" width="5.75" style="110" customWidth="1"/>
    <col min="4881" max="4881" width="8.375" style="110" customWidth="1"/>
    <col min="4882" max="4891" width="5.75" style="110" customWidth="1"/>
    <col min="4892" max="5124" width="9" style="110"/>
    <col min="5125" max="5125" width="11" style="110" customWidth="1"/>
    <col min="5126" max="5136" width="5.75" style="110" customWidth="1"/>
    <col min="5137" max="5137" width="8.375" style="110" customWidth="1"/>
    <col min="5138" max="5147" width="5.75" style="110" customWidth="1"/>
    <col min="5148" max="5380" width="9" style="110"/>
    <col min="5381" max="5381" width="11" style="110" customWidth="1"/>
    <col min="5382" max="5392" width="5.75" style="110" customWidth="1"/>
    <col min="5393" max="5393" width="8.375" style="110" customWidth="1"/>
    <col min="5394" max="5403" width="5.75" style="110" customWidth="1"/>
    <col min="5404" max="5636" width="9" style="110"/>
    <col min="5637" max="5637" width="11" style="110" customWidth="1"/>
    <col min="5638" max="5648" width="5.75" style="110" customWidth="1"/>
    <col min="5649" max="5649" width="8.375" style="110" customWidth="1"/>
    <col min="5650" max="5659" width="5.75" style="110" customWidth="1"/>
    <col min="5660" max="5892" width="9" style="110"/>
    <col min="5893" max="5893" width="11" style="110" customWidth="1"/>
    <col min="5894" max="5904" width="5.75" style="110" customWidth="1"/>
    <col min="5905" max="5905" width="8.375" style="110" customWidth="1"/>
    <col min="5906" max="5915" width="5.75" style="110" customWidth="1"/>
    <col min="5916" max="6148" width="9" style="110"/>
    <col min="6149" max="6149" width="11" style="110" customWidth="1"/>
    <col min="6150" max="6160" width="5.75" style="110" customWidth="1"/>
    <col min="6161" max="6161" width="8.375" style="110" customWidth="1"/>
    <col min="6162" max="6171" width="5.75" style="110" customWidth="1"/>
    <col min="6172" max="6404" width="9" style="110"/>
    <col min="6405" max="6405" width="11" style="110" customWidth="1"/>
    <col min="6406" max="6416" width="5.75" style="110" customWidth="1"/>
    <col min="6417" max="6417" width="8.375" style="110" customWidth="1"/>
    <col min="6418" max="6427" width="5.75" style="110" customWidth="1"/>
    <col min="6428" max="6660" width="9" style="110"/>
    <col min="6661" max="6661" width="11" style="110" customWidth="1"/>
    <col min="6662" max="6672" width="5.75" style="110" customWidth="1"/>
    <col min="6673" max="6673" width="8.375" style="110" customWidth="1"/>
    <col min="6674" max="6683" width="5.75" style="110" customWidth="1"/>
    <col min="6684" max="6916" width="9" style="110"/>
    <col min="6917" max="6917" width="11" style="110" customWidth="1"/>
    <col min="6918" max="6928" width="5.75" style="110" customWidth="1"/>
    <col min="6929" max="6929" width="8.375" style="110" customWidth="1"/>
    <col min="6930" max="6939" width="5.75" style="110" customWidth="1"/>
    <col min="6940" max="7172" width="9" style="110"/>
    <col min="7173" max="7173" width="11" style="110" customWidth="1"/>
    <col min="7174" max="7184" width="5.75" style="110" customWidth="1"/>
    <col min="7185" max="7185" width="8.375" style="110" customWidth="1"/>
    <col min="7186" max="7195" width="5.75" style="110" customWidth="1"/>
    <col min="7196" max="7428" width="9" style="110"/>
    <col min="7429" max="7429" width="11" style="110" customWidth="1"/>
    <col min="7430" max="7440" width="5.75" style="110" customWidth="1"/>
    <col min="7441" max="7441" width="8.375" style="110" customWidth="1"/>
    <col min="7442" max="7451" width="5.75" style="110" customWidth="1"/>
    <col min="7452" max="7684" width="9" style="110"/>
    <col min="7685" max="7685" width="11" style="110" customWidth="1"/>
    <col min="7686" max="7696" width="5.75" style="110" customWidth="1"/>
    <col min="7697" max="7697" width="8.375" style="110" customWidth="1"/>
    <col min="7698" max="7707" width="5.75" style="110" customWidth="1"/>
    <col min="7708" max="7940" width="9" style="110"/>
    <col min="7941" max="7941" width="11" style="110" customWidth="1"/>
    <col min="7942" max="7952" width="5.75" style="110" customWidth="1"/>
    <col min="7953" max="7953" width="8.375" style="110" customWidth="1"/>
    <col min="7954" max="7963" width="5.75" style="110" customWidth="1"/>
    <col min="7964" max="8196" width="9" style="110"/>
    <col min="8197" max="8197" width="11" style="110" customWidth="1"/>
    <col min="8198" max="8208" width="5.75" style="110" customWidth="1"/>
    <col min="8209" max="8209" width="8.375" style="110" customWidth="1"/>
    <col min="8210" max="8219" width="5.75" style="110" customWidth="1"/>
    <col min="8220" max="8452" width="9" style="110"/>
    <col min="8453" max="8453" width="11" style="110" customWidth="1"/>
    <col min="8454" max="8464" width="5.75" style="110" customWidth="1"/>
    <col min="8465" max="8465" width="8.375" style="110" customWidth="1"/>
    <col min="8466" max="8475" width="5.75" style="110" customWidth="1"/>
    <col min="8476" max="8708" width="9" style="110"/>
    <col min="8709" max="8709" width="11" style="110" customWidth="1"/>
    <col min="8710" max="8720" width="5.75" style="110" customWidth="1"/>
    <col min="8721" max="8721" width="8.375" style="110" customWidth="1"/>
    <col min="8722" max="8731" width="5.75" style="110" customWidth="1"/>
    <col min="8732" max="8964" width="9" style="110"/>
    <col min="8965" max="8965" width="11" style="110" customWidth="1"/>
    <col min="8966" max="8976" width="5.75" style="110" customWidth="1"/>
    <col min="8977" max="8977" width="8.375" style="110" customWidth="1"/>
    <col min="8978" max="8987" width="5.75" style="110" customWidth="1"/>
    <col min="8988" max="9220" width="9" style="110"/>
    <col min="9221" max="9221" width="11" style="110" customWidth="1"/>
    <col min="9222" max="9232" width="5.75" style="110" customWidth="1"/>
    <col min="9233" max="9233" width="8.375" style="110" customWidth="1"/>
    <col min="9234" max="9243" width="5.75" style="110" customWidth="1"/>
    <col min="9244" max="9476" width="9" style="110"/>
    <col min="9477" max="9477" width="11" style="110" customWidth="1"/>
    <col min="9478" max="9488" width="5.75" style="110" customWidth="1"/>
    <col min="9489" max="9489" width="8.375" style="110" customWidth="1"/>
    <col min="9490" max="9499" width="5.75" style="110" customWidth="1"/>
    <col min="9500" max="9732" width="9" style="110"/>
    <col min="9733" max="9733" width="11" style="110" customWidth="1"/>
    <col min="9734" max="9744" width="5.75" style="110" customWidth="1"/>
    <col min="9745" max="9745" width="8.375" style="110" customWidth="1"/>
    <col min="9746" max="9755" width="5.75" style="110" customWidth="1"/>
    <col min="9756" max="9988" width="9" style="110"/>
    <col min="9989" max="9989" width="11" style="110" customWidth="1"/>
    <col min="9990" max="10000" width="5.75" style="110" customWidth="1"/>
    <col min="10001" max="10001" width="8.375" style="110" customWidth="1"/>
    <col min="10002" max="10011" width="5.75" style="110" customWidth="1"/>
    <col min="10012" max="10244" width="9" style="110"/>
    <col min="10245" max="10245" width="11" style="110" customWidth="1"/>
    <col min="10246" max="10256" width="5.75" style="110" customWidth="1"/>
    <col min="10257" max="10257" width="8.375" style="110" customWidth="1"/>
    <col min="10258" max="10267" width="5.75" style="110" customWidth="1"/>
    <col min="10268" max="10500" width="9" style="110"/>
    <col min="10501" max="10501" width="11" style="110" customWidth="1"/>
    <col min="10502" max="10512" width="5.75" style="110" customWidth="1"/>
    <col min="10513" max="10513" width="8.375" style="110" customWidth="1"/>
    <col min="10514" max="10523" width="5.75" style="110" customWidth="1"/>
    <col min="10524" max="10756" width="9" style="110"/>
    <col min="10757" max="10757" width="11" style="110" customWidth="1"/>
    <col min="10758" max="10768" width="5.75" style="110" customWidth="1"/>
    <col min="10769" max="10769" width="8.375" style="110" customWidth="1"/>
    <col min="10770" max="10779" width="5.75" style="110" customWidth="1"/>
    <col min="10780" max="11012" width="9" style="110"/>
    <col min="11013" max="11013" width="11" style="110" customWidth="1"/>
    <col min="11014" max="11024" width="5.75" style="110" customWidth="1"/>
    <col min="11025" max="11025" width="8.375" style="110" customWidth="1"/>
    <col min="11026" max="11035" width="5.75" style="110" customWidth="1"/>
    <col min="11036" max="11268" width="9" style="110"/>
    <col min="11269" max="11269" width="11" style="110" customWidth="1"/>
    <col min="11270" max="11280" width="5.75" style="110" customWidth="1"/>
    <col min="11281" max="11281" width="8.375" style="110" customWidth="1"/>
    <col min="11282" max="11291" width="5.75" style="110" customWidth="1"/>
    <col min="11292" max="11524" width="9" style="110"/>
    <col min="11525" max="11525" width="11" style="110" customWidth="1"/>
    <col min="11526" max="11536" width="5.75" style="110" customWidth="1"/>
    <col min="11537" max="11537" width="8.375" style="110" customWidth="1"/>
    <col min="11538" max="11547" width="5.75" style="110" customWidth="1"/>
    <col min="11548" max="11780" width="9" style="110"/>
    <col min="11781" max="11781" width="11" style="110" customWidth="1"/>
    <col min="11782" max="11792" width="5.75" style="110" customWidth="1"/>
    <col min="11793" max="11793" width="8.375" style="110" customWidth="1"/>
    <col min="11794" max="11803" width="5.75" style="110" customWidth="1"/>
    <col min="11804" max="12036" width="9" style="110"/>
    <col min="12037" max="12037" width="11" style="110" customWidth="1"/>
    <col min="12038" max="12048" width="5.75" style="110" customWidth="1"/>
    <col min="12049" max="12049" width="8.375" style="110" customWidth="1"/>
    <col min="12050" max="12059" width="5.75" style="110" customWidth="1"/>
    <col min="12060" max="12292" width="9" style="110"/>
    <col min="12293" max="12293" width="11" style="110" customWidth="1"/>
    <col min="12294" max="12304" width="5.75" style="110" customWidth="1"/>
    <col min="12305" max="12305" width="8.375" style="110" customWidth="1"/>
    <col min="12306" max="12315" width="5.75" style="110" customWidth="1"/>
    <col min="12316" max="12548" width="9" style="110"/>
    <col min="12549" max="12549" width="11" style="110" customWidth="1"/>
    <col min="12550" max="12560" width="5.75" style="110" customWidth="1"/>
    <col min="12561" max="12561" width="8.375" style="110" customWidth="1"/>
    <col min="12562" max="12571" width="5.75" style="110" customWidth="1"/>
    <col min="12572" max="12804" width="9" style="110"/>
    <col min="12805" max="12805" width="11" style="110" customWidth="1"/>
    <col min="12806" max="12816" width="5.75" style="110" customWidth="1"/>
    <col min="12817" max="12817" width="8.375" style="110" customWidth="1"/>
    <col min="12818" max="12827" width="5.75" style="110" customWidth="1"/>
    <col min="12828" max="13060" width="9" style="110"/>
    <col min="13061" max="13061" width="11" style="110" customWidth="1"/>
    <col min="13062" max="13072" width="5.75" style="110" customWidth="1"/>
    <col min="13073" max="13073" width="8.375" style="110" customWidth="1"/>
    <col min="13074" max="13083" width="5.75" style="110" customWidth="1"/>
    <col min="13084" max="13316" width="9" style="110"/>
    <col min="13317" max="13317" width="11" style="110" customWidth="1"/>
    <col min="13318" max="13328" width="5.75" style="110" customWidth="1"/>
    <col min="13329" max="13329" width="8.375" style="110" customWidth="1"/>
    <col min="13330" max="13339" width="5.75" style="110" customWidth="1"/>
    <col min="13340" max="13572" width="9" style="110"/>
    <col min="13573" max="13573" width="11" style="110" customWidth="1"/>
    <col min="13574" max="13584" width="5.75" style="110" customWidth="1"/>
    <col min="13585" max="13585" width="8.375" style="110" customWidth="1"/>
    <col min="13586" max="13595" width="5.75" style="110" customWidth="1"/>
    <col min="13596" max="13828" width="9" style="110"/>
    <col min="13829" max="13829" width="11" style="110" customWidth="1"/>
    <col min="13830" max="13840" width="5.75" style="110" customWidth="1"/>
    <col min="13841" max="13841" width="8.375" style="110" customWidth="1"/>
    <col min="13842" max="13851" width="5.75" style="110" customWidth="1"/>
    <col min="13852" max="14084" width="9" style="110"/>
    <col min="14085" max="14085" width="11" style="110" customWidth="1"/>
    <col min="14086" max="14096" width="5.75" style="110" customWidth="1"/>
    <col min="14097" max="14097" width="8.375" style="110" customWidth="1"/>
    <col min="14098" max="14107" width="5.75" style="110" customWidth="1"/>
    <col min="14108" max="14340" width="9" style="110"/>
    <col min="14341" max="14341" width="11" style="110" customWidth="1"/>
    <col min="14342" max="14352" width="5.75" style="110" customWidth="1"/>
    <col min="14353" max="14353" width="8.375" style="110" customWidth="1"/>
    <col min="14354" max="14363" width="5.75" style="110" customWidth="1"/>
    <col min="14364" max="14596" width="9" style="110"/>
    <col min="14597" max="14597" width="11" style="110" customWidth="1"/>
    <col min="14598" max="14608" width="5.75" style="110" customWidth="1"/>
    <col min="14609" max="14609" width="8.375" style="110" customWidth="1"/>
    <col min="14610" max="14619" width="5.75" style="110" customWidth="1"/>
    <col min="14620" max="14852" width="9" style="110"/>
    <col min="14853" max="14853" width="11" style="110" customWidth="1"/>
    <col min="14854" max="14864" width="5.75" style="110" customWidth="1"/>
    <col min="14865" max="14865" width="8.375" style="110" customWidth="1"/>
    <col min="14866" max="14875" width="5.75" style="110" customWidth="1"/>
    <col min="14876" max="15108" width="9" style="110"/>
    <col min="15109" max="15109" width="11" style="110" customWidth="1"/>
    <col min="15110" max="15120" width="5.75" style="110" customWidth="1"/>
    <col min="15121" max="15121" width="8.375" style="110" customWidth="1"/>
    <col min="15122" max="15131" width="5.75" style="110" customWidth="1"/>
    <col min="15132" max="15364" width="9" style="110"/>
    <col min="15365" max="15365" width="11" style="110" customWidth="1"/>
    <col min="15366" max="15376" width="5.75" style="110" customWidth="1"/>
    <col min="15377" max="15377" width="8.375" style="110" customWidth="1"/>
    <col min="15378" max="15387" width="5.75" style="110" customWidth="1"/>
    <col min="15388" max="15620" width="9" style="110"/>
    <col min="15621" max="15621" width="11" style="110" customWidth="1"/>
    <col min="15622" max="15632" width="5.75" style="110" customWidth="1"/>
    <col min="15633" max="15633" width="8.375" style="110" customWidth="1"/>
    <col min="15634" max="15643" width="5.75" style="110" customWidth="1"/>
    <col min="15644" max="15876" width="9" style="110"/>
    <col min="15877" max="15877" width="11" style="110" customWidth="1"/>
    <col min="15878" max="15888" width="5.75" style="110" customWidth="1"/>
    <col min="15889" max="15889" width="8.375" style="110" customWidth="1"/>
    <col min="15890" max="15899" width="5.75" style="110" customWidth="1"/>
    <col min="15900" max="16132" width="9" style="110"/>
    <col min="16133" max="16133" width="11" style="110" customWidth="1"/>
    <col min="16134" max="16144" width="5.75" style="110" customWidth="1"/>
    <col min="16145" max="16145" width="8.375" style="110" customWidth="1"/>
    <col min="16146" max="16155" width="5.75" style="110" customWidth="1"/>
    <col min="16156" max="16384" width="9" style="110"/>
  </cols>
  <sheetData>
    <row r="3" spans="1:67">
      <c r="B3" s="266" t="s">
        <v>88</v>
      </c>
      <c r="C3" s="267"/>
      <c r="D3" s="266" t="s">
        <v>89</v>
      </c>
      <c r="E3" s="267"/>
      <c r="F3" s="266" t="s">
        <v>90</v>
      </c>
      <c r="G3" s="267"/>
      <c r="H3" s="266" t="s">
        <v>106</v>
      </c>
      <c r="I3" s="267"/>
      <c r="J3" s="266" t="s">
        <v>107</v>
      </c>
      <c r="K3" s="267"/>
      <c r="L3" s="266" t="s">
        <v>108</v>
      </c>
      <c r="M3" s="267"/>
      <c r="N3" s="268" t="s">
        <v>109</v>
      </c>
      <c r="O3" s="267"/>
      <c r="P3" s="266" t="s">
        <v>110</v>
      </c>
      <c r="Q3" s="267"/>
      <c r="R3" s="266" t="s">
        <v>91</v>
      </c>
      <c r="S3" s="267"/>
      <c r="T3" s="266" t="s">
        <v>92</v>
      </c>
      <c r="U3" s="267"/>
      <c r="V3" s="266" t="s">
        <v>111</v>
      </c>
      <c r="W3" s="267"/>
      <c r="X3" s="266" t="s">
        <v>93</v>
      </c>
      <c r="Y3" s="267"/>
      <c r="Z3" s="266" t="s">
        <v>94</v>
      </c>
      <c r="AA3" s="269"/>
      <c r="AB3" s="110" t="s">
        <v>95</v>
      </c>
      <c r="AC3" s="110" t="s">
        <v>96</v>
      </c>
    </row>
    <row r="4" spans="1:67">
      <c r="B4" s="110" t="s">
        <v>97</v>
      </c>
      <c r="C4" s="110" t="s">
        <v>98</v>
      </c>
      <c r="D4" s="110" t="s">
        <v>97</v>
      </c>
      <c r="E4" s="110" t="s">
        <v>98</v>
      </c>
      <c r="F4" s="110" t="s">
        <v>97</v>
      </c>
      <c r="G4" s="110" t="s">
        <v>98</v>
      </c>
      <c r="H4" s="110" t="s">
        <v>97</v>
      </c>
      <c r="I4" s="110" t="s">
        <v>98</v>
      </c>
      <c r="J4" s="110" t="s">
        <v>97</v>
      </c>
      <c r="K4" s="110" t="s">
        <v>98</v>
      </c>
      <c r="L4" s="110" t="s">
        <v>97</v>
      </c>
      <c r="M4" s="110" t="s">
        <v>98</v>
      </c>
      <c r="N4" s="110" t="s">
        <v>97</v>
      </c>
      <c r="O4" s="110" t="s">
        <v>98</v>
      </c>
      <c r="P4" s="110" t="s">
        <v>97</v>
      </c>
      <c r="Q4" s="110" t="s">
        <v>98</v>
      </c>
      <c r="R4" s="110" t="s">
        <v>97</v>
      </c>
      <c r="S4" s="110" t="s">
        <v>98</v>
      </c>
      <c r="T4" s="110" t="s">
        <v>97</v>
      </c>
      <c r="U4" s="110" t="s">
        <v>98</v>
      </c>
      <c r="V4" s="110" t="s">
        <v>97</v>
      </c>
      <c r="W4" s="110" t="s">
        <v>98</v>
      </c>
      <c r="X4" s="110" t="s">
        <v>97</v>
      </c>
      <c r="Y4" s="110" t="s">
        <v>98</v>
      </c>
      <c r="Z4" s="110" t="s">
        <v>97</v>
      </c>
      <c r="AA4" s="110" t="s">
        <v>98</v>
      </c>
    </row>
    <row r="6" spans="1:67" s="111" customFormat="1">
      <c r="A6" s="111" t="s">
        <v>99</v>
      </c>
      <c r="B6" s="112">
        <v>0</v>
      </c>
      <c r="C6" s="112">
        <v>0</v>
      </c>
      <c r="D6" s="112">
        <v>0</v>
      </c>
      <c r="E6" s="112">
        <v>0</v>
      </c>
      <c r="F6" s="112">
        <v>0</v>
      </c>
      <c r="G6" s="112">
        <v>0</v>
      </c>
      <c r="H6" s="112">
        <v>0</v>
      </c>
      <c r="I6" s="112">
        <v>0</v>
      </c>
      <c r="J6" s="112">
        <v>0</v>
      </c>
      <c r="K6" s="112">
        <v>0</v>
      </c>
      <c r="L6" s="112">
        <v>0</v>
      </c>
      <c r="M6" s="112">
        <v>0</v>
      </c>
      <c r="N6" s="112">
        <v>0</v>
      </c>
      <c r="O6" s="112">
        <v>0</v>
      </c>
      <c r="P6" s="112">
        <v>0</v>
      </c>
      <c r="Q6" s="112">
        <v>0</v>
      </c>
      <c r="R6" s="112">
        <v>0</v>
      </c>
      <c r="S6" s="112">
        <v>0</v>
      </c>
      <c r="T6" s="112">
        <v>0</v>
      </c>
      <c r="U6" s="112">
        <v>0</v>
      </c>
      <c r="V6" s="112">
        <v>0</v>
      </c>
      <c r="W6" s="112">
        <v>0</v>
      </c>
      <c r="X6" s="112">
        <v>0</v>
      </c>
      <c r="Y6" s="112">
        <v>0</v>
      </c>
      <c r="Z6" s="112">
        <v>0</v>
      </c>
      <c r="AA6" s="112">
        <v>0</v>
      </c>
      <c r="AB6" s="113">
        <f>SUM(B6:AA6)</f>
        <v>0</v>
      </c>
      <c r="AC6" s="113">
        <f>C6+E6+G6+I6+K6+M6+O6+Q6+S6+U6+W6+Y6+AA6</f>
        <v>0</v>
      </c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  <c r="BJ6" s="110"/>
      <c r="BK6" s="110"/>
      <c r="BL6" s="110"/>
      <c r="BM6" s="110"/>
      <c r="BN6" s="110"/>
      <c r="BO6" s="110"/>
    </row>
    <row r="7" spans="1:67">
      <c r="A7" s="114" t="s">
        <v>100</v>
      </c>
      <c r="C7" s="114">
        <f>SUM(B6:C6)</f>
        <v>0</v>
      </c>
      <c r="E7" s="114">
        <f>SUM(D6:E6)</f>
        <v>0</v>
      </c>
      <c r="G7" s="114">
        <f>SUM(F6:G6)</f>
        <v>0</v>
      </c>
      <c r="I7" s="114">
        <f>SUM(H6:I6)</f>
        <v>0</v>
      </c>
      <c r="K7" s="114">
        <f>SUM(J6:K6)</f>
        <v>0</v>
      </c>
      <c r="M7" s="114">
        <f>SUM(L6:M6)</f>
        <v>0</v>
      </c>
      <c r="O7" s="114">
        <f>SUM(N6:O6)</f>
        <v>0</v>
      </c>
      <c r="Q7" s="115">
        <f>SUM(P6:Q6)</f>
        <v>0</v>
      </c>
      <c r="S7" s="115">
        <f>SUM(R6:S6)</f>
        <v>0</v>
      </c>
      <c r="U7" s="115">
        <f>SUM(T6:U6)</f>
        <v>0</v>
      </c>
      <c r="W7" s="114">
        <f>SUM(V6:W6)</f>
        <v>0</v>
      </c>
      <c r="Y7" s="114">
        <f>SUM(X6:Y6)</f>
        <v>0</v>
      </c>
      <c r="AA7" s="114">
        <f>SUM(Z6:AA6)</f>
        <v>0</v>
      </c>
      <c r="AB7" s="113"/>
      <c r="AC7" s="113"/>
    </row>
    <row r="8" spans="1:67" s="111" customFormat="1">
      <c r="A8" s="111" t="s">
        <v>101</v>
      </c>
      <c r="B8" s="112">
        <v>16</v>
      </c>
      <c r="C8" s="112">
        <v>344</v>
      </c>
      <c r="D8" s="112">
        <v>6</v>
      </c>
      <c r="E8" s="112">
        <v>303</v>
      </c>
      <c r="F8" s="112">
        <v>0</v>
      </c>
      <c r="G8" s="112">
        <v>14</v>
      </c>
      <c r="H8" s="112">
        <v>2</v>
      </c>
      <c r="I8" s="112">
        <v>304</v>
      </c>
      <c r="J8" s="112">
        <v>0</v>
      </c>
      <c r="K8" s="112">
        <v>78</v>
      </c>
      <c r="L8" s="112">
        <v>158</v>
      </c>
      <c r="M8" s="112">
        <v>3410</v>
      </c>
      <c r="N8" s="112">
        <v>7</v>
      </c>
      <c r="O8" s="112">
        <v>327</v>
      </c>
      <c r="P8" s="112">
        <v>0</v>
      </c>
      <c r="Q8" s="112">
        <v>1</v>
      </c>
      <c r="R8" s="112">
        <v>0</v>
      </c>
      <c r="S8" s="112">
        <v>41</v>
      </c>
      <c r="T8" s="112">
        <v>0</v>
      </c>
      <c r="U8" s="112">
        <v>2</v>
      </c>
      <c r="V8" s="112">
        <v>0</v>
      </c>
      <c r="W8" s="112">
        <v>0</v>
      </c>
      <c r="X8" s="112">
        <v>1</v>
      </c>
      <c r="Y8" s="112">
        <v>16</v>
      </c>
      <c r="Z8" s="112">
        <v>12</v>
      </c>
      <c r="AA8" s="112">
        <v>602</v>
      </c>
      <c r="AB8" s="113">
        <f>SUM(B8:AA8)</f>
        <v>5644</v>
      </c>
      <c r="AC8" s="113">
        <f>C8+E8+G8+I8+K8+M8+O8+Q8+S8+U8+W8+Y8+AA8</f>
        <v>5442</v>
      </c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</row>
    <row r="9" spans="1:67">
      <c r="A9" s="114" t="s">
        <v>102</v>
      </c>
      <c r="C9" s="114">
        <f>SUM(B8:C8)</f>
        <v>360</v>
      </c>
      <c r="E9" s="114">
        <f>SUM(D8:E8)</f>
        <v>309</v>
      </c>
      <c r="G9" s="114">
        <f>SUM(F8:G8)</f>
        <v>14</v>
      </c>
      <c r="I9" s="114">
        <f>SUM(H8:I8)</f>
        <v>306</v>
      </c>
      <c r="K9" s="114">
        <f>SUM(J8:K8)</f>
        <v>78</v>
      </c>
      <c r="M9" s="114">
        <f>SUM(L8:M8)</f>
        <v>3568</v>
      </c>
      <c r="O9" s="114">
        <f>SUM(N8:O8)</f>
        <v>334</v>
      </c>
      <c r="Q9" s="115">
        <f>SUM(P8:Q8)</f>
        <v>1</v>
      </c>
      <c r="S9" s="115">
        <f>SUM(R8:S8)</f>
        <v>41</v>
      </c>
      <c r="U9" s="115">
        <f>SUM(T8:U8)</f>
        <v>2</v>
      </c>
      <c r="W9" s="114">
        <f>SUM(V8:W8)</f>
        <v>0</v>
      </c>
      <c r="Y9" s="114">
        <f>SUM(X8:Y8)</f>
        <v>17</v>
      </c>
      <c r="AA9" s="114">
        <f>SUM(Z8:AA8)</f>
        <v>614</v>
      </c>
      <c r="AB9" s="113"/>
      <c r="AC9" s="113"/>
    </row>
    <row r="10" spans="1:67" s="111" customFormat="1">
      <c r="A10" s="111" t="s">
        <v>103</v>
      </c>
      <c r="B10" s="112">
        <v>715</v>
      </c>
      <c r="C10" s="112">
        <v>782</v>
      </c>
      <c r="D10" s="112">
        <v>230</v>
      </c>
      <c r="E10" s="112">
        <v>807</v>
      </c>
      <c r="F10" s="112">
        <v>32</v>
      </c>
      <c r="G10" s="112">
        <v>172</v>
      </c>
      <c r="H10" s="112">
        <v>59</v>
      </c>
      <c r="I10" s="112">
        <v>1820</v>
      </c>
      <c r="J10" s="112">
        <v>20</v>
      </c>
      <c r="K10" s="112">
        <v>691</v>
      </c>
      <c r="L10" s="112">
        <v>812</v>
      </c>
      <c r="M10" s="112">
        <v>24058</v>
      </c>
      <c r="N10" s="112">
        <v>21</v>
      </c>
      <c r="O10" s="112">
        <v>693</v>
      </c>
      <c r="P10" s="112">
        <v>0</v>
      </c>
      <c r="Q10" s="112">
        <v>11</v>
      </c>
      <c r="R10" s="112">
        <v>0</v>
      </c>
      <c r="S10" s="112">
        <v>37</v>
      </c>
      <c r="T10" s="112">
        <v>0</v>
      </c>
      <c r="U10" s="112">
        <v>6</v>
      </c>
      <c r="V10" s="112">
        <v>3</v>
      </c>
      <c r="W10" s="112">
        <v>63</v>
      </c>
      <c r="X10" s="112">
        <v>4</v>
      </c>
      <c r="Y10" s="112">
        <v>422</v>
      </c>
      <c r="Z10" s="112">
        <v>26</v>
      </c>
      <c r="AA10" s="112">
        <v>333</v>
      </c>
      <c r="AB10" s="113">
        <f>SUM(B10:AA10)</f>
        <v>31817</v>
      </c>
      <c r="AC10" s="113">
        <f>C10+E10+G10+I10+K10+M10+O10+Q10+S10+U10+W10+Y10+AA10</f>
        <v>29895</v>
      </c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  <c r="BM10" s="110"/>
      <c r="BN10" s="110"/>
      <c r="BO10" s="110"/>
    </row>
    <row r="11" spans="1:67">
      <c r="A11" s="114" t="s">
        <v>104</v>
      </c>
      <c r="C11" s="114">
        <f>SUM(B10:C10)</f>
        <v>1497</v>
      </c>
      <c r="E11" s="114">
        <f>SUM(D10:E10)</f>
        <v>1037</v>
      </c>
      <c r="G11" s="114">
        <f>SUM(F10:G10)</f>
        <v>204</v>
      </c>
      <c r="I11" s="114">
        <f>SUM(H10:I10)</f>
        <v>1879</v>
      </c>
      <c r="K11" s="114">
        <f>SUM(J10:K10)</f>
        <v>711</v>
      </c>
      <c r="M11" s="114">
        <f>SUM(L10:M10)</f>
        <v>24870</v>
      </c>
      <c r="O11" s="114">
        <f>SUM(N10:O10)</f>
        <v>714</v>
      </c>
      <c r="Q11" s="115">
        <f>SUM(P10:Q10)</f>
        <v>11</v>
      </c>
      <c r="S11" s="115">
        <f>SUM(R10:S10)</f>
        <v>37</v>
      </c>
      <c r="U11" s="115">
        <f>SUM(T10:U10)</f>
        <v>6</v>
      </c>
      <c r="W11" s="114">
        <f>SUM(V10:W10)</f>
        <v>66</v>
      </c>
      <c r="Y11" s="114">
        <f>SUM(X10:Y10)</f>
        <v>426</v>
      </c>
      <c r="AA11" s="114">
        <f>SUM(Z10:AA10)</f>
        <v>359</v>
      </c>
      <c r="AB11" s="113"/>
    </row>
    <row r="13" spans="1:67">
      <c r="A13" s="114" t="s">
        <v>105</v>
      </c>
      <c r="C13" s="115">
        <f>C6+C8+C10</f>
        <v>1126</v>
      </c>
      <c r="D13" s="113"/>
      <c r="E13" s="115">
        <f>E6+E8+E10</f>
        <v>1110</v>
      </c>
      <c r="F13" s="113"/>
      <c r="G13" s="115">
        <f>G6+G8+G10</f>
        <v>186</v>
      </c>
      <c r="H13" s="113"/>
      <c r="I13" s="115">
        <f>I6+I8+I10</f>
        <v>2124</v>
      </c>
      <c r="J13" s="113"/>
      <c r="K13" s="115">
        <f>K6+K8+K10</f>
        <v>769</v>
      </c>
      <c r="L13" s="113"/>
      <c r="M13" s="115">
        <f>M6+M8+M10</f>
        <v>27468</v>
      </c>
      <c r="N13" s="113"/>
      <c r="O13" s="115">
        <f>O6+O8+O10</f>
        <v>1020</v>
      </c>
      <c r="P13" s="113"/>
      <c r="Q13" s="115">
        <f>Q6+Q8+Q10</f>
        <v>12</v>
      </c>
      <c r="R13" s="113"/>
      <c r="S13" s="115">
        <f>S6+S8+S10</f>
        <v>78</v>
      </c>
      <c r="T13" s="113"/>
      <c r="U13" s="115">
        <f>U6+U8+U10</f>
        <v>8</v>
      </c>
      <c r="V13" s="113"/>
      <c r="W13" s="115">
        <f>W6+W8+W10</f>
        <v>63</v>
      </c>
      <c r="X13" s="113"/>
      <c r="Y13" s="115">
        <f>Y6+Y8+Y10</f>
        <v>438</v>
      </c>
      <c r="Z13" s="113"/>
      <c r="AA13" s="115">
        <f>AA6+AA8+AA10</f>
        <v>935</v>
      </c>
      <c r="AC13" s="113">
        <f>AC6+AC8+AC10</f>
        <v>35337</v>
      </c>
      <c r="AD13" s="113">
        <f>SUM(C13:AA13)</f>
        <v>35337</v>
      </c>
    </row>
    <row r="14" spans="1:67">
      <c r="AB14" s="113"/>
    </row>
    <row r="20" spans="18:18">
      <c r="R20" s="113"/>
    </row>
  </sheetData>
  <mergeCells count="13">
    <mergeCell ref="N3:O3"/>
    <mergeCell ref="R3:S3"/>
    <mergeCell ref="T3:U3"/>
    <mergeCell ref="X3:Y3"/>
    <mergeCell ref="Z3:AA3"/>
    <mergeCell ref="P3:Q3"/>
    <mergeCell ref="V3:W3"/>
    <mergeCell ref="L3:M3"/>
    <mergeCell ref="B3:C3"/>
    <mergeCell ref="D3:E3"/>
    <mergeCell ref="F3:G3"/>
    <mergeCell ref="H3:I3"/>
    <mergeCell ref="J3:K3"/>
  </mergeCells>
  <phoneticPr fontId="14"/>
  <printOptions gridLinesSet="0"/>
  <pageMargins left="0.74803149606299213" right="0.74803149606299213" top="0.98425196850393704" bottom="0.98425196850393704" header="0.51181102362204722" footer="0.51181102362204722"/>
  <pageSetup paperSize="9" scale="70" orientation="landscape" horizontalDpi="300" verticalDpi="300" r:id="rId1"/>
  <headerFooter alignWithMargins="0">
    <oddHeader>&amp;A</oddHeader>
    <oddFooter>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Normal="100" zoomScaleSheetLayoutView="75" workbookViewId="0">
      <selection activeCell="C32" sqref="C32:D32"/>
    </sheetView>
  </sheetViews>
  <sheetFormatPr defaultColWidth="10.75" defaultRowHeight="13.5"/>
  <cols>
    <col min="1" max="1" width="16.375" style="210" customWidth="1"/>
    <col min="2" max="3" width="8.125" style="210" customWidth="1"/>
    <col min="4" max="4" width="8.125" style="211" customWidth="1"/>
    <col min="5" max="6" width="8.125" style="210" customWidth="1"/>
    <col min="7" max="7" width="8.125" style="211" customWidth="1"/>
    <col min="8" max="9" width="8.125" style="210" customWidth="1"/>
    <col min="10" max="10" width="8.125" style="211" customWidth="1"/>
    <col min="11" max="11" width="16.375" style="210" customWidth="1"/>
    <col min="12" max="17" width="7.75" style="210" customWidth="1"/>
    <col min="18" max="255" width="10.75" style="210"/>
    <col min="256" max="256" width="3.75" style="210" customWidth="1"/>
    <col min="257" max="257" width="16.375" style="210" customWidth="1"/>
    <col min="258" max="266" width="8.125" style="210" customWidth="1"/>
    <col min="267" max="267" width="16.375" style="210" customWidth="1"/>
    <col min="268" max="273" width="7.75" style="210" customWidth="1"/>
    <col min="274" max="511" width="10.75" style="210"/>
    <col min="512" max="512" width="3.75" style="210" customWidth="1"/>
    <col min="513" max="513" width="16.375" style="210" customWidth="1"/>
    <col min="514" max="522" width="8.125" style="210" customWidth="1"/>
    <col min="523" max="523" width="16.375" style="210" customWidth="1"/>
    <col min="524" max="529" width="7.75" style="210" customWidth="1"/>
    <col min="530" max="767" width="10.75" style="210"/>
    <col min="768" max="768" width="3.75" style="210" customWidth="1"/>
    <col min="769" max="769" width="16.375" style="210" customWidth="1"/>
    <col min="770" max="778" width="8.125" style="210" customWidth="1"/>
    <col min="779" max="779" width="16.375" style="210" customWidth="1"/>
    <col min="780" max="785" width="7.75" style="210" customWidth="1"/>
    <col min="786" max="1023" width="10.75" style="210"/>
    <col min="1024" max="1024" width="3.75" style="210" customWidth="1"/>
    <col min="1025" max="1025" width="16.375" style="210" customWidth="1"/>
    <col min="1026" max="1034" width="8.125" style="210" customWidth="1"/>
    <col min="1035" max="1035" width="16.375" style="210" customWidth="1"/>
    <col min="1036" max="1041" width="7.75" style="210" customWidth="1"/>
    <col min="1042" max="1279" width="10.75" style="210"/>
    <col min="1280" max="1280" width="3.75" style="210" customWidth="1"/>
    <col min="1281" max="1281" width="16.375" style="210" customWidth="1"/>
    <col min="1282" max="1290" width="8.125" style="210" customWidth="1"/>
    <col min="1291" max="1291" width="16.375" style="210" customWidth="1"/>
    <col min="1292" max="1297" width="7.75" style="210" customWidth="1"/>
    <col min="1298" max="1535" width="10.75" style="210"/>
    <col min="1536" max="1536" width="3.75" style="210" customWidth="1"/>
    <col min="1537" max="1537" width="16.375" style="210" customWidth="1"/>
    <col min="1538" max="1546" width="8.125" style="210" customWidth="1"/>
    <col min="1547" max="1547" width="16.375" style="210" customWidth="1"/>
    <col min="1548" max="1553" width="7.75" style="210" customWidth="1"/>
    <col min="1554" max="1791" width="10.75" style="210"/>
    <col min="1792" max="1792" width="3.75" style="210" customWidth="1"/>
    <col min="1793" max="1793" width="16.375" style="210" customWidth="1"/>
    <col min="1794" max="1802" width="8.125" style="210" customWidth="1"/>
    <col min="1803" max="1803" width="16.375" style="210" customWidth="1"/>
    <col min="1804" max="1809" width="7.75" style="210" customWidth="1"/>
    <col min="1810" max="2047" width="10.75" style="210"/>
    <col min="2048" max="2048" width="3.75" style="210" customWidth="1"/>
    <col min="2049" max="2049" width="16.375" style="210" customWidth="1"/>
    <col min="2050" max="2058" width="8.125" style="210" customWidth="1"/>
    <col min="2059" max="2059" width="16.375" style="210" customWidth="1"/>
    <col min="2060" max="2065" width="7.75" style="210" customWidth="1"/>
    <col min="2066" max="2303" width="10.75" style="210"/>
    <col min="2304" max="2304" width="3.75" style="210" customWidth="1"/>
    <col min="2305" max="2305" width="16.375" style="210" customWidth="1"/>
    <col min="2306" max="2314" width="8.125" style="210" customWidth="1"/>
    <col min="2315" max="2315" width="16.375" style="210" customWidth="1"/>
    <col min="2316" max="2321" width="7.75" style="210" customWidth="1"/>
    <col min="2322" max="2559" width="10.75" style="210"/>
    <col min="2560" max="2560" width="3.75" style="210" customWidth="1"/>
    <col min="2561" max="2561" width="16.375" style="210" customWidth="1"/>
    <col min="2562" max="2570" width="8.125" style="210" customWidth="1"/>
    <col min="2571" max="2571" width="16.375" style="210" customWidth="1"/>
    <col min="2572" max="2577" width="7.75" style="210" customWidth="1"/>
    <col min="2578" max="2815" width="10.75" style="210"/>
    <col min="2816" max="2816" width="3.75" style="210" customWidth="1"/>
    <col min="2817" max="2817" width="16.375" style="210" customWidth="1"/>
    <col min="2818" max="2826" width="8.125" style="210" customWidth="1"/>
    <col min="2827" max="2827" width="16.375" style="210" customWidth="1"/>
    <col min="2828" max="2833" width="7.75" style="210" customWidth="1"/>
    <col min="2834" max="3071" width="10.75" style="210"/>
    <col min="3072" max="3072" width="3.75" style="210" customWidth="1"/>
    <col min="3073" max="3073" width="16.375" style="210" customWidth="1"/>
    <col min="3074" max="3082" width="8.125" style="210" customWidth="1"/>
    <col min="3083" max="3083" width="16.375" style="210" customWidth="1"/>
    <col min="3084" max="3089" width="7.75" style="210" customWidth="1"/>
    <col min="3090" max="3327" width="10.75" style="210"/>
    <col min="3328" max="3328" width="3.75" style="210" customWidth="1"/>
    <col min="3329" max="3329" width="16.375" style="210" customWidth="1"/>
    <col min="3330" max="3338" width="8.125" style="210" customWidth="1"/>
    <col min="3339" max="3339" width="16.375" style="210" customWidth="1"/>
    <col min="3340" max="3345" width="7.75" style="210" customWidth="1"/>
    <col min="3346" max="3583" width="10.75" style="210"/>
    <col min="3584" max="3584" width="3.75" style="210" customWidth="1"/>
    <col min="3585" max="3585" width="16.375" style="210" customWidth="1"/>
    <col min="3586" max="3594" width="8.125" style="210" customWidth="1"/>
    <col min="3595" max="3595" width="16.375" style="210" customWidth="1"/>
    <col min="3596" max="3601" width="7.75" style="210" customWidth="1"/>
    <col min="3602" max="3839" width="10.75" style="210"/>
    <col min="3840" max="3840" width="3.75" style="210" customWidth="1"/>
    <col min="3841" max="3841" width="16.375" style="210" customWidth="1"/>
    <col min="3842" max="3850" width="8.125" style="210" customWidth="1"/>
    <col min="3851" max="3851" width="16.375" style="210" customWidth="1"/>
    <col min="3852" max="3857" width="7.75" style="210" customWidth="1"/>
    <col min="3858" max="4095" width="10.75" style="210"/>
    <col min="4096" max="4096" width="3.75" style="210" customWidth="1"/>
    <col min="4097" max="4097" width="16.375" style="210" customWidth="1"/>
    <col min="4098" max="4106" width="8.125" style="210" customWidth="1"/>
    <col min="4107" max="4107" width="16.375" style="210" customWidth="1"/>
    <col min="4108" max="4113" width="7.75" style="210" customWidth="1"/>
    <col min="4114" max="4351" width="10.75" style="210"/>
    <col min="4352" max="4352" width="3.75" style="210" customWidth="1"/>
    <col min="4353" max="4353" width="16.375" style="210" customWidth="1"/>
    <col min="4354" max="4362" width="8.125" style="210" customWidth="1"/>
    <col min="4363" max="4363" width="16.375" style="210" customWidth="1"/>
    <col min="4364" max="4369" width="7.75" style="210" customWidth="1"/>
    <col min="4370" max="4607" width="10.75" style="210"/>
    <col min="4608" max="4608" width="3.75" style="210" customWidth="1"/>
    <col min="4609" max="4609" width="16.375" style="210" customWidth="1"/>
    <col min="4610" max="4618" width="8.125" style="210" customWidth="1"/>
    <col min="4619" max="4619" width="16.375" style="210" customWidth="1"/>
    <col min="4620" max="4625" width="7.75" style="210" customWidth="1"/>
    <col min="4626" max="4863" width="10.75" style="210"/>
    <col min="4864" max="4864" width="3.75" style="210" customWidth="1"/>
    <col min="4865" max="4865" width="16.375" style="210" customWidth="1"/>
    <col min="4866" max="4874" width="8.125" style="210" customWidth="1"/>
    <col min="4875" max="4875" width="16.375" style="210" customWidth="1"/>
    <col min="4876" max="4881" width="7.75" style="210" customWidth="1"/>
    <col min="4882" max="5119" width="10.75" style="210"/>
    <col min="5120" max="5120" width="3.75" style="210" customWidth="1"/>
    <col min="5121" max="5121" width="16.375" style="210" customWidth="1"/>
    <col min="5122" max="5130" width="8.125" style="210" customWidth="1"/>
    <col min="5131" max="5131" width="16.375" style="210" customWidth="1"/>
    <col min="5132" max="5137" width="7.75" style="210" customWidth="1"/>
    <col min="5138" max="5375" width="10.75" style="210"/>
    <col min="5376" max="5376" width="3.75" style="210" customWidth="1"/>
    <col min="5377" max="5377" width="16.375" style="210" customWidth="1"/>
    <col min="5378" max="5386" width="8.125" style="210" customWidth="1"/>
    <col min="5387" max="5387" width="16.375" style="210" customWidth="1"/>
    <col min="5388" max="5393" width="7.75" style="210" customWidth="1"/>
    <col min="5394" max="5631" width="10.75" style="210"/>
    <col min="5632" max="5632" width="3.75" style="210" customWidth="1"/>
    <col min="5633" max="5633" width="16.375" style="210" customWidth="1"/>
    <col min="5634" max="5642" width="8.125" style="210" customWidth="1"/>
    <col min="5643" max="5643" width="16.375" style="210" customWidth="1"/>
    <col min="5644" max="5649" width="7.75" style="210" customWidth="1"/>
    <col min="5650" max="5887" width="10.75" style="210"/>
    <col min="5888" max="5888" width="3.75" style="210" customWidth="1"/>
    <col min="5889" max="5889" width="16.375" style="210" customWidth="1"/>
    <col min="5890" max="5898" width="8.125" style="210" customWidth="1"/>
    <col min="5899" max="5899" width="16.375" style="210" customWidth="1"/>
    <col min="5900" max="5905" width="7.75" style="210" customWidth="1"/>
    <col min="5906" max="6143" width="10.75" style="210"/>
    <col min="6144" max="6144" width="3.75" style="210" customWidth="1"/>
    <col min="6145" max="6145" width="16.375" style="210" customWidth="1"/>
    <col min="6146" max="6154" width="8.125" style="210" customWidth="1"/>
    <col min="6155" max="6155" width="16.375" style="210" customWidth="1"/>
    <col min="6156" max="6161" width="7.75" style="210" customWidth="1"/>
    <col min="6162" max="6399" width="10.75" style="210"/>
    <col min="6400" max="6400" width="3.75" style="210" customWidth="1"/>
    <col min="6401" max="6401" width="16.375" style="210" customWidth="1"/>
    <col min="6402" max="6410" width="8.125" style="210" customWidth="1"/>
    <col min="6411" max="6411" width="16.375" style="210" customWidth="1"/>
    <col min="6412" max="6417" width="7.75" style="210" customWidth="1"/>
    <col min="6418" max="6655" width="10.75" style="210"/>
    <col min="6656" max="6656" width="3.75" style="210" customWidth="1"/>
    <col min="6657" max="6657" width="16.375" style="210" customWidth="1"/>
    <col min="6658" max="6666" width="8.125" style="210" customWidth="1"/>
    <col min="6667" max="6667" width="16.375" style="210" customWidth="1"/>
    <col min="6668" max="6673" width="7.75" style="210" customWidth="1"/>
    <col min="6674" max="6911" width="10.75" style="210"/>
    <col min="6912" max="6912" width="3.75" style="210" customWidth="1"/>
    <col min="6913" max="6913" width="16.375" style="210" customWidth="1"/>
    <col min="6914" max="6922" width="8.125" style="210" customWidth="1"/>
    <col min="6923" max="6923" width="16.375" style="210" customWidth="1"/>
    <col min="6924" max="6929" width="7.75" style="210" customWidth="1"/>
    <col min="6930" max="7167" width="10.75" style="210"/>
    <col min="7168" max="7168" width="3.75" style="210" customWidth="1"/>
    <col min="7169" max="7169" width="16.375" style="210" customWidth="1"/>
    <col min="7170" max="7178" width="8.125" style="210" customWidth="1"/>
    <col min="7179" max="7179" width="16.375" style="210" customWidth="1"/>
    <col min="7180" max="7185" width="7.75" style="210" customWidth="1"/>
    <col min="7186" max="7423" width="10.75" style="210"/>
    <col min="7424" max="7424" width="3.75" style="210" customWidth="1"/>
    <col min="7425" max="7425" width="16.375" style="210" customWidth="1"/>
    <col min="7426" max="7434" width="8.125" style="210" customWidth="1"/>
    <col min="7435" max="7435" width="16.375" style="210" customWidth="1"/>
    <col min="7436" max="7441" width="7.75" style="210" customWidth="1"/>
    <col min="7442" max="7679" width="10.75" style="210"/>
    <col min="7680" max="7680" width="3.75" style="210" customWidth="1"/>
    <col min="7681" max="7681" width="16.375" style="210" customWidth="1"/>
    <col min="7682" max="7690" width="8.125" style="210" customWidth="1"/>
    <col min="7691" max="7691" width="16.375" style="210" customWidth="1"/>
    <col min="7692" max="7697" width="7.75" style="210" customWidth="1"/>
    <col min="7698" max="7935" width="10.75" style="210"/>
    <col min="7936" max="7936" width="3.75" style="210" customWidth="1"/>
    <col min="7937" max="7937" width="16.375" style="210" customWidth="1"/>
    <col min="7938" max="7946" width="8.125" style="210" customWidth="1"/>
    <col min="7947" max="7947" width="16.375" style="210" customWidth="1"/>
    <col min="7948" max="7953" width="7.75" style="210" customWidth="1"/>
    <col min="7954" max="8191" width="10.75" style="210"/>
    <col min="8192" max="8192" width="3.75" style="210" customWidth="1"/>
    <col min="8193" max="8193" width="16.375" style="210" customWidth="1"/>
    <col min="8194" max="8202" width="8.125" style="210" customWidth="1"/>
    <col min="8203" max="8203" width="16.375" style="210" customWidth="1"/>
    <col min="8204" max="8209" width="7.75" style="210" customWidth="1"/>
    <col min="8210" max="8447" width="10.75" style="210"/>
    <col min="8448" max="8448" width="3.75" style="210" customWidth="1"/>
    <col min="8449" max="8449" width="16.375" style="210" customWidth="1"/>
    <col min="8450" max="8458" width="8.125" style="210" customWidth="1"/>
    <col min="8459" max="8459" width="16.375" style="210" customWidth="1"/>
    <col min="8460" max="8465" width="7.75" style="210" customWidth="1"/>
    <col min="8466" max="8703" width="10.75" style="210"/>
    <col min="8704" max="8704" width="3.75" style="210" customWidth="1"/>
    <col min="8705" max="8705" width="16.375" style="210" customWidth="1"/>
    <col min="8706" max="8714" width="8.125" style="210" customWidth="1"/>
    <col min="8715" max="8715" width="16.375" style="210" customWidth="1"/>
    <col min="8716" max="8721" width="7.75" style="210" customWidth="1"/>
    <col min="8722" max="8959" width="10.75" style="210"/>
    <col min="8960" max="8960" width="3.75" style="210" customWidth="1"/>
    <col min="8961" max="8961" width="16.375" style="210" customWidth="1"/>
    <col min="8962" max="8970" width="8.125" style="210" customWidth="1"/>
    <col min="8971" max="8971" width="16.375" style="210" customWidth="1"/>
    <col min="8972" max="8977" width="7.75" style="210" customWidth="1"/>
    <col min="8978" max="9215" width="10.75" style="210"/>
    <col min="9216" max="9216" width="3.75" style="210" customWidth="1"/>
    <col min="9217" max="9217" width="16.375" style="210" customWidth="1"/>
    <col min="9218" max="9226" width="8.125" style="210" customWidth="1"/>
    <col min="9227" max="9227" width="16.375" style="210" customWidth="1"/>
    <col min="9228" max="9233" width="7.75" style="210" customWidth="1"/>
    <col min="9234" max="9471" width="10.75" style="210"/>
    <col min="9472" max="9472" width="3.75" style="210" customWidth="1"/>
    <col min="9473" max="9473" width="16.375" style="210" customWidth="1"/>
    <col min="9474" max="9482" width="8.125" style="210" customWidth="1"/>
    <col min="9483" max="9483" width="16.375" style="210" customWidth="1"/>
    <col min="9484" max="9489" width="7.75" style="210" customWidth="1"/>
    <col min="9490" max="9727" width="10.75" style="210"/>
    <col min="9728" max="9728" width="3.75" style="210" customWidth="1"/>
    <col min="9729" max="9729" width="16.375" style="210" customWidth="1"/>
    <col min="9730" max="9738" width="8.125" style="210" customWidth="1"/>
    <col min="9739" max="9739" width="16.375" style="210" customWidth="1"/>
    <col min="9740" max="9745" width="7.75" style="210" customWidth="1"/>
    <col min="9746" max="9983" width="10.75" style="210"/>
    <col min="9984" max="9984" width="3.75" style="210" customWidth="1"/>
    <col min="9985" max="9985" width="16.375" style="210" customWidth="1"/>
    <col min="9986" max="9994" width="8.125" style="210" customWidth="1"/>
    <col min="9995" max="9995" width="16.375" style="210" customWidth="1"/>
    <col min="9996" max="10001" width="7.75" style="210" customWidth="1"/>
    <col min="10002" max="10239" width="10.75" style="210"/>
    <col min="10240" max="10240" width="3.75" style="210" customWidth="1"/>
    <col min="10241" max="10241" width="16.375" style="210" customWidth="1"/>
    <col min="10242" max="10250" width="8.125" style="210" customWidth="1"/>
    <col min="10251" max="10251" width="16.375" style="210" customWidth="1"/>
    <col min="10252" max="10257" width="7.75" style="210" customWidth="1"/>
    <col min="10258" max="10495" width="10.75" style="210"/>
    <col min="10496" max="10496" width="3.75" style="210" customWidth="1"/>
    <col min="10497" max="10497" width="16.375" style="210" customWidth="1"/>
    <col min="10498" max="10506" width="8.125" style="210" customWidth="1"/>
    <col min="10507" max="10507" width="16.375" style="210" customWidth="1"/>
    <col min="10508" max="10513" width="7.75" style="210" customWidth="1"/>
    <col min="10514" max="10751" width="10.75" style="210"/>
    <col min="10752" max="10752" width="3.75" style="210" customWidth="1"/>
    <col min="10753" max="10753" width="16.375" style="210" customWidth="1"/>
    <col min="10754" max="10762" width="8.125" style="210" customWidth="1"/>
    <col min="10763" max="10763" width="16.375" style="210" customWidth="1"/>
    <col min="10764" max="10769" width="7.75" style="210" customWidth="1"/>
    <col min="10770" max="11007" width="10.75" style="210"/>
    <col min="11008" max="11008" width="3.75" style="210" customWidth="1"/>
    <col min="11009" max="11009" width="16.375" style="210" customWidth="1"/>
    <col min="11010" max="11018" width="8.125" style="210" customWidth="1"/>
    <col min="11019" max="11019" width="16.375" style="210" customWidth="1"/>
    <col min="11020" max="11025" width="7.75" style="210" customWidth="1"/>
    <col min="11026" max="11263" width="10.75" style="210"/>
    <col min="11264" max="11264" width="3.75" style="210" customWidth="1"/>
    <col min="11265" max="11265" width="16.375" style="210" customWidth="1"/>
    <col min="11266" max="11274" width="8.125" style="210" customWidth="1"/>
    <col min="11275" max="11275" width="16.375" style="210" customWidth="1"/>
    <col min="11276" max="11281" width="7.75" style="210" customWidth="1"/>
    <col min="11282" max="11519" width="10.75" style="210"/>
    <col min="11520" max="11520" width="3.75" style="210" customWidth="1"/>
    <col min="11521" max="11521" width="16.375" style="210" customWidth="1"/>
    <col min="11522" max="11530" width="8.125" style="210" customWidth="1"/>
    <col min="11531" max="11531" width="16.375" style="210" customWidth="1"/>
    <col min="11532" max="11537" width="7.75" style="210" customWidth="1"/>
    <col min="11538" max="11775" width="10.75" style="210"/>
    <col min="11776" max="11776" width="3.75" style="210" customWidth="1"/>
    <col min="11777" max="11777" width="16.375" style="210" customWidth="1"/>
    <col min="11778" max="11786" width="8.125" style="210" customWidth="1"/>
    <col min="11787" max="11787" width="16.375" style="210" customWidth="1"/>
    <col min="11788" max="11793" width="7.75" style="210" customWidth="1"/>
    <col min="11794" max="12031" width="10.75" style="210"/>
    <col min="12032" max="12032" width="3.75" style="210" customWidth="1"/>
    <col min="12033" max="12033" width="16.375" style="210" customWidth="1"/>
    <col min="12034" max="12042" width="8.125" style="210" customWidth="1"/>
    <col min="12043" max="12043" width="16.375" style="210" customWidth="1"/>
    <col min="12044" max="12049" width="7.75" style="210" customWidth="1"/>
    <col min="12050" max="12287" width="10.75" style="210"/>
    <col min="12288" max="12288" width="3.75" style="210" customWidth="1"/>
    <col min="12289" max="12289" width="16.375" style="210" customWidth="1"/>
    <col min="12290" max="12298" width="8.125" style="210" customWidth="1"/>
    <col min="12299" max="12299" width="16.375" style="210" customWidth="1"/>
    <col min="12300" max="12305" width="7.75" style="210" customWidth="1"/>
    <col min="12306" max="12543" width="10.75" style="210"/>
    <col min="12544" max="12544" width="3.75" style="210" customWidth="1"/>
    <col min="12545" max="12545" width="16.375" style="210" customWidth="1"/>
    <col min="12546" max="12554" width="8.125" style="210" customWidth="1"/>
    <col min="12555" max="12555" width="16.375" style="210" customWidth="1"/>
    <col min="12556" max="12561" width="7.75" style="210" customWidth="1"/>
    <col min="12562" max="12799" width="10.75" style="210"/>
    <col min="12800" max="12800" width="3.75" style="210" customWidth="1"/>
    <col min="12801" max="12801" width="16.375" style="210" customWidth="1"/>
    <col min="12802" max="12810" width="8.125" style="210" customWidth="1"/>
    <col min="12811" max="12811" width="16.375" style="210" customWidth="1"/>
    <col min="12812" max="12817" width="7.75" style="210" customWidth="1"/>
    <col min="12818" max="13055" width="10.75" style="210"/>
    <col min="13056" max="13056" width="3.75" style="210" customWidth="1"/>
    <col min="13057" max="13057" width="16.375" style="210" customWidth="1"/>
    <col min="13058" max="13066" width="8.125" style="210" customWidth="1"/>
    <col min="13067" max="13067" width="16.375" style="210" customWidth="1"/>
    <col min="13068" max="13073" width="7.75" style="210" customWidth="1"/>
    <col min="13074" max="13311" width="10.75" style="210"/>
    <col min="13312" max="13312" width="3.75" style="210" customWidth="1"/>
    <col min="13313" max="13313" width="16.375" style="210" customWidth="1"/>
    <col min="13314" max="13322" width="8.125" style="210" customWidth="1"/>
    <col min="13323" max="13323" width="16.375" style="210" customWidth="1"/>
    <col min="13324" max="13329" width="7.75" style="210" customWidth="1"/>
    <col min="13330" max="13567" width="10.75" style="210"/>
    <col min="13568" max="13568" width="3.75" style="210" customWidth="1"/>
    <col min="13569" max="13569" width="16.375" style="210" customWidth="1"/>
    <col min="13570" max="13578" width="8.125" style="210" customWidth="1"/>
    <col min="13579" max="13579" width="16.375" style="210" customWidth="1"/>
    <col min="13580" max="13585" width="7.75" style="210" customWidth="1"/>
    <col min="13586" max="13823" width="10.75" style="210"/>
    <col min="13824" max="13824" width="3.75" style="210" customWidth="1"/>
    <col min="13825" max="13825" width="16.375" style="210" customWidth="1"/>
    <col min="13826" max="13834" width="8.125" style="210" customWidth="1"/>
    <col min="13835" max="13835" width="16.375" style="210" customWidth="1"/>
    <col min="13836" max="13841" width="7.75" style="210" customWidth="1"/>
    <col min="13842" max="14079" width="10.75" style="210"/>
    <col min="14080" max="14080" width="3.75" style="210" customWidth="1"/>
    <col min="14081" max="14081" width="16.375" style="210" customWidth="1"/>
    <col min="14082" max="14090" width="8.125" style="210" customWidth="1"/>
    <col min="14091" max="14091" width="16.375" style="210" customWidth="1"/>
    <col min="14092" max="14097" width="7.75" style="210" customWidth="1"/>
    <col min="14098" max="14335" width="10.75" style="210"/>
    <col min="14336" max="14336" width="3.75" style="210" customWidth="1"/>
    <col min="14337" max="14337" width="16.375" style="210" customWidth="1"/>
    <col min="14338" max="14346" width="8.125" style="210" customWidth="1"/>
    <col min="14347" max="14347" width="16.375" style="210" customWidth="1"/>
    <col min="14348" max="14353" width="7.75" style="210" customWidth="1"/>
    <col min="14354" max="14591" width="10.75" style="210"/>
    <col min="14592" max="14592" width="3.75" style="210" customWidth="1"/>
    <col min="14593" max="14593" width="16.375" style="210" customWidth="1"/>
    <col min="14594" max="14602" width="8.125" style="210" customWidth="1"/>
    <col min="14603" max="14603" width="16.375" style="210" customWidth="1"/>
    <col min="14604" max="14609" width="7.75" style="210" customWidth="1"/>
    <col min="14610" max="14847" width="10.75" style="210"/>
    <col min="14848" max="14848" width="3.75" style="210" customWidth="1"/>
    <col min="14849" max="14849" width="16.375" style="210" customWidth="1"/>
    <col min="14850" max="14858" width="8.125" style="210" customWidth="1"/>
    <col min="14859" max="14859" width="16.375" style="210" customWidth="1"/>
    <col min="14860" max="14865" width="7.75" style="210" customWidth="1"/>
    <col min="14866" max="15103" width="10.75" style="210"/>
    <col min="15104" max="15104" width="3.75" style="210" customWidth="1"/>
    <col min="15105" max="15105" width="16.375" style="210" customWidth="1"/>
    <col min="15106" max="15114" width="8.125" style="210" customWidth="1"/>
    <col min="15115" max="15115" width="16.375" style="210" customWidth="1"/>
    <col min="15116" max="15121" width="7.75" style="210" customWidth="1"/>
    <col min="15122" max="15359" width="10.75" style="210"/>
    <col min="15360" max="15360" width="3.75" style="210" customWidth="1"/>
    <col min="15361" max="15361" width="16.375" style="210" customWidth="1"/>
    <col min="15362" max="15370" width="8.125" style="210" customWidth="1"/>
    <col min="15371" max="15371" width="16.375" style="210" customWidth="1"/>
    <col min="15372" max="15377" width="7.75" style="210" customWidth="1"/>
    <col min="15378" max="15615" width="10.75" style="210"/>
    <col min="15616" max="15616" width="3.75" style="210" customWidth="1"/>
    <col min="15617" max="15617" width="16.375" style="210" customWidth="1"/>
    <col min="15618" max="15626" width="8.125" style="210" customWidth="1"/>
    <col min="15627" max="15627" width="16.375" style="210" customWidth="1"/>
    <col min="15628" max="15633" width="7.75" style="210" customWidth="1"/>
    <col min="15634" max="15871" width="10.75" style="210"/>
    <col min="15872" max="15872" width="3.75" style="210" customWidth="1"/>
    <col min="15873" max="15873" width="16.375" style="210" customWidth="1"/>
    <col min="15874" max="15882" width="8.125" style="210" customWidth="1"/>
    <col min="15883" max="15883" width="16.375" style="210" customWidth="1"/>
    <col min="15884" max="15889" width="7.75" style="210" customWidth="1"/>
    <col min="15890" max="16127" width="10.75" style="210"/>
    <col min="16128" max="16128" width="3.75" style="210" customWidth="1"/>
    <col min="16129" max="16129" width="16.375" style="210" customWidth="1"/>
    <col min="16130" max="16138" width="8.125" style="210" customWidth="1"/>
    <col min="16139" max="16139" width="16.375" style="210" customWidth="1"/>
    <col min="16140" max="16145" width="7.75" style="210" customWidth="1"/>
    <col min="16146" max="16384" width="10.75" style="210"/>
  </cols>
  <sheetData>
    <row r="1" spans="1:11" s="182" customFormat="1" ht="14.25" customHeight="1">
      <c r="D1" s="183"/>
      <c r="G1" s="183"/>
      <c r="J1" s="183"/>
      <c r="K1" s="31" t="s">
        <v>130</v>
      </c>
    </row>
    <row r="2" spans="1:11" s="182" customFormat="1" ht="14.25" customHeight="1">
      <c r="D2" s="183"/>
      <c r="G2" s="183"/>
      <c r="J2" s="183"/>
    </row>
    <row r="3" spans="1:11" s="182" customFormat="1" ht="14.25" customHeight="1">
      <c r="D3" s="183"/>
      <c r="G3" s="183"/>
      <c r="J3" s="183"/>
    </row>
    <row r="4" spans="1:11" s="182" customFormat="1" ht="18" customHeight="1" thickBot="1">
      <c r="A4" s="184" t="s">
        <v>152</v>
      </c>
      <c r="D4" s="183"/>
      <c r="G4" s="183"/>
      <c r="H4" s="185"/>
      <c r="I4" s="185"/>
      <c r="J4" s="183"/>
      <c r="K4" s="185" t="s">
        <v>153</v>
      </c>
    </row>
    <row r="5" spans="1:11" s="186" customFormat="1" ht="16.5" customHeight="1">
      <c r="A5" s="274" t="s">
        <v>5</v>
      </c>
      <c r="B5" s="277" t="s">
        <v>154</v>
      </c>
      <c r="C5" s="278"/>
      <c r="D5" s="279"/>
      <c r="E5" s="277" t="s">
        <v>155</v>
      </c>
      <c r="F5" s="278"/>
      <c r="G5" s="279"/>
      <c r="H5" s="277" t="s">
        <v>156</v>
      </c>
      <c r="I5" s="278"/>
      <c r="J5" s="279"/>
      <c r="K5" s="286" t="s">
        <v>5</v>
      </c>
    </row>
    <row r="6" spans="1:11" s="182" customFormat="1" ht="16.5" customHeight="1">
      <c r="A6" s="275"/>
      <c r="B6" s="289" t="s">
        <v>157</v>
      </c>
      <c r="C6" s="290"/>
      <c r="D6" s="291"/>
      <c r="E6" s="289" t="s">
        <v>157</v>
      </c>
      <c r="F6" s="290"/>
      <c r="G6" s="291"/>
      <c r="H6" s="289" t="s">
        <v>157</v>
      </c>
      <c r="I6" s="290"/>
      <c r="J6" s="291"/>
      <c r="K6" s="287"/>
    </row>
    <row r="7" spans="1:11" s="182" customFormat="1" ht="16.5" customHeight="1">
      <c r="A7" s="275"/>
      <c r="B7" s="280" t="s">
        <v>158</v>
      </c>
      <c r="C7" s="281"/>
      <c r="D7" s="282"/>
      <c r="E7" s="280" t="s">
        <v>158</v>
      </c>
      <c r="F7" s="281"/>
      <c r="G7" s="282"/>
      <c r="H7" s="280" t="s">
        <v>158</v>
      </c>
      <c r="I7" s="281"/>
      <c r="J7" s="282"/>
      <c r="K7" s="287"/>
    </row>
    <row r="8" spans="1:11" s="182" customFormat="1" ht="16.5" customHeight="1">
      <c r="A8" s="276"/>
      <c r="B8" s="283" t="s">
        <v>159</v>
      </c>
      <c r="C8" s="284"/>
      <c r="D8" s="285"/>
      <c r="E8" s="283" t="s">
        <v>159</v>
      </c>
      <c r="F8" s="284"/>
      <c r="G8" s="285"/>
      <c r="H8" s="283" t="s">
        <v>159</v>
      </c>
      <c r="I8" s="284"/>
      <c r="J8" s="285"/>
      <c r="K8" s="288"/>
    </row>
    <row r="9" spans="1:11" s="182" customFormat="1" ht="19.5" customHeight="1">
      <c r="A9" s="187" t="s">
        <v>160</v>
      </c>
      <c r="B9" s="188"/>
      <c r="C9" s="219">
        <v>100</v>
      </c>
      <c r="D9" s="219"/>
      <c r="E9" s="219"/>
      <c r="F9" s="219">
        <v>100</v>
      </c>
      <c r="G9" s="219"/>
      <c r="H9" s="219"/>
      <c r="I9" s="219">
        <v>100</v>
      </c>
      <c r="J9" s="189"/>
      <c r="K9" s="190" t="s">
        <v>16</v>
      </c>
    </row>
    <row r="10" spans="1:11" s="182" customFormat="1" ht="6" customHeight="1">
      <c r="A10" s="191"/>
      <c r="B10" s="192"/>
      <c r="C10" s="220"/>
      <c r="D10" s="220"/>
      <c r="E10" s="220"/>
      <c r="F10" s="220"/>
      <c r="G10" s="220"/>
      <c r="H10" s="220"/>
      <c r="I10" s="220"/>
      <c r="J10" s="193"/>
      <c r="K10" s="194"/>
    </row>
    <row r="11" spans="1:11" s="182" customFormat="1" ht="17.25" customHeight="1">
      <c r="A11" s="191"/>
      <c r="B11" s="192"/>
      <c r="C11" s="220"/>
      <c r="D11" s="220"/>
      <c r="E11" s="220"/>
      <c r="F11" s="220"/>
      <c r="G11" s="220"/>
      <c r="H11" s="220"/>
      <c r="I11" s="220"/>
      <c r="J11" s="193"/>
      <c r="K11" s="194" t="s">
        <v>161</v>
      </c>
    </row>
    <row r="12" spans="1:11" s="182" customFormat="1" ht="20.25" customHeight="1">
      <c r="A12" s="195" t="s">
        <v>162</v>
      </c>
      <c r="B12" s="196"/>
      <c r="C12" s="221">
        <v>24.1</v>
      </c>
      <c r="D12" s="221"/>
      <c r="E12" s="221"/>
      <c r="F12" s="221">
        <v>15.5</v>
      </c>
      <c r="G12" s="221"/>
      <c r="H12" s="221"/>
      <c r="I12" s="221">
        <v>24.7</v>
      </c>
      <c r="J12" s="197"/>
      <c r="K12" s="198" t="s">
        <v>163</v>
      </c>
    </row>
    <row r="13" spans="1:11" s="182" customFormat="1" ht="20.25" customHeight="1">
      <c r="A13" s="195" t="s">
        <v>164</v>
      </c>
      <c r="B13" s="196"/>
      <c r="C13" s="221">
        <v>18.5</v>
      </c>
      <c r="D13" s="221"/>
      <c r="E13" s="221"/>
      <c r="F13" s="221">
        <v>15.3</v>
      </c>
      <c r="G13" s="221"/>
      <c r="H13" s="221"/>
      <c r="I13" s="221">
        <v>18.7</v>
      </c>
      <c r="J13" s="197"/>
      <c r="K13" s="198" t="s">
        <v>165</v>
      </c>
    </row>
    <row r="14" spans="1:11" s="182" customFormat="1" ht="20.25" customHeight="1">
      <c r="A14" s="199" t="s">
        <v>166</v>
      </c>
      <c r="B14" s="197"/>
      <c r="C14" s="221">
        <v>13</v>
      </c>
      <c r="D14" s="221"/>
      <c r="E14" s="221"/>
      <c r="F14" s="221">
        <v>14.5</v>
      </c>
      <c r="G14" s="221"/>
      <c r="H14" s="221"/>
      <c r="I14" s="221">
        <v>12.8</v>
      </c>
      <c r="J14" s="197"/>
      <c r="K14" s="198" t="s">
        <v>167</v>
      </c>
    </row>
    <row r="15" spans="1:11" s="182" customFormat="1" ht="20.25" customHeight="1">
      <c r="A15" s="199" t="s">
        <v>168</v>
      </c>
      <c r="B15" s="197"/>
      <c r="C15" s="221">
        <v>9.6999999999999993</v>
      </c>
      <c r="D15" s="221"/>
      <c r="E15" s="221"/>
      <c r="F15" s="221">
        <v>9.6999999999999993</v>
      </c>
      <c r="G15" s="221"/>
      <c r="H15" s="221"/>
      <c r="I15" s="221">
        <v>9.6999999999999993</v>
      </c>
      <c r="J15" s="197"/>
      <c r="K15" s="198" t="s">
        <v>169</v>
      </c>
    </row>
    <row r="16" spans="1:11" s="182" customFormat="1" ht="20.25" customHeight="1">
      <c r="A16" s="199" t="s">
        <v>170</v>
      </c>
      <c r="B16" s="197"/>
      <c r="C16" s="221">
        <v>9</v>
      </c>
      <c r="D16" s="221"/>
      <c r="E16" s="221"/>
      <c r="F16" s="221">
        <v>8.5</v>
      </c>
      <c r="G16" s="221"/>
      <c r="H16" s="221"/>
      <c r="I16" s="221">
        <v>9.1</v>
      </c>
      <c r="J16" s="197"/>
      <c r="K16" s="198" t="s">
        <v>171</v>
      </c>
    </row>
    <row r="17" spans="1:11" s="182" customFormat="1" ht="20.25" customHeight="1">
      <c r="A17" s="199" t="s">
        <v>172</v>
      </c>
      <c r="B17" s="197"/>
      <c r="C17" s="221">
        <v>7.7</v>
      </c>
      <c r="D17" s="221"/>
      <c r="E17" s="221"/>
      <c r="F17" s="221">
        <v>5.8</v>
      </c>
      <c r="G17" s="221"/>
      <c r="H17" s="221"/>
      <c r="I17" s="221">
        <v>7.8</v>
      </c>
      <c r="J17" s="197"/>
      <c r="K17" s="198" t="s">
        <v>173</v>
      </c>
    </row>
    <row r="18" spans="1:11" s="182" customFormat="1" ht="20.25" customHeight="1">
      <c r="A18" s="199" t="s">
        <v>174</v>
      </c>
      <c r="B18" s="197"/>
      <c r="C18" s="221">
        <v>6.9</v>
      </c>
      <c r="D18" s="221"/>
      <c r="E18" s="221"/>
      <c r="F18" s="221">
        <v>5.3</v>
      </c>
      <c r="G18" s="221"/>
      <c r="H18" s="221"/>
      <c r="I18" s="221">
        <v>7</v>
      </c>
      <c r="J18" s="197"/>
      <c r="K18" s="198" t="s">
        <v>175</v>
      </c>
    </row>
    <row r="19" spans="1:11" s="182" customFormat="1" ht="20.25" customHeight="1">
      <c r="A19" s="199" t="s">
        <v>176</v>
      </c>
      <c r="B19" s="197"/>
      <c r="C19" s="221">
        <v>6.1</v>
      </c>
      <c r="D19" s="221"/>
      <c r="E19" s="221"/>
      <c r="F19" s="221">
        <v>6.2</v>
      </c>
      <c r="G19" s="221"/>
      <c r="H19" s="221"/>
      <c r="I19" s="221">
        <v>6.1</v>
      </c>
      <c r="J19" s="197"/>
      <c r="K19" s="198" t="s">
        <v>177</v>
      </c>
    </row>
    <row r="20" spans="1:11" s="182" customFormat="1" ht="20.25" customHeight="1">
      <c r="A20" s="200" t="s">
        <v>178</v>
      </c>
      <c r="B20" s="197"/>
      <c r="C20" s="221">
        <v>5</v>
      </c>
      <c r="D20" s="221"/>
      <c r="E20" s="221"/>
      <c r="F20" s="221">
        <v>19.2</v>
      </c>
      <c r="G20" s="221"/>
      <c r="H20" s="221"/>
      <c r="I20" s="221">
        <v>4.0999999999999996</v>
      </c>
      <c r="J20" s="197"/>
      <c r="K20" s="198" t="s">
        <v>179</v>
      </c>
    </row>
    <row r="21" spans="1:11" s="182" customFormat="1" ht="7.5" customHeight="1">
      <c r="A21" s="201"/>
      <c r="B21" s="202"/>
      <c r="C21" s="222"/>
      <c r="D21" s="222"/>
      <c r="E21" s="222"/>
      <c r="F21" s="222"/>
      <c r="G21" s="222"/>
      <c r="H21" s="222"/>
      <c r="I21" s="222"/>
      <c r="J21" s="202"/>
      <c r="K21" s="203"/>
    </row>
    <row r="22" spans="1:11" s="182" customFormat="1" ht="7.5" customHeight="1">
      <c r="A22" s="200"/>
      <c r="B22" s="193"/>
      <c r="C22" s="220"/>
      <c r="D22" s="220"/>
      <c r="E22" s="220"/>
      <c r="F22" s="220"/>
      <c r="G22" s="220"/>
      <c r="H22" s="220"/>
      <c r="I22" s="220"/>
      <c r="J22" s="193"/>
      <c r="K22" s="198"/>
    </row>
    <row r="23" spans="1:11" s="186" customFormat="1" ht="19.5" customHeight="1">
      <c r="A23" s="204" t="s">
        <v>180</v>
      </c>
      <c r="B23" s="197"/>
      <c r="C23" s="221">
        <v>36.299999999999997</v>
      </c>
      <c r="D23" s="221"/>
      <c r="E23" s="221"/>
      <c r="F23" s="221">
        <v>41.8</v>
      </c>
      <c r="G23" s="221"/>
      <c r="H23" s="221"/>
      <c r="I23" s="221">
        <v>35.9</v>
      </c>
      <c r="J23" s="197"/>
      <c r="K23" s="205" t="s">
        <v>181</v>
      </c>
    </row>
    <row r="24" spans="1:11" s="182" customFormat="1" ht="6" customHeight="1" thickBot="1">
      <c r="A24" s="206"/>
      <c r="B24" s="207"/>
      <c r="C24" s="207"/>
      <c r="D24" s="208"/>
      <c r="E24" s="207"/>
      <c r="F24" s="207"/>
      <c r="G24" s="208"/>
      <c r="H24" s="207"/>
      <c r="I24" s="207"/>
      <c r="J24" s="208"/>
      <c r="K24" s="209"/>
    </row>
    <row r="25" spans="1:11" ht="3.75" customHeight="1"/>
    <row r="26" spans="1:11" s="215" customFormat="1" ht="12.75" customHeight="1">
      <c r="A26" s="212" t="s">
        <v>182</v>
      </c>
      <c r="B26" s="213"/>
      <c r="C26" s="213"/>
      <c r="D26" s="214"/>
      <c r="G26" s="216"/>
      <c r="J26" s="216"/>
    </row>
    <row r="27" spans="1:11" s="215" customFormat="1" ht="12.75" hidden="1" customHeight="1">
      <c r="A27" s="212"/>
      <c r="B27" s="213"/>
      <c r="C27" s="213"/>
      <c r="D27" s="214"/>
      <c r="G27" s="216"/>
      <c r="J27" s="216"/>
    </row>
    <row r="28" spans="1:11" s="213" customFormat="1">
      <c r="A28" s="212" t="s">
        <v>183</v>
      </c>
      <c r="D28" s="214"/>
      <c r="G28" s="214"/>
      <c r="J28" s="214"/>
    </row>
    <row r="31" spans="1:11" ht="14.25">
      <c r="C31" s="273"/>
      <c r="D31" s="273"/>
    </row>
    <row r="32" spans="1:11" ht="14.25">
      <c r="C32" s="272"/>
      <c r="D32" s="273"/>
    </row>
    <row r="33" spans="3:4" ht="14.25">
      <c r="C33" s="270"/>
      <c r="D33" s="270"/>
    </row>
    <row r="34" spans="3:4" ht="14.25">
      <c r="C34" s="270"/>
      <c r="D34" s="270"/>
    </row>
    <row r="35" spans="3:4" ht="14.25">
      <c r="C35" s="270"/>
      <c r="D35" s="270"/>
    </row>
    <row r="36" spans="3:4" ht="14.25">
      <c r="C36" s="270"/>
      <c r="D36" s="270"/>
    </row>
    <row r="37" spans="3:4" ht="14.25">
      <c r="C37" s="270"/>
      <c r="D37" s="270"/>
    </row>
    <row r="38" spans="3:4" ht="14.25">
      <c r="C38" s="270"/>
      <c r="D38" s="270"/>
    </row>
    <row r="39" spans="3:4" ht="14.25">
      <c r="C39" s="270"/>
      <c r="D39" s="270"/>
    </row>
    <row r="40" spans="3:4" ht="14.25">
      <c r="C40" s="270"/>
      <c r="D40" s="270"/>
    </row>
    <row r="41" spans="3:4" ht="14.25">
      <c r="C41" s="270"/>
      <c r="D41" s="270"/>
    </row>
    <row r="42" spans="3:4">
      <c r="C42" s="271"/>
      <c r="D42" s="271"/>
    </row>
  </sheetData>
  <mergeCells count="26">
    <mergeCell ref="K5:K8"/>
    <mergeCell ref="B6:D6"/>
    <mergeCell ref="E6:G6"/>
    <mergeCell ref="H6:J6"/>
    <mergeCell ref="B7:D7"/>
    <mergeCell ref="E7:G7"/>
    <mergeCell ref="C32:D32"/>
    <mergeCell ref="A5:A8"/>
    <mergeCell ref="B5:D5"/>
    <mergeCell ref="E5:G5"/>
    <mergeCell ref="H5:J5"/>
    <mergeCell ref="H7:J7"/>
    <mergeCell ref="B8:D8"/>
    <mergeCell ref="E8:G8"/>
    <mergeCell ref="H8:J8"/>
    <mergeCell ref="C31:D31"/>
    <mergeCell ref="C39:D39"/>
    <mergeCell ref="C40:D40"/>
    <mergeCell ref="C41:D41"/>
    <mergeCell ref="C42:D42"/>
    <mergeCell ref="C33:D33"/>
    <mergeCell ref="C34:D34"/>
    <mergeCell ref="C35:D35"/>
    <mergeCell ref="C36:D36"/>
    <mergeCell ref="C37:D37"/>
    <mergeCell ref="C38:D38"/>
  </mergeCells>
  <phoneticPr fontId="14"/>
  <printOptions horizontalCentered="1"/>
  <pageMargins left="0" right="0" top="0" bottom="0" header="0" footer="0"/>
  <pageSetup paperSize="9" scale="85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showOutlineSymbols="0" zoomScaleNormal="100" zoomScaleSheetLayoutView="80" workbookViewId="0">
      <selection activeCell="F9" sqref="F9"/>
    </sheetView>
  </sheetViews>
  <sheetFormatPr defaultColWidth="10.75" defaultRowHeight="13.5"/>
  <cols>
    <col min="1" max="1" width="18.375" style="81" customWidth="1"/>
    <col min="2" max="7" width="11.625" style="81" customWidth="1"/>
    <col min="8" max="16384" width="10.75" style="81"/>
  </cols>
  <sheetData>
    <row r="1" spans="1:12" s="60" customFormat="1" ht="15" customHeight="1">
      <c r="A1" s="13" t="s">
        <v>131</v>
      </c>
      <c r="G1" s="31"/>
    </row>
    <row r="2" spans="1:12" s="60" customFormat="1" ht="14.25" customHeight="1">
      <c r="A2" s="61"/>
    </row>
    <row r="3" spans="1:12" s="60" customFormat="1" ht="14.25" customHeight="1">
      <c r="A3" s="292" t="s">
        <v>39</v>
      </c>
      <c r="B3" s="292"/>
      <c r="C3" s="292"/>
      <c r="D3" s="292"/>
      <c r="E3" s="292"/>
      <c r="F3" s="292"/>
      <c r="G3" s="292"/>
    </row>
    <row r="4" spans="1:12" s="60" customFormat="1" ht="14.25" customHeight="1">
      <c r="A4" s="293" t="s">
        <v>40</v>
      </c>
      <c r="B4" s="293"/>
      <c r="C4" s="293"/>
      <c r="D4" s="293"/>
      <c r="E4" s="293"/>
      <c r="F4" s="293"/>
      <c r="G4" s="293"/>
    </row>
    <row r="5" spans="1:12" s="60" customFormat="1" ht="14.25" customHeight="1" thickBot="1">
      <c r="A5" s="62"/>
      <c r="B5" s="63"/>
      <c r="C5" s="63"/>
      <c r="D5" s="63"/>
      <c r="E5" s="63"/>
      <c r="F5" s="63"/>
      <c r="G5" s="63"/>
    </row>
    <row r="6" spans="1:12" s="60" customFormat="1" ht="18" customHeight="1">
      <c r="A6" s="294" t="s">
        <v>41</v>
      </c>
      <c r="B6" s="297" t="s">
        <v>2</v>
      </c>
      <c r="C6" s="64"/>
      <c r="D6" s="299" t="s">
        <v>42</v>
      </c>
      <c r="E6" s="299" t="s">
        <v>43</v>
      </c>
      <c r="F6" s="301" t="s">
        <v>44</v>
      </c>
      <c r="G6" s="65" t="s">
        <v>33</v>
      </c>
    </row>
    <row r="7" spans="1:12" s="60" customFormat="1" ht="14.25">
      <c r="A7" s="295"/>
      <c r="B7" s="298"/>
      <c r="C7" s="66" t="s">
        <v>34</v>
      </c>
      <c r="D7" s="300"/>
      <c r="E7" s="300"/>
      <c r="F7" s="302"/>
      <c r="G7" s="67" t="s">
        <v>45</v>
      </c>
    </row>
    <row r="8" spans="1:12" s="60" customFormat="1" ht="24">
      <c r="A8" s="296"/>
      <c r="B8" s="68" t="s">
        <v>15</v>
      </c>
      <c r="C8" s="68" t="s">
        <v>36</v>
      </c>
      <c r="D8" s="69" t="s">
        <v>17</v>
      </c>
      <c r="E8" s="69" t="s">
        <v>19</v>
      </c>
      <c r="F8" s="70" t="s">
        <v>21</v>
      </c>
      <c r="G8" s="71" t="s">
        <v>46</v>
      </c>
    </row>
    <row r="9" spans="1:12" s="123" customFormat="1" ht="15.95" customHeight="1">
      <c r="A9" s="127" t="s">
        <v>77</v>
      </c>
      <c r="B9" s="40">
        <v>7286</v>
      </c>
      <c r="C9" s="102">
        <v>5631</v>
      </c>
      <c r="D9" s="102" t="s">
        <v>85</v>
      </c>
      <c r="E9" s="102">
        <v>937</v>
      </c>
      <c r="F9" s="102">
        <v>6349</v>
      </c>
      <c r="G9" s="118">
        <v>77.28520450178425</v>
      </c>
    </row>
    <row r="10" spans="1:12" s="123" customFormat="1" ht="15.95" customHeight="1">
      <c r="A10" s="127" t="s">
        <v>123</v>
      </c>
      <c r="B10" s="40">
        <v>10965</v>
      </c>
      <c r="C10" s="102">
        <v>8744</v>
      </c>
      <c r="D10" s="180" t="s">
        <v>80</v>
      </c>
      <c r="E10" s="102">
        <v>1212</v>
      </c>
      <c r="F10" s="102">
        <v>9753</v>
      </c>
      <c r="G10" s="118">
        <v>79.74464204286366</v>
      </c>
    </row>
    <row r="11" spans="1:12" s="123" customFormat="1" ht="15.95" customHeight="1">
      <c r="A11" s="127" t="s">
        <v>128</v>
      </c>
      <c r="B11" s="40">
        <v>14691</v>
      </c>
      <c r="C11" s="102">
        <v>11946</v>
      </c>
      <c r="D11" s="180">
        <v>0</v>
      </c>
      <c r="E11" s="102">
        <v>1631</v>
      </c>
      <c r="F11" s="102">
        <v>13060</v>
      </c>
      <c r="G11" s="118">
        <v>81.315090871962425</v>
      </c>
    </row>
    <row r="12" spans="1:12" s="123" customFormat="1" ht="15.95" customHeight="1">
      <c r="A12" s="127" t="s">
        <v>135</v>
      </c>
      <c r="B12" s="40">
        <v>18550</v>
      </c>
      <c r="C12" s="102">
        <v>15166</v>
      </c>
      <c r="D12" s="180">
        <v>0</v>
      </c>
      <c r="E12" s="102">
        <v>2038</v>
      </c>
      <c r="F12" s="102">
        <v>16512</v>
      </c>
      <c r="G12" s="118">
        <v>81.757412398921829</v>
      </c>
      <c r="H12" s="155"/>
    </row>
    <row r="13" spans="1:12" s="72" customFormat="1" ht="15.95" customHeight="1">
      <c r="A13" s="150" t="s">
        <v>146</v>
      </c>
      <c r="B13" s="40">
        <v>21958</v>
      </c>
      <c r="C13" s="102">
        <v>18031</v>
      </c>
      <c r="D13" s="180"/>
      <c r="E13" s="102">
        <v>2310</v>
      </c>
      <c r="F13" s="102">
        <v>19648</v>
      </c>
      <c r="G13" s="118">
        <v>82.115857546224618</v>
      </c>
      <c r="H13" s="147"/>
    </row>
    <row r="14" spans="1:12" s="72" customFormat="1" ht="15.95" customHeight="1">
      <c r="A14" s="150" t="s">
        <v>150</v>
      </c>
      <c r="B14" s="40">
        <v>24412</v>
      </c>
      <c r="C14" s="102">
        <v>20169</v>
      </c>
      <c r="D14" s="180">
        <v>0</v>
      </c>
      <c r="E14" s="102">
        <v>2474</v>
      </c>
      <c r="F14" s="102">
        <v>21938</v>
      </c>
      <c r="G14" s="118">
        <v>82.619203670326073</v>
      </c>
      <c r="H14" s="147"/>
    </row>
    <row r="15" spans="1:12" s="60" customFormat="1" ht="15.95" customHeight="1">
      <c r="A15" s="73"/>
      <c r="B15" s="100"/>
      <c r="C15" s="100"/>
      <c r="D15" s="102"/>
      <c r="E15" s="100"/>
      <c r="F15" s="100"/>
      <c r="G15" s="101"/>
    </row>
    <row r="16" spans="1:12" s="60" customFormat="1" ht="15.95" customHeight="1">
      <c r="A16" s="73" t="s">
        <v>47</v>
      </c>
      <c r="B16" s="40">
        <v>5421</v>
      </c>
      <c r="C16" s="102">
        <v>4003</v>
      </c>
      <c r="D16" s="180">
        <v>0</v>
      </c>
      <c r="E16" s="102">
        <v>226</v>
      </c>
      <c r="F16" s="102">
        <v>5195</v>
      </c>
      <c r="G16" s="118">
        <v>73.842464489946508</v>
      </c>
      <c r="H16" s="147"/>
      <c r="I16" s="134"/>
      <c r="J16" s="134"/>
      <c r="K16" s="134"/>
      <c r="L16" s="134"/>
    </row>
    <row r="17" spans="1:8" s="60" customFormat="1" ht="26.25" customHeight="1">
      <c r="A17" s="74" t="s">
        <v>48</v>
      </c>
      <c r="B17" s="102"/>
      <c r="C17" s="102"/>
      <c r="D17" s="102"/>
      <c r="E17" s="102"/>
      <c r="F17" s="102"/>
      <c r="G17" s="103"/>
    </row>
    <row r="18" spans="1:8" s="60" customFormat="1" ht="15.95" customHeight="1">
      <c r="A18" s="73" t="s">
        <v>49</v>
      </c>
      <c r="B18" s="40">
        <v>2382</v>
      </c>
      <c r="C18" s="102">
        <v>2373</v>
      </c>
      <c r="D18" s="180">
        <v>0</v>
      </c>
      <c r="E18" s="102">
        <v>231</v>
      </c>
      <c r="F18" s="102">
        <v>2151</v>
      </c>
      <c r="G18" s="118">
        <v>99.622166246851378</v>
      </c>
      <c r="H18" s="147"/>
    </row>
    <row r="19" spans="1:8" s="60" customFormat="1" ht="15.95" customHeight="1">
      <c r="A19" s="73" t="s">
        <v>50</v>
      </c>
      <c r="B19" s="102"/>
      <c r="C19" s="102"/>
      <c r="D19" s="102"/>
      <c r="E19" s="102"/>
      <c r="F19" s="102"/>
      <c r="G19" s="103"/>
    </row>
    <row r="20" spans="1:8" s="60" customFormat="1" ht="15.95" customHeight="1">
      <c r="A20" s="73" t="s">
        <v>84</v>
      </c>
      <c r="B20" s="40">
        <v>11908</v>
      </c>
      <c r="C20" s="102">
        <v>11638</v>
      </c>
      <c r="D20" s="180">
        <v>0</v>
      </c>
      <c r="E20" s="102">
        <v>1625</v>
      </c>
      <c r="F20" s="102">
        <v>10283</v>
      </c>
      <c r="G20" s="118">
        <v>97.732616728249923</v>
      </c>
      <c r="H20" s="147"/>
    </row>
    <row r="21" spans="1:8" s="60" customFormat="1" ht="15.95" customHeight="1">
      <c r="A21" s="73" t="s">
        <v>114</v>
      </c>
      <c r="B21" s="102"/>
      <c r="C21" s="102"/>
      <c r="D21" s="102"/>
      <c r="E21" s="102"/>
      <c r="F21" s="102"/>
      <c r="G21" s="103"/>
    </row>
    <row r="22" spans="1:8" s="60" customFormat="1" ht="15.95" customHeight="1">
      <c r="A22" s="75" t="s">
        <v>51</v>
      </c>
      <c r="B22" s="40">
        <v>4701</v>
      </c>
      <c r="C22" s="102">
        <v>2155</v>
      </c>
      <c r="D22" s="180">
        <v>0</v>
      </c>
      <c r="E22" s="102">
        <v>392</v>
      </c>
      <c r="F22" s="102">
        <v>4309</v>
      </c>
      <c r="G22" s="118">
        <v>45.841310359497975</v>
      </c>
      <c r="H22" s="147"/>
    </row>
    <row r="23" spans="1:8" s="60" customFormat="1" ht="15.95" customHeight="1">
      <c r="A23" s="76" t="s">
        <v>52</v>
      </c>
      <c r="B23" s="151"/>
      <c r="C23" s="102"/>
      <c r="D23" s="102"/>
      <c r="E23" s="102"/>
      <c r="F23" s="102"/>
      <c r="G23" s="104"/>
    </row>
    <row r="24" spans="1:8" s="60" customFormat="1" ht="6" customHeight="1" thickBot="1">
      <c r="A24" s="76"/>
      <c r="B24" s="77"/>
      <c r="C24" s="78"/>
      <c r="D24" s="78"/>
      <c r="E24" s="78"/>
      <c r="F24" s="78"/>
      <c r="G24" s="79"/>
    </row>
    <row r="25" spans="1:8" ht="3.75" customHeight="1">
      <c r="A25" s="80"/>
      <c r="B25" s="80"/>
      <c r="C25" s="80"/>
      <c r="D25" s="80"/>
      <c r="E25" s="80"/>
      <c r="F25" s="80"/>
      <c r="G25" s="80"/>
    </row>
    <row r="26" spans="1:8" s="83" customFormat="1" ht="12.75" customHeight="1">
      <c r="A26" s="82" t="s">
        <v>53</v>
      </c>
    </row>
    <row r="27" spans="1:8" s="83" customFormat="1" ht="12.75" customHeight="1">
      <c r="A27" s="82" t="s">
        <v>86</v>
      </c>
    </row>
    <row r="28" spans="1:8" s="60" customFormat="1" ht="14.25" customHeight="1"/>
    <row r="30" spans="1:8">
      <c r="A30" s="145"/>
      <c r="B30" s="146"/>
      <c r="C30" s="146"/>
      <c r="E30" s="146"/>
      <c r="F30" s="146"/>
    </row>
    <row r="31" spans="1:8">
      <c r="B31" s="146"/>
      <c r="C31" s="146"/>
      <c r="D31" s="146"/>
      <c r="E31" s="146"/>
      <c r="F31" s="146"/>
    </row>
  </sheetData>
  <mergeCells count="7">
    <mergeCell ref="A3:G3"/>
    <mergeCell ref="A4:G4"/>
    <mergeCell ref="A6:A8"/>
    <mergeCell ref="B6:B7"/>
    <mergeCell ref="D6:D7"/>
    <mergeCell ref="E6:E7"/>
    <mergeCell ref="F6:F7"/>
  </mergeCells>
  <phoneticPr fontId="14"/>
  <printOptions horizontalCentered="1"/>
  <pageMargins left="0" right="0" top="0" bottom="0" header="0" footer="0"/>
  <pageSetup paperSize="9" scale="90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zoomScaleNormal="100" zoomScaleSheetLayoutView="80" workbookViewId="0">
      <selection activeCell="A18" sqref="A18"/>
    </sheetView>
  </sheetViews>
  <sheetFormatPr defaultColWidth="10.75" defaultRowHeight="13.5"/>
  <cols>
    <col min="1" max="1" width="19.5" style="57" customWidth="1"/>
    <col min="2" max="2" width="13.875" style="57" customWidth="1"/>
    <col min="3" max="3" width="14" style="57" customWidth="1"/>
    <col min="4" max="5" width="14.375" style="57" customWidth="1"/>
    <col min="6" max="16384" width="10.75" style="57"/>
  </cols>
  <sheetData>
    <row r="1" spans="1:9" ht="14.25">
      <c r="A1" s="13" t="s">
        <v>131</v>
      </c>
    </row>
    <row r="2" spans="1:9" s="29" customFormat="1" ht="14.25" customHeight="1">
      <c r="A2" s="84"/>
    </row>
    <row r="3" spans="1:9" s="29" customFormat="1" ht="14.25" customHeight="1">
      <c r="A3" s="303" t="s">
        <v>54</v>
      </c>
      <c r="B3" s="303"/>
      <c r="C3" s="303"/>
      <c r="D3" s="303"/>
      <c r="E3" s="303"/>
    </row>
    <row r="4" spans="1:9" s="29" customFormat="1" ht="14.25" customHeight="1">
      <c r="A4" s="256" t="s">
        <v>55</v>
      </c>
      <c r="B4" s="256"/>
      <c r="C4" s="256"/>
      <c r="D4" s="256"/>
      <c r="E4" s="256"/>
    </row>
    <row r="5" spans="1:9" s="29" customFormat="1" ht="14.25" customHeight="1" thickBot="1">
      <c r="A5" s="85"/>
      <c r="B5" s="86"/>
      <c r="C5" s="86"/>
      <c r="D5" s="86"/>
      <c r="E5" s="86"/>
    </row>
    <row r="6" spans="1:9" s="29" customFormat="1" ht="18.75" customHeight="1">
      <c r="A6" s="304" t="s">
        <v>56</v>
      </c>
      <c r="B6" s="87" t="s">
        <v>2</v>
      </c>
      <c r="C6" s="88" t="s">
        <v>57</v>
      </c>
      <c r="D6" s="88" t="s">
        <v>58</v>
      </c>
      <c r="E6" s="89" t="s">
        <v>59</v>
      </c>
    </row>
    <row r="7" spans="1:9" s="29" customFormat="1" ht="21.75" customHeight="1">
      <c r="A7" s="305"/>
      <c r="B7" s="90" t="s">
        <v>15</v>
      </c>
      <c r="C7" s="91" t="s">
        <v>60</v>
      </c>
      <c r="D7" s="91" t="s">
        <v>61</v>
      </c>
      <c r="E7" s="92" t="s">
        <v>62</v>
      </c>
    </row>
    <row r="8" spans="1:9" s="44" customFormat="1" ht="15.95" customHeight="1">
      <c r="A8" s="128" t="s">
        <v>78</v>
      </c>
      <c r="B8" s="41">
        <v>209540</v>
      </c>
      <c r="C8" s="129">
        <v>65301</v>
      </c>
      <c r="D8" s="41">
        <v>72450</v>
      </c>
      <c r="E8" s="41">
        <v>71789</v>
      </c>
      <c r="F8" s="15"/>
    </row>
    <row r="9" spans="1:9" s="44" customFormat="1" ht="15.95" customHeight="1">
      <c r="A9" s="128" t="s">
        <v>124</v>
      </c>
      <c r="B9" s="41">
        <v>123689</v>
      </c>
      <c r="C9" s="129">
        <v>59346</v>
      </c>
      <c r="D9" s="41">
        <v>34444</v>
      </c>
      <c r="E9" s="41">
        <v>29899</v>
      </c>
      <c r="F9" s="129"/>
    </row>
    <row r="10" spans="1:9" s="44" customFormat="1" ht="15.95" customHeight="1">
      <c r="A10" s="128" t="s">
        <v>129</v>
      </c>
      <c r="B10" s="41">
        <v>125365</v>
      </c>
      <c r="C10" s="129">
        <v>65874</v>
      </c>
      <c r="D10" s="41">
        <v>32231</v>
      </c>
      <c r="E10" s="41">
        <v>27260</v>
      </c>
      <c r="F10" s="129"/>
    </row>
    <row r="11" spans="1:9" s="44" customFormat="1" ht="15.95" customHeight="1">
      <c r="A11" s="128" t="s">
        <v>136</v>
      </c>
      <c r="B11" s="41">
        <v>129649</v>
      </c>
      <c r="C11" s="129">
        <v>72508</v>
      </c>
      <c r="D11" s="41">
        <v>30889</v>
      </c>
      <c r="E11" s="41">
        <v>26252</v>
      </c>
      <c r="F11" s="129"/>
      <c r="G11" s="50"/>
    </row>
    <row r="12" spans="1:9" s="46" customFormat="1" ht="15.95" customHeight="1">
      <c r="A12" s="149" t="s">
        <v>145</v>
      </c>
      <c r="B12" s="41">
        <v>133555</v>
      </c>
      <c r="C12" s="129">
        <v>78681</v>
      </c>
      <c r="D12" s="41">
        <v>29871</v>
      </c>
      <c r="E12" s="41">
        <v>25003</v>
      </c>
      <c r="F12" s="129"/>
      <c r="G12" s="148"/>
    </row>
    <row r="13" spans="1:9" s="46" customFormat="1" ht="15.95" customHeight="1">
      <c r="A13" s="149" t="s">
        <v>151</v>
      </c>
      <c r="B13" s="41">
        <v>124803</v>
      </c>
      <c r="C13" s="129">
        <v>77696</v>
      </c>
      <c r="D13" s="41">
        <v>25978</v>
      </c>
      <c r="E13" s="41">
        <v>21129</v>
      </c>
      <c r="F13" s="129"/>
      <c r="G13" s="148"/>
    </row>
    <row r="14" spans="1:9" s="29" customFormat="1" ht="15.95" customHeight="1">
      <c r="A14" s="47"/>
      <c r="B14" s="41"/>
      <c r="C14" s="41"/>
      <c r="D14" s="41"/>
      <c r="E14" s="41"/>
      <c r="F14" s="44"/>
    </row>
    <row r="15" spans="1:9" s="29" customFormat="1" ht="15.95" customHeight="1">
      <c r="A15" s="93" t="s">
        <v>72</v>
      </c>
      <c r="B15" s="41">
        <v>63035</v>
      </c>
      <c r="C15" s="223">
        <v>39155</v>
      </c>
      <c r="D15" s="50">
        <v>13119</v>
      </c>
      <c r="E15" s="50">
        <v>10761</v>
      </c>
      <c r="F15" s="129"/>
      <c r="G15" s="148"/>
    </row>
    <row r="16" spans="1:9" s="29" customFormat="1" ht="15.95" customHeight="1">
      <c r="A16" s="93" t="s">
        <v>73</v>
      </c>
      <c r="B16" s="41">
        <v>61768</v>
      </c>
      <c r="C16" s="223">
        <v>38541</v>
      </c>
      <c r="D16" s="50">
        <v>12859</v>
      </c>
      <c r="E16" s="50">
        <v>10368</v>
      </c>
      <c r="F16" s="129"/>
      <c r="G16" s="148"/>
      <c r="H16" s="129"/>
      <c r="I16" s="129"/>
    </row>
    <row r="17" spans="1:9" s="29" customFormat="1" ht="15.95" customHeight="1">
      <c r="A17" s="47"/>
      <c r="B17" s="40"/>
      <c r="C17" s="41"/>
      <c r="D17" s="41"/>
      <c r="E17" s="41"/>
      <c r="F17" s="50"/>
      <c r="G17" s="50"/>
      <c r="H17" s="50"/>
      <c r="I17" s="50"/>
    </row>
    <row r="18" spans="1:9" s="29" customFormat="1" ht="15.95" customHeight="1">
      <c r="A18" s="93" t="s">
        <v>63</v>
      </c>
      <c r="B18" s="40">
        <v>0</v>
      </c>
      <c r="C18" s="180">
        <v>0</v>
      </c>
      <c r="D18" s="180">
        <v>0</v>
      </c>
      <c r="E18" s="180">
        <v>0</v>
      </c>
      <c r="F18" s="15"/>
    </row>
    <row r="19" spans="1:9" s="29" customFormat="1" ht="15.95" customHeight="1">
      <c r="A19" s="93" t="s">
        <v>64</v>
      </c>
      <c r="B19" s="41">
        <v>22267</v>
      </c>
      <c r="C19" s="41">
        <v>11161</v>
      </c>
      <c r="D19" s="41">
        <v>6297</v>
      </c>
      <c r="E19" s="41">
        <v>4809</v>
      </c>
      <c r="F19" s="129"/>
      <c r="G19" s="148"/>
    </row>
    <row r="20" spans="1:9" s="29" customFormat="1" ht="15.95" customHeight="1">
      <c r="A20" s="93" t="s">
        <v>65</v>
      </c>
      <c r="B20" s="41">
        <v>102536</v>
      </c>
      <c r="C20" s="41">
        <v>66535</v>
      </c>
      <c r="D20" s="41">
        <v>19681</v>
      </c>
      <c r="E20" s="41">
        <v>16320</v>
      </c>
      <c r="F20" s="129"/>
      <c r="G20" s="148"/>
    </row>
    <row r="21" spans="1:9" s="29" customFormat="1" ht="6" customHeight="1" thickBot="1">
      <c r="A21" s="94"/>
      <c r="B21" s="56"/>
      <c r="C21" s="48"/>
      <c r="D21" s="48"/>
      <c r="E21" s="48"/>
    </row>
    <row r="22" spans="1:9" s="29" customFormat="1" ht="3" customHeight="1">
      <c r="A22" s="95"/>
      <c r="B22" s="95"/>
      <c r="C22" s="95"/>
      <c r="D22" s="95"/>
      <c r="E22" s="95"/>
    </row>
    <row r="23" spans="1:9" s="29" customFormat="1" ht="14.25">
      <c r="A23" s="108" t="s">
        <v>87</v>
      </c>
      <c r="F23" s="133"/>
      <c r="G23" s="133"/>
      <c r="H23" s="133"/>
      <c r="I23" s="133"/>
    </row>
    <row r="24" spans="1:9">
      <c r="A24" s="96"/>
      <c r="C24" s="110"/>
      <c r="D24" s="110"/>
      <c r="E24" s="110"/>
      <c r="F24" s="110"/>
    </row>
    <row r="25" spans="1:9">
      <c r="C25" s="110"/>
      <c r="D25" s="110"/>
      <c r="E25" s="110"/>
      <c r="F25" s="110"/>
    </row>
    <row r="26" spans="1:9">
      <c r="A26" s="96"/>
      <c r="B26" s="135"/>
      <c r="C26" s="113"/>
      <c r="D26" s="113"/>
      <c r="E26" s="113"/>
      <c r="F26" s="110"/>
    </row>
    <row r="27" spans="1:9">
      <c r="B27" s="135"/>
      <c r="C27" s="113"/>
      <c r="D27" s="113"/>
      <c r="E27" s="113"/>
      <c r="F27" s="110"/>
    </row>
    <row r="28" spans="1:9">
      <c r="B28" s="135"/>
      <c r="C28" s="135"/>
      <c r="D28" s="135"/>
      <c r="E28" s="135"/>
    </row>
  </sheetData>
  <mergeCells count="3">
    <mergeCell ref="A3:E3"/>
    <mergeCell ref="A4:E4"/>
    <mergeCell ref="A6:A7"/>
  </mergeCells>
  <phoneticPr fontId="14"/>
  <printOptions horizontalCentered="1"/>
  <pageMargins left="0" right="0" top="0" bottom="0" header="0" footer="0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学校数</vt:lpstr>
      <vt:lpstr>園児数</vt:lpstr>
      <vt:lpstr>教員数</vt:lpstr>
      <vt:lpstr>入力</vt:lpstr>
      <vt:lpstr>教員数（教員の年齢構成）</vt:lpstr>
      <vt:lpstr>職員数</vt:lpstr>
      <vt:lpstr>入園者数</vt:lpstr>
      <vt:lpstr>園児数!Print_Area</vt:lpstr>
      <vt:lpstr>学校数!Print_Area</vt:lpstr>
      <vt:lpstr>教員数!Print_Area</vt:lpstr>
      <vt:lpstr>'教員数（教員の年齢構成）'!Print_Area</vt:lpstr>
      <vt:lpstr>職員数!Print_Area</vt:lpstr>
      <vt:lpstr>入園者数!Print_Area</vt:lpstr>
      <vt:lpstr>園児数!PRINT_AREA1</vt:lpstr>
      <vt:lpstr>PRINT_AREA1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44　　 幼稚園　学校数，幼児数</dc:title>
  <dc:creator>文部科学省</dc:creator>
  <cp:lastModifiedBy>m</cp:lastModifiedBy>
  <cp:lastPrinted>2018-01-30T05:46:13Z</cp:lastPrinted>
  <dcterms:created xsi:type="dcterms:W3CDTF">2000-10-25T09:07:54Z</dcterms:created>
  <dcterms:modified xsi:type="dcterms:W3CDTF">2021-06-21T01:38:37Z</dcterms:modified>
</cp:coreProperties>
</file>