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◆高等学校改革推進室（2019年4月発足）共通資料を格納\2021年度_グローバル人材育成事業_WWLとSGH\★2021年度WWLコンソーシアム構築支援事業\02_2021年度調査研究公募\01_公募\01_総合評価落札方式\原稿\20210428_修正３\"/>
    </mc:Choice>
  </mc:AlternateContent>
  <bookViews>
    <workbookView xWindow="0" yWindow="0" windowWidth="20490" windowHeight="8670"/>
  </bookViews>
  <sheets>
    <sheet name="【別紙様式４ 別紙２帳簿様式①" sheetId="9" r:id="rId1"/>
    <sheet name="【別紙様式４　別紙２】帳簿様式②（人件費）" sheetId="18" r:id="rId2"/>
    <sheet name="【別紙様式４　別紙２】帳簿様式②（諸謝金）" sheetId="10" r:id="rId3"/>
    <sheet name="【別紙様式４　別紙２】帳簿様式②（旅費）" sheetId="12" r:id="rId4"/>
    <sheet name="【別紙様式４　別紙２】帳簿様式②（借損料）" sheetId="13" r:id="rId5"/>
    <sheet name="【別紙様式４　別紙２】帳簿様式②（会議費）" sheetId="15" r:id="rId6"/>
    <sheet name="【別紙様式４　別紙２】帳簿様式②（通信運搬費） " sheetId="14" r:id="rId7"/>
    <sheet name="【別紙様式４　別紙２】帳簿様式②（消耗品費）" sheetId="16" r:id="rId8"/>
    <sheet name="【別紙様式４　別紙２】帳簿様式②（雑役務費）" sheetId="17" r:id="rId9"/>
    <sheet name="【別紙様式４　別紙２】帳簿様式②（その他）" sheetId="2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9" l="1"/>
  <c r="F10" i="9"/>
  <c r="C10" i="9"/>
  <c r="F46" i="18" l="1"/>
  <c r="C27" i="20"/>
  <c r="C18" i="20"/>
  <c r="C9" i="20"/>
  <c r="E46" i="17"/>
  <c r="E46" i="16"/>
  <c r="E46" i="14"/>
  <c r="F46" i="13"/>
  <c r="F46" i="15"/>
  <c r="C46" i="12"/>
  <c r="E46" i="10"/>
  <c r="F9" i="9"/>
  <c r="C9" i="9"/>
  <c r="I20" i="9"/>
  <c r="I19" i="9"/>
  <c r="I17" i="9"/>
  <c r="I16" i="9"/>
  <c r="I15" i="9"/>
  <c r="I14" i="9"/>
  <c r="I13" i="9"/>
  <c r="I12" i="9"/>
  <c r="I11" i="9"/>
  <c r="I9" i="9"/>
  <c r="H25" i="9"/>
  <c r="G25" i="9"/>
  <c r="E25" i="9"/>
  <c r="D25" i="9"/>
  <c r="F24" i="9"/>
  <c r="F23" i="9"/>
  <c r="F22" i="9"/>
  <c r="C24" i="9"/>
  <c r="C23" i="9"/>
  <c r="C22" i="9"/>
  <c r="F20" i="9"/>
  <c r="F19" i="9"/>
  <c r="C20" i="9"/>
  <c r="C19" i="9"/>
  <c r="F17" i="9"/>
  <c r="F16" i="9"/>
  <c r="F15" i="9"/>
  <c r="F14" i="9"/>
  <c r="F13" i="9"/>
  <c r="F12" i="9"/>
  <c r="F11" i="9"/>
  <c r="H18" i="9"/>
  <c r="H21" i="9" s="1"/>
  <c r="G18" i="9"/>
  <c r="G21" i="9" s="1"/>
  <c r="E18" i="9"/>
  <c r="E21" i="9" s="1"/>
  <c r="D18" i="9"/>
  <c r="D21" i="9" s="1"/>
  <c r="J10" i="9" s="1"/>
  <c r="C17" i="9"/>
  <c r="C16" i="9"/>
  <c r="C15" i="9"/>
  <c r="C14" i="9"/>
  <c r="C13" i="9"/>
  <c r="C12" i="9"/>
  <c r="C11" i="9"/>
  <c r="F25" i="9" l="1"/>
  <c r="C25" i="9"/>
  <c r="J9" i="9"/>
  <c r="J11" i="9"/>
  <c r="J15" i="9"/>
  <c r="J17" i="9"/>
  <c r="J12" i="9"/>
  <c r="J16" i="9"/>
  <c r="J19" i="9"/>
  <c r="J13" i="9"/>
  <c r="J14" i="9"/>
  <c r="J20" i="9"/>
  <c r="I18" i="9"/>
  <c r="I21" i="9" s="1"/>
  <c r="F18" i="9"/>
  <c r="F21" i="9" s="1"/>
  <c r="C18" i="9"/>
  <c r="C21" i="9" s="1"/>
</calcChain>
</file>

<file path=xl/sharedStrings.xml><?xml version="1.0" encoding="utf-8"?>
<sst xmlns="http://schemas.openxmlformats.org/spreadsheetml/2006/main" count="315" uniqueCount="97">
  <si>
    <t>１．決算総括表</t>
    <rPh sb="2" eb="4">
      <t>ケッサン</t>
    </rPh>
    <rPh sb="4" eb="6">
      <t>ソウカツ</t>
    </rPh>
    <rPh sb="6" eb="7">
      <t>ヒョウ</t>
    </rPh>
    <phoneticPr fontId="2"/>
  </si>
  <si>
    <t>区分</t>
    <rPh sb="0" eb="2">
      <t>クブン</t>
    </rPh>
    <phoneticPr fontId="2"/>
  </si>
  <si>
    <t>費目</t>
    <rPh sb="0" eb="2">
      <t>ヒモク</t>
    </rPh>
    <phoneticPr fontId="2"/>
  </si>
  <si>
    <t>決算額（円）</t>
    <rPh sb="0" eb="3">
      <t>ケッサンガク</t>
    </rPh>
    <rPh sb="4" eb="5">
      <t>エン</t>
    </rPh>
    <phoneticPr fontId="2"/>
  </si>
  <si>
    <t>予算額（円）</t>
    <rPh sb="0" eb="3">
      <t>ヨサンガク</t>
    </rPh>
    <rPh sb="4" eb="5">
      <t>エン</t>
    </rPh>
    <phoneticPr fontId="2"/>
  </si>
  <si>
    <t>備考</t>
    <rPh sb="0" eb="2">
      <t>ビコウ</t>
    </rPh>
    <phoneticPr fontId="2"/>
  </si>
  <si>
    <t>支出</t>
    <rPh sb="0" eb="2">
      <t>シシュツ</t>
    </rPh>
    <phoneticPr fontId="2"/>
  </si>
  <si>
    <t>諸謝金</t>
    <rPh sb="0" eb="3">
      <t>ショシャキン</t>
    </rPh>
    <phoneticPr fontId="2"/>
  </si>
  <si>
    <t>旅費</t>
    <rPh sb="0" eb="2">
      <t>リョヒ</t>
    </rPh>
    <phoneticPr fontId="2"/>
  </si>
  <si>
    <t>借損料</t>
    <rPh sb="0" eb="2">
      <t>シャクソン</t>
    </rPh>
    <rPh sb="2" eb="3">
      <t>リョウ</t>
    </rPh>
    <phoneticPr fontId="2"/>
  </si>
  <si>
    <t>会議費</t>
    <rPh sb="0" eb="3">
      <t>カイギヒ</t>
    </rPh>
    <phoneticPr fontId="2"/>
  </si>
  <si>
    <t>通信運搬費</t>
    <rPh sb="0" eb="2">
      <t>ツウシン</t>
    </rPh>
    <rPh sb="2" eb="5">
      <t>ウンパンヒ</t>
    </rPh>
    <phoneticPr fontId="2"/>
  </si>
  <si>
    <t>消耗品費</t>
    <rPh sb="0" eb="3">
      <t>ショウモウヒン</t>
    </rPh>
    <rPh sb="3" eb="4">
      <t>ヒ</t>
    </rPh>
    <phoneticPr fontId="2"/>
  </si>
  <si>
    <t>雑役務費</t>
    <rPh sb="0" eb="3">
      <t>ザツエキム</t>
    </rPh>
    <rPh sb="3" eb="4">
      <t>ヒ</t>
    </rPh>
    <phoneticPr fontId="2"/>
  </si>
  <si>
    <t>人件費</t>
    <rPh sb="0" eb="3">
      <t>ジンケンヒ</t>
    </rPh>
    <phoneticPr fontId="2"/>
  </si>
  <si>
    <t>消費税相当額</t>
    <rPh sb="0" eb="3">
      <t>ショウヒゼイ</t>
    </rPh>
    <rPh sb="3" eb="6">
      <t>ソウトウガク</t>
    </rPh>
    <phoneticPr fontId="2"/>
  </si>
  <si>
    <t>小計</t>
    <rPh sb="0" eb="2">
      <t>ショウケイ</t>
    </rPh>
    <phoneticPr fontId="2"/>
  </si>
  <si>
    <t>一般管理費</t>
    <rPh sb="0" eb="2">
      <t>イッパン</t>
    </rPh>
    <rPh sb="2" eb="5">
      <t>カンリヒ</t>
    </rPh>
    <phoneticPr fontId="2"/>
  </si>
  <si>
    <t>再委託費</t>
    <rPh sb="0" eb="3">
      <t>サイイタク</t>
    </rPh>
    <rPh sb="3" eb="4">
      <t>ヒ</t>
    </rPh>
    <phoneticPr fontId="2"/>
  </si>
  <si>
    <t>合計</t>
    <rPh sb="0" eb="2">
      <t>ゴウケイ</t>
    </rPh>
    <phoneticPr fontId="2"/>
  </si>
  <si>
    <t>委託費の額</t>
    <rPh sb="0" eb="3">
      <t>イタクヒ</t>
    </rPh>
    <rPh sb="4" eb="5">
      <t>ガク</t>
    </rPh>
    <phoneticPr fontId="2"/>
  </si>
  <si>
    <t>自己調達額</t>
    <rPh sb="0" eb="2">
      <t>ジコ</t>
    </rPh>
    <rPh sb="2" eb="5">
      <t>チョウタツガク</t>
    </rPh>
    <phoneticPr fontId="2"/>
  </si>
  <si>
    <t>その他</t>
    <rPh sb="2" eb="3">
      <t>タ</t>
    </rPh>
    <phoneticPr fontId="2"/>
  </si>
  <si>
    <t>収入</t>
    <rPh sb="0" eb="2">
      <t>シュウニュウ</t>
    </rPh>
    <phoneticPr fontId="2"/>
  </si>
  <si>
    <t>委託費
流用額（円）</t>
    <rPh sb="0" eb="2">
      <t>イタク</t>
    </rPh>
    <rPh sb="2" eb="3">
      <t>ヒ</t>
    </rPh>
    <rPh sb="4" eb="6">
      <t>リュウヨウ</t>
    </rPh>
    <rPh sb="6" eb="7">
      <t>ガク</t>
    </rPh>
    <rPh sb="8" eb="9">
      <t>エン</t>
    </rPh>
    <phoneticPr fontId="2"/>
  </si>
  <si>
    <t>委託費
流用割合（%）</t>
    <rPh sb="0" eb="2">
      <t>イタク</t>
    </rPh>
    <rPh sb="2" eb="3">
      <t>ヒ</t>
    </rPh>
    <rPh sb="4" eb="6">
      <t>リュウヨウ</t>
    </rPh>
    <rPh sb="6" eb="8">
      <t>ワリアイ</t>
    </rPh>
    <phoneticPr fontId="2"/>
  </si>
  <si>
    <t>委託費
の額</t>
    <rPh sb="0" eb="3">
      <t>イタクヒ</t>
    </rPh>
    <rPh sb="5" eb="6">
      <t>ガク</t>
    </rPh>
    <phoneticPr fontId="2"/>
  </si>
  <si>
    <t>①＋②</t>
    <phoneticPr fontId="2"/>
  </si>
  <si>
    <t>①</t>
    <phoneticPr fontId="2"/>
  </si>
  <si>
    <t>②</t>
    <phoneticPr fontId="2"/>
  </si>
  <si>
    <t>③＋④</t>
    <phoneticPr fontId="2"/>
  </si>
  <si>
    <t>③</t>
    <phoneticPr fontId="2"/>
  </si>
  <si>
    <t>④</t>
    <phoneticPr fontId="2"/>
  </si>
  <si>
    <t>③－①</t>
    <phoneticPr fontId="2"/>
  </si>
  <si>
    <t>（③-①）÷①の合計</t>
    <rPh sb="8" eb="10">
      <t>ゴウケイ</t>
    </rPh>
    <phoneticPr fontId="2"/>
  </si>
  <si>
    <t>２．決算費目別内訳</t>
    <rPh sb="2" eb="4">
      <t>ケッサン</t>
    </rPh>
    <rPh sb="4" eb="6">
      <t>ヒモク</t>
    </rPh>
    <rPh sb="6" eb="7">
      <t>ベツ</t>
    </rPh>
    <rPh sb="7" eb="9">
      <t>ウチワケ</t>
    </rPh>
    <phoneticPr fontId="2"/>
  </si>
  <si>
    <t>経費項目</t>
    <rPh sb="0" eb="2">
      <t>ケイヒ</t>
    </rPh>
    <rPh sb="2" eb="4">
      <t>コウモク</t>
    </rPh>
    <phoneticPr fontId="2"/>
  </si>
  <si>
    <t>№</t>
    <phoneticPr fontId="2"/>
  </si>
  <si>
    <t>年月日</t>
    <rPh sb="0" eb="3">
      <t>ネンガッピ</t>
    </rPh>
    <phoneticPr fontId="2"/>
  </si>
  <si>
    <t>摘要</t>
    <rPh sb="0" eb="2">
      <t>テキヨウ</t>
    </rPh>
    <phoneticPr fontId="2"/>
  </si>
  <si>
    <t>証拠書類２</t>
    <rPh sb="0" eb="2">
      <t>ショウコ</t>
    </rPh>
    <rPh sb="2" eb="4">
      <t>ショルイ</t>
    </rPh>
    <phoneticPr fontId="2"/>
  </si>
  <si>
    <t>証拠書類１</t>
    <rPh sb="0" eb="2">
      <t>ショウコ</t>
    </rPh>
    <rPh sb="2" eb="4">
      <t>ショルイ</t>
    </rPh>
    <phoneticPr fontId="2"/>
  </si>
  <si>
    <t>※支出を証明できる領収書の写しを添付すること。その際、領収書の品名と帳簿の品名（摘要）の記載を一致させること。</t>
    <phoneticPr fontId="2"/>
  </si>
  <si>
    <t>氏名又は支払先</t>
    <rPh sb="0" eb="2">
      <t>シメイ</t>
    </rPh>
    <rPh sb="2" eb="3">
      <t>マタ</t>
    </rPh>
    <rPh sb="4" eb="7">
      <t>シハライサキ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</si>
  <si>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</si>
  <si>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</si>
  <si>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</si>
  <si>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対象期間</t>
    <rPh sb="0" eb="2">
      <t>タイショウ</t>
    </rPh>
    <rPh sb="2" eb="4">
      <t>キカン</t>
    </rPh>
    <phoneticPr fontId="2"/>
  </si>
  <si>
    <t>用務</t>
    <rPh sb="0" eb="2">
      <t>ヨウム</t>
    </rPh>
    <phoneticPr fontId="2"/>
  </si>
  <si>
    <t>支払年月日</t>
    <rPh sb="0" eb="2">
      <t>シハライ</t>
    </rPh>
    <rPh sb="2" eb="5">
      <t>ネンガッピ</t>
    </rPh>
    <phoneticPr fontId="2"/>
  </si>
  <si>
    <t>例</t>
    <rPh sb="0" eb="1">
      <t>レイ</t>
    </rPh>
    <phoneticPr fontId="2"/>
  </si>
  <si>
    <t>●●　●●</t>
    <phoneticPr fontId="2"/>
  </si>
  <si>
    <t>4時間</t>
    <rPh sb="1" eb="3">
      <t>ジカン</t>
    </rPh>
    <phoneticPr fontId="2"/>
  </si>
  <si>
    <t>▲▲　▲▲</t>
    <phoneticPr fontId="2"/>
  </si>
  <si>
    <t>1日</t>
    <rPh sb="1" eb="2">
      <t>ニチ</t>
    </rPh>
    <phoneticPr fontId="2"/>
  </si>
  <si>
    <t>【記載例】</t>
    <rPh sb="1" eb="4">
      <t>キサイレイ</t>
    </rPh>
    <phoneticPr fontId="2"/>
  </si>
  <si>
    <t>第○回連携会議出席の謝金</t>
    <rPh sb="0" eb="1">
      <t>ダイ</t>
    </rPh>
    <rPh sb="2" eb="3">
      <t>カイ</t>
    </rPh>
    <rPh sb="3" eb="5">
      <t>レンケイ</t>
    </rPh>
    <rPh sb="5" eb="7">
      <t>カイギ</t>
    </rPh>
    <rPh sb="7" eb="9">
      <t>シュッセキ</t>
    </rPh>
    <rPh sb="10" eb="12">
      <t>シャキン</t>
    </rPh>
    <phoneticPr fontId="2"/>
  </si>
  <si>
    <t>○○会議謝金</t>
    <rPh sb="2" eb="4">
      <t>カイギ</t>
    </rPh>
    <rPh sb="4" eb="6">
      <t>シャキン</t>
    </rPh>
    <phoneticPr fontId="2"/>
  </si>
  <si>
    <t>用務先</t>
    <rPh sb="0" eb="2">
      <t>ヨウム</t>
    </rPh>
    <rPh sb="2" eb="3">
      <t>サキ</t>
    </rPh>
    <phoneticPr fontId="2"/>
  </si>
  <si>
    <t>旅行期間</t>
    <rPh sb="0" eb="2">
      <t>リョコウ</t>
    </rPh>
    <rPh sb="2" eb="4">
      <t>キカン</t>
    </rPh>
    <phoneticPr fontId="2"/>
  </si>
  <si>
    <t>※支出を証明できる領収書の写しを添付すること。その際、領収書の品名と帳簿の品名（摘要）の記載を一致させること。
※不要な行は削除して差し支えないこと。</t>
    <rPh sb="57" eb="59">
      <t>フヨウ</t>
    </rPh>
    <rPh sb="60" eb="61">
      <t>ギョウ</t>
    </rPh>
    <rPh sb="62" eb="64">
      <t>サクジョ</t>
    </rPh>
    <rPh sb="66" eb="67">
      <t>サ</t>
    </rPh>
    <rPh sb="68" eb="69">
      <t>ツカ</t>
    </rPh>
    <phoneticPr fontId="2"/>
  </si>
  <si>
    <t>10月１日～10月2日</t>
    <rPh sb="2" eb="3">
      <t>ガツ</t>
    </rPh>
    <rPh sb="4" eb="5">
      <t>ニチ</t>
    </rPh>
    <rPh sb="8" eb="9">
      <t>ガツ</t>
    </rPh>
    <rPh sb="10" eb="11">
      <t>ニチ</t>
    </rPh>
    <phoneticPr fontId="2"/>
  </si>
  <si>
    <t>第●回連携会議</t>
    <rPh sb="0" eb="1">
      <t>ダイ</t>
    </rPh>
    <rPh sb="2" eb="3">
      <t>カイ</t>
    </rPh>
    <rPh sb="3" eb="5">
      <t>レンケイ</t>
    </rPh>
    <rPh sb="5" eb="7">
      <t>カイギ</t>
    </rPh>
    <phoneticPr fontId="2"/>
  </si>
  <si>
    <t>○○会議</t>
    <rPh sb="2" eb="4">
      <t>カイギ</t>
    </rPh>
    <phoneticPr fontId="2"/>
  </si>
  <si>
    <t>○○教育委員会</t>
    <rPh sb="2" eb="4">
      <t>キョウイク</t>
    </rPh>
    <rPh sb="4" eb="7">
      <t>イインカイ</t>
    </rPh>
    <phoneticPr fontId="2"/>
  </si>
  <si>
    <t>○○高校</t>
    <rPh sb="2" eb="4">
      <t>コウコウ</t>
    </rPh>
    <phoneticPr fontId="2"/>
  </si>
  <si>
    <t>使途</t>
    <rPh sb="0" eb="2">
      <t>シト</t>
    </rPh>
    <phoneticPr fontId="2"/>
  </si>
  <si>
    <t>時間等</t>
    <rPh sb="0" eb="2">
      <t>ジカン</t>
    </rPh>
    <rPh sb="2" eb="3">
      <t>トウ</t>
    </rPh>
    <phoneticPr fontId="2"/>
  </si>
  <si>
    <t>3時間</t>
    <rPh sb="1" eb="3">
      <t>ジカン</t>
    </rPh>
    <phoneticPr fontId="2"/>
  </si>
  <si>
    <t>大型提示装置</t>
    <rPh sb="0" eb="2">
      <t>オオガタ</t>
    </rPh>
    <rPh sb="2" eb="4">
      <t>テイジ</t>
    </rPh>
    <rPh sb="4" eb="6">
      <t>ソウチ</t>
    </rPh>
    <phoneticPr fontId="2"/>
  </si>
  <si>
    <t>R3.6.1～R3.6.30</t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</si>
  <si>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</si>
  <si>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</si>
  <si>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会議名</t>
    <rPh sb="0" eb="2">
      <t>カイギ</t>
    </rPh>
    <rPh sb="2" eb="3">
      <t>メイ</t>
    </rPh>
    <phoneticPr fontId="2"/>
  </si>
  <si>
    <t>数量等</t>
    <rPh sb="0" eb="2">
      <t>スウリョウ</t>
    </rPh>
    <rPh sb="2" eb="3">
      <t>トウ</t>
    </rPh>
    <phoneticPr fontId="2"/>
  </si>
  <si>
    <t>10人</t>
    <rPh sb="2" eb="3">
      <t>ニン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</si>
  <si>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</si>
  <si>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</si>
  <si>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発注年月日</t>
    <rPh sb="0" eb="2">
      <t>ハッチュウ</t>
    </rPh>
    <rPh sb="2" eb="5">
      <t>ネンガッピ</t>
    </rPh>
    <phoneticPr fontId="2"/>
  </si>
  <si>
    <t>納品年月日</t>
    <rPh sb="0" eb="2">
      <t>ノウヒン</t>
    </rPh>
    <rPh sb="2" eb="5">
      <t>ネンガッピ</t>
    </rPh>
    <phoneticPr fontId="2"/>
  </si>
  <si>
    <t>切手（開催案内送付）</t>
    <rPh sb="0" eb="2">
      <t>キッテ</t>
    </rPh>
    <rPh sb="3" eb="6">
      <t>カイサイアン</t>
    </rPh>
    <rPh sb="6" eb="7">
      <t>ナイ</t>
    </rPh>
    <rPh sb="7" eb="9">
      <t>ソウフ</t>
    </rPh>
    <phoneticPr fontId="2"/>
  </si>
  <si>
    <t>A4コピー用紙</t>
    <rPh sb="5" eb="7">
      <t>ヨウシ</t>
    </rPh>
    <phoneticPr fontId="2"/>
  </si>
  <si>
    <t>報告書印刷</t>
    <rPh sb="0" eb="3">
      <t>ホウコクショ</t>
    </rPh>
    <rPh sb="3" eb="5">
      <t>インサツ</t>
    </rPh>
    <phoneticPr fontId="2"/>
  </si>
  <si>
    <t>勤務日数</t>
    <rPh sb="0" eb="2">
      <t>キンム</t>
    </rPh>
    <rPh sb="2" eb="4">
      <t>ニッスウ</t>
    </rPh>
    <phoneticPr fontId="2"/>
  </si>
  <si>
    <t>勤務期間</t>
    <rPh sb="0" eb="2">
      <t>キンム</t>
    </rPh>
    <rPh sb="2" eb="4">
      <t>キカン</t>
    </rPh>
    <phoneticPr fontId="2"/>
  </si>
  <si>
    <t>○○○○</t>
    <phoneticPr fontId="2"/>
  </si>
  <si>
    <t>日額</t>
    <rPh sb="0" eb="2">
      <t>ニチガク</t>
    </rPh>
    <phoneticPr fontId="2"/>
  </si>
  <si>
    <t>●●●●</t>
    <phoneticPr fontId="2"/>
  </si>
  <si>
    <t>内訳</t>
    <rPh sb="0" eb="2">
      <t>ウチワケ</t>
    </rPh>
    <phoneticPr fontId="2"/>
  </si>
  <si>
    <t>再委託先　株式会社●●システム</t>
    <rPh sb="0" eb="3">
      <t>サイイタク</t>
    </rPh>
    <rPh sb="3" eb="4">
      <t>サキ</t>
    </rPh>
    <rPh sb="5" eb="7">
      <t>カブシキ</t>
    </rPh>
    <rPh sb="7" eb="9">
      <t>カイシャ</t>
    </rPh>
    <phoneticPr fontId="2"/>
  </si>
  <si>
    <t>人件費 13,400円×10% ※自治体は計上不可</t>
    <rPh sb="0" eb="3">
      <t>ジンケンヒ</t>
    </rPh>
    <rPh sb="10" eb="11">
      <t>エン</t>
    </rPh>
    <rPh sb="17" eb="20">
      <t>ジチタイ</t>
    </rPh>
    <rPh sb="21" eb="23">
      <t>ケイジョウ</t>
    </rPh>
    <rPh sb="23" eb="25">
      <t>フカ</t>
    </rPh>
    <phoneticPr fontId="2"/>
  </si>
  <si>
    <t>再委託費を除く直接事業費×2.7%　※自治体は計上不可</t>
    <rPh sb="0" eb="3">
      <t>サイイタク</t>
    </rPh>
    <rPh sb="3" eb="4">
      <t>ヒ</t>
    </rPh>
    <rPh sb="5" eb="6">
      <t>ノゾ</t>
    </rPh>
    <rPh sb="7" eb="9">
      <t>チョクセツ</t>
    </rPh>
    <rPh sb="9" eb="12">
      <t>ジギョウヒ</t>
    </rPh>
    <rPh sb="19" eb="22">
      <t>ジチタイ</t>
    </rPh>
    <rPh sb="23" eb="25">
      <t>ケイジョウ</t>
    </rPh>
    <rPh sb="25" eb="27">
      <t>フカ</t>
    </rPh>
    <phoneticPr fontId="2"/>
  </si>
  <si>
    <t>証拠書類２
管理機関負担</t>
    <rPh sb="0" eb="2">
      <t>ショウコ</t>
    </rPh>
    <rPh sb="2" eb="4">
      <t>ショルイ</t>
    </rPh>
    <rPh sb="6" eb="8">
      <t>カンリ</t>
    </rPh>
    <rPh sb="8" eb="10">
      <t>キカン</t>
    </rPh>
    <rPh sb="10" eb="12">
      <t>フタン</t>
    </rPh>
    <phoneticPr fontId="2"/>
  </si>
  <si>
    <t>業務収支決算書</t>
    <rPh sb="0" eb="2">
      <t>ギョウム</t>
    </rPh>
    <rPh sb="2" eb="4">
      <t>シュウシ</t>
    </rPh>
    <rPh sb="4" eb="7">
      <t>ケッサンショ</t>
    </rPh>
    <phoneticPr fontId="2"/>
  </si>
  <si>
    <t>諸謝金</t>
    <rPh sb="0" eb="3">
      <t>ショシャキン</t>
    </rPh>
    <phoneticPr fontId="2"/>
  </si>
  <si>
    <t>受託者
負担額</t>
    <rPh sb="0" eb="3">
      <t>ジュタクシャ</t>
    </rPh>
    <rPh sb="4" eb="7">
      <t>フタンガク</t>
    </rPh>
    <phoneticPr fontId="2"/>
  </si>
  <si>
    <t>別紙様式４　別紙２</t>
    <rPh sb="0" eb="2">
      <t>ベッシ</t>
    </rPh>
    <rPh sb="2" eb="4">
      <t>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</si>
</sst>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%"/>
    <numFmt numFmtId="179" formatCode="[$-411]ge\.m\.d;@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auto="1"/>
      </right>
      <top style="hair">
        <color auto="1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6" fillId="0" borderId="0">
      <alignment vertical="center"/>
    </xf>
  </cellStyleXfs>
  <cellXfs count="210">
    <xf numFmtId="0" fontId="0" fillId="0" borderId="0" xfId="0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3" xfId="0" applyBorder="1">
      <alignment vertical="center"/>
    </xf>
    <xf numFmtId="0" fontId="0" fillId="0" borderId="3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44" xfId="0" applyBorder="1">
      <alignment vertical="center"/>
    </xf>
    <xf numFmtId="0" fontId="0" fillId="0" borderId="28" xfId="0" applyBorder="1">
      <alignment vertical="center"/>
    </xf>
    <xf numFmtId="0" fontId="0" fillId="0" borderId="4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3" xfId="0" applyBorder="1">
      <alignment vertical="center"/>
    </xf>
    <xf numFmtId="176" fontId="0" fillId="0" borderId="48" xfId="0" applyNumberFormat="1" applyBorder="1" applyAlignment="1">
      <alignment vertical="center" shrinkToFit="1"/>
    </xf>
    <xf numFmtId="176" fontId="0" fillId="0" borderId="28" xfId="0" applyNumberFormat="1" applyBorder="1" applyAlignment="1">
      <alignment vertical="center" shrinkToFit="1"/>
    </xf>
    <xf numFmtId="176" fontId="0" fillId="0" borderId="54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5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176" fontId="0" fillId="0" borderId="51" xfId="0" applyNumberForma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8" fontId="0" fillId="0" borderId="5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8" fontId="0" fillId="0" borderId="0" xfId="0" applyNumberFormat="1" applyBorder="1" applyAlignment="1">
      <alignment vertical="center" shrinkToFit="1"/>
    </xf>
    <xf numFmtId="176" fontId="0" fillId="0" borderId="36" xfId="0" applyNumberFormat="1" applyBorder="1" applyAlignment="1">
      <alignment horizontal="right" vertical="center" shrinkToFit="1"/>
    </xf>
    <xf numFmtId="176" fontId="0" fillId="0" borderId="53" xfId="0" applyNumberFormat="1" applyBorder="1" applyAlignment="1">
      <alignment horizontal="right" vertical="center" shrinkToFit="1"/>
    </xf>
    <xf numFmtId="176" fontId="0" fillId="0" borderId="33" xfId="0" applyNumberFormat="1" applyBorder="1" applyAlignment="1">
      <alignment horizontal="right" vertical="center" shrinkToFit="1"/>
    </xf>
    <xf numFmtId="176" fontId="0" fillId="0" borderId="23" xfId="0" applyNumberFormat="1" applyBorder="1" applyAlignment="1">
      <alignment horizontal="right" vertical="center" shrinkToFit="1"/>
    </xf>
    <xf numFmtId="176" fontId="0" fillId="0" borderId="34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6" fontId="0" fillId="0" borderId="24" xfId="0" applyNumberFormat="1" applyBorder="1" applyAlignment="1">
      <alignment horizontal="right" vertical="center" shrinkToFit="1"/>
    </xf>
    <xf numFmtId="176" fontId="0" fillId="0" borderId="48" xfId="0" applyNumberFormat="1" applyBorder="1" applyAlignment="1">
      <alignment horizontal="right" vertical="center" shrinkToFit="1"/>
    </xf>
    <xf numFmtId="176" fontId="0" fillId="0" borderId="28" xfId="0" applyNumberFormat="1" applyBorder="1" applyAlignment="1">
      <alignment horizontal="right" vertical="center" shrinkToFit="1"/>
    </xf>
    <xf numFmtId="176" fontId="0" fillId="0" borderId="21" xfId="0" applyNumberFormat="1" applyBorder="1" applyAlignment="1">
      <alignment horizontal="right" vertical="center" shrinkToFit="1"/>
    </xf>
    <xf numFmtId="176" fontId="0" fillId="0" borderId="29" xfId="0" applyNumberFormat="1" applyBorder="1" applyAlignment="1">
      <alignment horizontal="right" vertical="center" shrinkToFit="1"/>
    </xf>
    <xf numFmtId="178" fontId="0" fillId="0" borderId="29" xfId="0" applyNumberFormat="1" applyBorder="1" applyAlignment="1">
      <alignment horizontal="right" vertical="center" shrinkToFit="1"/>
    </xf>
    <xf numFmtId="176" fontId="0" fillId="0" borderId="43" xfId="0" applyNumberFormat="1" applyBorder="1" applyAlignment="1">
      <alignment horizontal="right" vertical="center" shrinkToFit="1"/>
    </xf>
    <xf numFmtId="176" fontId="0" fillId="0" borderId="54" xfId="0" applyNumberForma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0" fillId="0" borderId="44" xfId="0" applyNumberFormat="1" applyBorder="1" applyAlignment="1">
      <alignment horizontal="right" vertical="center" shrinkToFit="1"/>
    </xf>
    <xf numFmtId="178" fontId="0" fillId="0" borderId="44" xfId="0" applyNumberFormat="1" applyBorder="1" applyAlignment="1">
      <alignment horizontal="right" vertical="center" shrinkToFit="1"/>
    </xf>
    <xf numFmtId="176" fontId="0" fillId="0" borderId="1" xfId="0" applyNumberFormat="1" applyBorder="1" applyAlignment="1">
      <alignment horizontal="right" vertical="center" shrinkToFit="1"/>
    </xf>
    <xf numFmtId="176" fontId="0" fillId="0" borderId="3" xfId="0" applyNumberFormat="1" applyBorder="1" applyAlignment="1">
      <alignment horizontal="right" vertical="center" shrinkToFit="1"/>
    </xf>
    <xf numFmtId="176" fontId="0" fillId="0" borderId="14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right" vertical="center" shrinkToFit="1"/>
    </xf>
    <xf numFmtId="176" fontId="0" fillId="0" borderId="15" xfId="0" applyNumberFormat="1" applyBorder="1" applyAlignment="1">
      <alignment horizontal="right" vertical="center" shrinkToFit="1"/>
    </xf>
    <xf numFmtId="176" fontId="0" fillId="0" borderId="46" xfId="0" applyNumberFormat="1" applyBorder="1" applyAlignment="1">
      <alignment horizontal="right" vertical="center" shrinkToFit="1"/>
    </xf>
    <xf numFmtId="176" fontId="0" fillId="0" borderId="55" xfId="0" applyNumberFormat="1" applyBorder="1" applyAlignment="1">
      <alignment horizontal="right" vertical="center" shrinkToFit="1"/>
    </xf>
    <xf numFmtId="176" fontId="0" fillId="0" borderId="50" xfId="0" applyNumberFormat="1" applyBorder="1" applyAlignment="1">
      <alignment horizontal="right" vertical="center" shrinkToFit="1"/>
    </xf>
    <xf numFmtId="176" fontId="0" fillId="0" borderId="47" xfId="0" applyNumberFormat="1" applyBorder="1" applyAlignment="1">
      <alignment horizontal="right" vertical="center" shrinkToFit="1"/>
    </xf>
    <xf numFmtId="176" fontId="0" fillId="0" borderId="45" xfId="0" applyNumberFormat="1" applyBorder="1" applyAlignment="1">
      <alignment horizontal="right" vertical="center" shrinkToFit="1"/>
    </xf>
    <xf numFmtId="176" fontId="0" fillId="0" borderId="57" xfId="0" applyNumberFormat="1" applyBorder="1" applyAlignment="1">
      <alignment horizontal="center" vertical="center" shrinkToFit="1"/>
    </xf>
    <xf numFmtId="176" fontId="0" fillId="0" borderId="59" xfId="0" applyNumberForma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1" xfId="0" applyBorder="1" applyAlignment="1">
      <alignment horizontal="right" vertical="center"/>
    </xf>
    <xf numFmtId="0" fontId="0" fillId="0" borderId="62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63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62" xfId="0" applyBorder="1" applyAlignment="1">
      <alignment horizontal="right" vertical="center"/>
    </xf>
    <xf numFmtId="0" fontId="0" fillId="0" borderId="42" xfId="0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177" fontId="0" fillId="0" borderId="21" xfId="0" applyNumberFormat="1" applyBorder="1" applyAlignment="1">
      <alignment vertical="center" shrinkToFit="1"/>
    </xf>
    <xf numFmtId="177" fontId="0" fillId="0" borderId="22" xfId="0" applyNumberFormat="1" applyBorder="1" applyAlignment="1">
      <alignment vertical="center" shrinkToFit="1"/>
    </xf>
    <xf numFmtId="177" fontId="0" fillId="0" borderId="47" xfId="0" applyNumberFormat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3" xfId="0" applyNumberFormat="1" applyBorder="1" applyAlignment="1">
      <alignment vertical="center" shrinkToFit="1"/>
    </xf>
    <xf numFmtId="0" fontId="0" fillId="2" borderId="26" xfId="0" applyFill="1" applyBorder="1" applyAlignment="1">
      <alignment horizontal="center" vertical="center"/>
    </xf>
    <xf numFmtId="56" fontId="0" fillId="2" borderId="26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/>
    </xf>
    <xf numFmtId="56" fontId="0" fillId="2" borderId="31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shrinkToFit="1"/>
    </xf>
    <xf numFmtId="177" fontId="0" fillId="2" borderId="26" xfId="0" applyNumberForma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left" vertical="center" wrapText="1" shrinkToFit="1"/>
    </xf>
    <xf numFmtId="0" fontId="5" fillId="2" borderId="31" xfId="0" applyFont="1" applyFill="1" applyBorder="1" applyAlignment="1">
      <alignment horizontal="left" vertical="center" wrapText="1" shrinkToFit="1"/>
    </xf>
    <xf numFmtId="177" fontId="0" fillId="0" borderId="23" xfId="0" applyNumberFormat="1" applyBorder="1" applyAlignment="1">
      <alignment vertical="center" wrapText="1" shrinkToFit="1"/>
    </xf>
    <xf numFmtId="177" fontId="0" fillId="0" borderId="21" xfId="0" applyNumberFormat="1" applyBorder="1" applyAlignment="1">
      <alignment vertical="center" wrapText="1" shrinkToFit="1"/>
    </xf>
    <xf numFmtId="177" fontId="0" fillId="0" borderId="22" xfId="0" applyNumberFormat="1" applyBorder="1" applyAlignment="1">
      <alignment vertical="center" wrapText="1" shrinkToFit="1"/>
    </xf>
    <xf numFmtId="177" fontId="7" fillId="0" borderId="23" xfId="0" applyNumberFormat="1" applyFont="1" applyBorder="1" applyAlignment="1">
      <alignment vertical="center" wrapText="1" shrinkToFit="1"/>
    </xf>
    <xf numFmtId="177" fontId="7" fillId="0" borderId="21" xfId="0" applyNumberFormat="1" applyFont="1" applyBorder="1" applyAlignment="1">
      <alignment vertical="center" wrapText="1" shrinkToFit="1"/>
    </xf>
    <xf numFmtId="177" fontId="7" fillId="0" borderId="22" xfId="0" applyNumberFormat="1" applyFont="1" applyBorder="1" applyAlignment="1">
      <alignment vertical="center" wrapText="1" shrinkToFit="1"/>
    </xf>
    <xf numFmtId="0" fontId="0" fillId="0" borderId="0" xfId="0" applyBorder="1" applyAlignment="1">
      <alignment horizontal="left" vertical="center" wrapText="1"/>
    </xf>
    <xf numFmtId="56" fontId="7" fillId="2" borderId="26" xfId="0" applyNumberFormat="1" applyFont="1" applyFill="1" applyBorder="1" applyAlignment="1">
      <alignment horizontal="center" vertical="center" wrapText="1"/>
    </xf>
    <xf numFmtId="56" fontId="7" fillId="2" borderId="31" xfId="0" applyNumberFormat="1" applyFont="1" applyFill="1" applyBorder="1" applyAlignment="1">
      <alignment horizontal="center" vertical="center" wrapText="1"/>
    </xf>
    <xf numFmtId="179" fontId="0" fillId="2" borderId="26" xfId="0" applyNumberFormat="1" applyFill="1" applyBorder="1" applyAlignment="1">
      <alignment horizontal="right" vertical="center"/>
    </xf>
    <xf numFmtId="0" fontId="7" fillId="2" borderId="26" xfId="0" applyNumberFormat="1" applyFont="1" applyFill="1" applyBorder="1" applyAlignment="1">
      <alignment horizontal="center" vertical="center" wrapText="1"/>
    </xf>
    <xf numFmtId="176" fontId="7" fillId="2" borderId="26" xfId="0" applyNumberFormat="1" applyFont="1" applyFill="1" applyBorder="1" applyAlignment="1">
      <alignment horizontal="right" vertical="center" wrapText="1" shrinkToFit="1"/>
    </xf>
    <xf numFmtId="176" fontId="5" fillId="2" borderId="31" xfId="0" applyNumberFormat="1" applyFont="1" applyFill="1" applyBorder="1" applyAlignment="1">
      <alignment horizontal="right" vertical="center" wrapText="1" shrinkToFit="1"/>
    </xf>
    <xf numFmtId="177" fontId="0" fillId="2" borderId="31" xfId="0" applyNumberFormat="1" applyFill="1" applyBorder="1" applyAlignment="1">
      <alignment horizontal="left" vertical="center" wrapText="1"/>
    </xf>
    <xf numFmtId="0" fontId="0" fillId="2" borderId="41" xfId="0" applyFill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179" fontId="7" fillId="2" borderId="26" xfId="0" applyNumberFormat="1" applyFont="1" applyFill="1" applyBorder="1" applyAlignment="1">
      <alignment horizontal="right" vertical="center" wrapText="1" shrinkToFit="1"/>
    </xf>
    <xf numFmtId="179" fontId="0" fillId="2" borderId="26" xfId="0" applyNumberFormat="1" applyFill="1" applyBorder="1" applyAlignment="1">
      <alignment horizontal="center" vertical="center"/>
    </xf>
    <xf numFmtId="179" fontId="7" fillId="0" borderId="23" xfId="0" applyNumberFormat="1" applyFont="1" applyBorder="1" applyAlignment="1">
      <alignment vertical="center" wrapText="1" shrinkToFit="1"/>
    </xf>
    <xf numFmtId="179" fontId="0" fillId="0" borderId="23" xfId="0" applyNumberForma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wrapText="1" shrinkToFit="1"/>
    </xf>
    <xf numFmtId="179" fontId="0" fillId="0" borderId="21" xfId="0" applyNumberFormat="1" applyBorder="1" applyAlignment="1">
      <alignment vertical="center" shrinkToFit="1"/>
    </xf>
    <xf numFmtId="179" fontId="7" fillId="0" borderId="22" xfId="0" applyNumberFormat="1" applyFont="1" applyBorder="1" applyAlignment="1">
      <alignment vertical="center" wrapText="1" shrinkToFit="1"/>
    </xf>
    <xf numFmtId="179" fontId="0" fillId="0" borderId="22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2" borderId="31" xfId="0" applyNumberFormat="1" applyFont="1" applyFill="1" applyBorder="1" applyAlignment="1">
      <alignment horizontal="center" vertical="center" wrapText="1"/>
    </xf>
    <xf numFmtId="179" fontId="7" fillId="2" borderId="31" xfId="0" applyNumberFormat="1" applyFont="1" applyFill="1" applyBorder="1" applyAlignment="1">
      <alignment horizontal="right" vertical="center" wrapText="1" shrinkToFit="1"/>
    </xf>
    <xf numFmtId="179" fontId="0" fillId="2" borderId="31" xfId="0" applyNumberFormat="1" applyFill="1" applyBorder="1" applyAlignment="1">
      <alignment horizontal="center" vertical="center"/>
    </xf>
    <xf numFmtId="177" fontId="7" fillId="2" borderId="26" xfId="0" applyNumberFormat="1" applyFont="1" applyFill="1" applyBorder="1" applyAlignment="1">
      <alignment vertical="center" wrapText="1"/>
    </xf>
    <xf numFmtId="177" fontId="7" fillId="2" borderId="26" xfId="0" applyNumberFormat="1" applyFont="1" applyFill="1" applyBorder="1" applyAlignment="1">
      <alignment vertical="center" wrapText="1" shrinkToFit="1"/>
    </xf>
    <xf numFmtId="177" fontId="7" fillId="2" borderId="31" xfId="0" applyNumberFormat="1" applyFont="1" applyFill="1" applyBorder="1" applyAlignment="1">
      <alignment vertical="center" wrapText="1"/>
    </xf>
    <xf numFmtId="177" fontId="7" fillId="2" borderId="31" xfId="0" applyNumberFormat="1" applyFont="1" applyFill="1" applyBorder="1" applyAlignment="1">
      <alignment vertical="center" wrapText="1" shrinkToFit="1"/>
    </xf>
    <xf numFmtId="0" fontId="0" fillId="0" borderId="5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7" fontId="0" fillId="0" borderId="33" xfId="0" applyNumberFormat="1" applyBorder="1" applyAlignment="1">
      <alignment vertical="center" shrinkToFit="1"/>
    </xf>
    <xf numFmtId="177" fontId="0" fillId="0" borderId="34" xfId="0" applyNumberFormat="1" applyBorder="1" applyAlignment="1">
      <alignment vertical="center" shrinkToFit="1"/>
    </xf>
    <xf numFmtId="0" fontId="0" fillId="0" borderId="45" xfId="0" applyBorder="1" applyAlignment="1">
      <alignment vertical="center"/>
    </xf>
    <xf numFmtId="177" fontId="0" fillId="0" borderId="29" xfId="0" applyNumberFormat="1" applyBorder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56" xfId="0" applyBorder="1">
      <alignment vertical="center"/>
    </xf>
    <xf numFmtId="177" fontId="0" fillId="0" borderId="28" xfId="0" applyNumberFormat="1" applyBorder="1" applyAlignment="1">
      <alignment vertical="center" shrinkToFit="1"/>
    </xf>
    <xf numFmtId="177" fontId="0" fillId="0" borderId="50" xfId="0" applyNumberFormat="1" applyBorder="1" applyAlignment="1">
      <alignment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>
      <alignment vertical="center"/>
    </xf>
    <xf numFmtId="0" fontId="0" fillId="2" borderId="68" xfId="0" applyFill="1" applyBorder="1">
      <alignment vertical="center"/>
    </xf>
    <xf numFmtId="177" fontId="0" fillId="2" borderId="33" xfId="0" applyNumberFormat="1" applyFill="1" applyBorder="1" applyAlignment="1">
      <alignment vertical="center" shrinkToFit="1"/>
    </xf>
    <xf numFmtId="177" fontId="0" fillId="2" borderId="34" xfId="0" applyNumberFormat="1" applyFill="1" applyBorder="1" applyAlignment="1">
      <alignment vertical="center" shrinkToFit="1"/>
    </xf>
    <xf numFmtId="0" fontId="0" fillId="2" borderId="28" xfId="0" applyFill="1" applyBorder="1">
      <alignment vertical="center"/>
    </xf>
    <xf numFmtId="0" fontId="0" fillId="2" borderId="56" xfId="0" applyFill="1" applyBorder="1">
      <alignment vertical="center"/>
    </xf>
    <xf numFmtId="177" fontId="0" fillId="2" borderId="28" xfId="0" applyNumberFormat="1" applyFill="1" applyBorder="1" applyAlignment="1">
      <alignment vertical="center" shrinkToFit="1"/>
    </xf>
    <xf numFmtId="177" fontId="0" fillId="2" borderId="29" xfId="0" applyNumberFormat="1" applyFill="1" applyBorder="1" applyAlignment="1">
      <alignment vertical="center" shrinkToFit="1"/>
    </xf>
    <xf numFmtId="0" fontId="0" fillId="2" borderId="30" xfId="0" applyFill="1" applyBorder="1">
      <alignment vertical="center"/>
    </xf>
    <xf numFmtId="0" fontId="0" fillId="2" borderId="69" xfId="0" applyFill="1" applyBorder="1">
      <alignment vertical="center"/>
    </xf>
    <xf numFmtId="177" fontId="0" fillId="2" borderId="30" xfId="0" applyNumberFormat="1" applyFill="1" applyBorder="1" applyAlignment="1">
      <alignment vertical="center" shrinkToFit="1"/>
    </xf>
    <xf numFmtId="177" fontId="0" fillId="2" borderId="32" xfId="0" applyNumberFormat="1" applyFill="1" applyBorder="1" applyAlignment="1">
      <alignment vertical="center" shrinkToFit="1"/>
    </xf>
    <xf numFmtId="0" fontId="0" fillId="2" borderId="17" xfId="0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vertical="center" wrapText="1"/>
    </xf>
    <xf numFmtId="177" fontId="0" fillId="2" borderId="31" xfId="0" applyNumberFormat="1" applyFill="1" applyBorder="1" applyAlignment="1">
      <alignment vertical="center" wrapText="1"/>
    </xf>
    <xf numFmtId="56" fontId="7" fillId="2" borderId="31" xfId="0" applyNumberFormat="1" applyFont="1" applyFill="1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7" fontId="0" fillId="0" borderId="64" xfId="0" applyNumberFormat="1" applyBorder="1" applyAlignment="1">
      <alignment vertical="center" shrinkToFit="1"/>
    </xf>
    <xf numFmtId="0" fontId="0" fillId="0" borderId="64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/>
  </sheetViews>
  <sheetFormatPr defaultRowHeight="13.5" x14ac:dyDescent="0.15"/>
  <cols>
    <col min="1" max="1" width="4.875" customWidth="1"/>
    <col min="2" max="2" width="13.25" customWidth="1"/>
    <col min="3" max="3" width="9.875" bestFit="1" customWidth="1"/>
    <col min="4" max="8" width="9.875" customWidth="1"/>
    <col min="9" max="9" width="13.5" customWidth="1"/>
    <col min="10" max="10" width="14.875" customWidth="1"/>
  </cols>
  <sheetData>
    <row r="1" spans="1:10" x14ac:dyDescent="0.15">
      <c r="A1" t="s">
        <v>96</v>
      </c>
    </row>
    <row r="3" spans="1:10" s="65" customFormat="1" ht="17.25" x14ac:dyDescent="0.15">
      <c r="A3" s="171" t="s">
        <v>93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s="65" customFormat="1" ht="17.25" x14ac:dyDescent="0.15">
      <c r="A4" s="165"/>
      <c r="B4" s="165"/>
      <c r="C4" s="165"/>
      <c r="D4" s="165"/>
      <c r="E4" s="165"/>
      <c r="F4" s="165"/>
      <c r="G4" s="165"/>
      <c r="H4" s="165"/>
      <c r="I4" s="165"/>
      <c r="J4" s="165"/>
    </row>
    <row r="5" spans="1:10" ht="15" thickBot="1" x14ac:dyDescent="0.2">
      <c r="A5" s="65" t="s">
        <v>0</v>
      </c>
    </row>
    <row r="6" spans="1:10" x14ac:dyDescent="0.15">
      <c r="A6" s="185" t="s">
        <v>1</v>
      </c>
      <c r="B6" s="187" t="s">
        <v>2</v>
      </c>
      <c r="C6" s="178" t="s">
        <v>4</v>
      </c>
      <c r="D6" s="179"/>
      <c r="E6" s="179"/>
      <c r="F6" s="178" t="s">
        <v>3</v>
      </c>
      <c r="G6" s="179"/>
      <c r="H6" s="180"/>
      <c r="I6" s="181" t="s">
        <v>24</v>
      </c>
      <c r="J6" s="183" t="s">
        <v>25</v>
      </c>
    </row>
    <row r="7" spans="1:10" ht="45" customHeight="1" x14ac:dyDescent="0.15">
      <c r="A7" s="182"/>
      <c r="B7" s="188"/>
      <c r="C7" s="66"/>
      <c r="D7" s="67" t="s">
        <v>26</v>
      </c>
      <c r="E7" s="68" t="s">
        <v>95</v>
      </c>
      <c r="F7" s="66"/>
      <c r="G7" s="67" t="s">
        <v>26</v>
      </c>
      <c r="H7" s="68" t="s">
        <v>95</v>
      </c>
      <c r="I7" s="182"/>
      <c r="J7" s="184"/>
    </row>
    <row r="8" spans="1:10" ht="14.25" thickBot="1" x14ac:dyDescent="0.2">
      <c r="A8" s="186"/>
      <c r="B8" s="189"/>
      <c r="C8" s="69" t="s">
        <v>27</v>
      </c>
      <c r="D8" s="70" t="s">
        <v>28</v>
      </c>
      <c r="E8" s="71" t="s">
        <v>29</v>
      </c>
      <c r="F8" s="69" t="s">
        <v>30</v>
      </c>
      <c r="G8" s="72" t="s">
        <v>31</v>
      </c>
      <c r="H8" s="73" t="s">
        <v>32</v>
      </c>
      <c r="I8" s="74" t="s">
        <v>33</v>
      </c>
      <c r="J8" s="75" t="s">
        <v>34</v>
      </c>
    </row>
    <row r="9" spans="1:10" ht="31.5" customHeight="1" x14ac:dyDescent="0.15">
      <c r="A9" s="172" t="s">
        <v>6</v>
      </c>
      <c r="B9" s="166" t="s">
        <v>14</v>
      </c>
      <c r="C9" s="32">
        <f>+D9+E9</f>
        <v>0</v>
      </c>
      <c r="D9" s="32"/>
      <c r="E9" s="33"/>
      <c r="F9" s="34">
        <f>+G9+H9</f>
        <v>0</v>
      </c>
      <c r="G9" s="35"/>
      <c r="H9" s="36"/>
      <c r="I9" s="32">
        <f>+G9-D9</f>
        <v>0</v>
      </c>
      <c r="J9" s="37" t="str">
        <f t="shared" ref="J9:J17" si="0">IFERROR(I9/$D$21,"")</f>
        <v/>
      </c>
    </row>
    <row r="10" spans="1:10" ht="31.5" customHeight="1" x14ac:dyDescent="0.15">
      <c r="A10" s="173"/>
      <c r="B10" s="167" t="s">
        <v>94</v>
      </c>
      <c r="C10" s="32">
        <f>+D10+E10</f>
        <v>0</v>
      </c>
      <c r="D10" s="32"/>
      <c r="E10" s="33"/>
      <c r="F10" s="34">
        <f>+G10+H10</f>
        <v>0</v>
      </c>
      <c r="G10" s="35"/>
      <c r="H10" s="36"/>
      <c r="I10" s="32">
        <f>+G10-D10</f>
        <v>0</v>
      </c>
      <c r="J10" s="37" t="str">
        <f t="shared" si="0"/>
        <v/>
      </c>
    </row>
    <row r="11" spans="1:10" ht="31.5" customHeight="1" x14ac:dyDescent="0.15">
      <c r="A11" s="173"/>
      <c r="B11" s="167" t="s">
        <v>8</v>
      </c>
      <c r="C11" s="38">
        <f t="shared" ref="C11:C20" si="1">+D11+E11</f>
        <v>0</v>
      </c>
      <c r="D11" s="38"/>
      <c r="E11" s="39"/>
      <c r="F11" s="40">
        <f t="shared" ref="F11:F17" si="2">+G11+H11</f>
        <v>0</v>
      </c>
      <c r="G11" s="41"/>
      <c r="H11" s="42"/>
      <c r="I11" s="38">
        <f t="shared" ref="I11:I20" si="3">+G11-D11</f>
        <v>0</v>
      </c>
      <c r="J11" s="43" t="str">
        <f t="shared" si="0"/>
        <v/>
      </c>
    </row>
    <row r="12" spans="1:10" ht="31.5" customHeight="1" x14ac:dyDescent="0.15">
      <c r="A12" s="173"/>
      <c r="B12" s="167" t="s">
        <v>9</v>
      </c>
      <c r="C12" s="38">
        <f t="shared" si="1"/>
        <v>0</v>
      </c>
      <c r="D12" s="38"/>
      <c r="E12" s="39"/>
      <c r="F12" s="40">
        <f t="shared" si="2"/>
        <v>0</v>
      </c>
      <c r="G12" s="41"/>
      <c r="H12" s="42"/>
      <c r="I12" s="38">
        <f t="shared" si="3"/>
        <v>0</v>
      </c>
      <c r="J12" s="43" t="str">
        <f t="shared" si="0"/>
        <v/>
      </c>
    </row>
    <row r="13" spans="1:10" ht="31.5" customHeight="1" x14ac:dyDescent="0.15">
      <c r="A13" s="173"/>
      <c r="B13" s="167" t="s">
        <v>10</v>
      </c>
      <c r="C13" s="38">
        <f t="shared" si="1"/>
        <v>0</v>
      </c>
      <c r="D13" s="38"/>
      <c r="E13" s="39"/>
      <c r="F13" s="40">
        <f t="shared" si="2"/>
        <v>0</v>
      </c>
      <c r="G13" s="41"/>
      <c r="H13" s="42"/>
      <c r="I13" s="38">
        <f t="shared" si="3"/>
        <v>0</v>
      </c>
      <c r="J13" s="43" t="str">
        <f t="shared" si="0"/>
        <v/>
      </c>
    </row>
    <row r="14" spans="1:10" ht="31.5" customHeight="1" x14ac:dyDescent="0.15">
      <c r="A14" s="173"/>
      <c r="B14" s="167" t="s">
        <v>11</v>
      </c>
      <c r="C14" s="38">
        <f t="shared" si="1"/>
        <v>0</v>
      </c>
      <c r="D14" s="38"/>
      <c r="E14" s="39"/>
      <c r="F14" s="40">
        <f t="shared" si="2"/>
        <v>0</v>
      </c>
      <c r="G14" s="41"/>
      <c r="H14" s="42"/>
      <c r="I14" s="38">
        <f t="shared" si="3"/>
        <v>0</v>
      </c>
      <c r="J14" s="43" t="str">
        <f t="shared" si="0"/>
        <v/>
      </c>
    </row>
    <row r="15" spans="1:10" ht="31.5" customHeight="1" x14ac:dyDescent="0.15">
      <c r="A15" s="173"/>
      <c r="B15" s="167" t="s">
        <v>12</v>
      </c>
      <c r="C15" s="38">
        <f t="shared" si="1"/>
        <v>0</v>
      </c>
      <c r="D15" s="38"/>
      <c r="E15" s="39"/>
      <c r="F15" s="40">
        <f t="shared" si="2"/>
        <v>0</v>
      </c>
      <c r="G15" s="41"/>
      <c r="H15" s="42"/>
      <c r="I15" s="38">
        <f t="shared" si="3"/>
        <v>0</v>
      </c>
      <c r="J15" s="43" t="str">
        <f t="shared" si="0"/>
        <v/>
      </c>
    </row>
    <row r="16" spans="1:10" ht="31.5" customHeight="1" x14ac:dyDescent="0.15">
      <c r="A16" s="173"/>
      <c r="B16" s="167" t="s">
        <v>13</v>
      </c>
      <c r="C16" s="38">
        <f t="shared" si="1"/>
        <v>0</v>
      </c>
      <c r="D16" s="38"/>
      <c r="E16" s="39"/>
      <c r="F16" s="40">
        <f t="shared" si="2"/>
        <v>0</v>
      </c>
      <c r="G16" s="41"/>
      <c r="H16" s="42"/>
      <c r="I16" s="38">
        <f t="shared" si="3"/>
        <v>0</v>
      </c>
      <c r="J16" s="43" t="str">
        <f t="shared" si="0"/>
        <v/>
      </c>
    </row>
    <row r="17" spans="1:10" ht="31.5" customHeight="1" x14ac:dyDescent="0.15">
      <c r="A17" s="173"/>
      <c r="B17" s="168" t="s">
        <v>15</v>
      </c>
      <c r="C17" s="44">
        <f t="shared" si="1"/>
        <v>0</v>
      </c>
      <c r="D17" s="44"/>
      <c r="E17" s="45"/>
      <c r="F17" s="46">
        <f t="shared" si="2"/>
        <v>0</v>
      </c>
      <c r="G17" s="47"/>
      <c r="H17" s="48"/>
      <c r="I17" s="44">
        <f t="shared" si="3"/>
        <v>0</v>
      </c>
      <c r="J17" s="49" t="str">
        <f t="shared" si="0"/>
        <v/>
      </c>
    </row>
    <row r="18" spans="1:10" ht="31.5" customHeight="1" x14ac:dyDescent="0.15">
      <c r="A18" s="173"/>
      <c r="B18" s="12" t="s">
        <v>16</v>
      </c>
      <c r="C18" s="50">
        <f t="shared" ref="C18:I18" si="4">SUM(C9:C17)</f>
        <v>0</v>
      </c>
      <c r="D18" s="50">
        <f t="shared" si="4"/>
        <v>0</v>
      </c>
      <c r="E18" s="51">
        <f t="shared" si="4"/>
        <v>0</v>
      </c>
      <c r="F18" s="52">
        <f t="shared" si="4"/>
        <v>0</v>
      </c>
      <c r="G18" s="53">
        <f t="shared" si="4"/>
        <v>0</v>
      </c>
      <c r="H18" s="54">
        <f t="shared" si="4"/>
        <v>0</v>
      </c>
      <c r="I18" s="50">
        <f t="shared" si="4"/>
        <v>0</v>
      </c>
      <c r="J18" s="63"/>
    </row>
    <row r="19" spans="1:10" ht="31.5" customHeight="1" x14ac:dyDescent="0.15">
      <c r="A19" s="173"/>
      <c r="B19" s="169" t="s">
        <v>17</v>
      </c>
      <c r="C19" s="32">
        <f t="shared" si="1"/>
        <v>0</v>
      </c>
      <c r="D19" s="32"/>
      <c r="E19" s="33"/>
      <c r="F19" s="34">
        <f t="shared" ref="F19:F20" si="5">+G19+H19</f>
        <v>0</v>
      </c>
      <c r="G19" s="35"/>
      <c r="H19" s="36"/>
      <c r="I19" s="32">
        <f t="shared" si="3"/>
        <v>0</v>
      </c>
      <c r="J19" s="37" t="str">
        <f>IFERROR(I19/$D$21,"")</f>
        <v/>
      </c>
    </row>
    <row r="20" spans="1:10" ht="31.5" customHeight="1" thickBot="1" x14ac:dyDescent="0.2">
      <c r="A20" s="173"/>
      <c r="B20" s="170" t="s">
        <v>18</v>
      </c>
      <c r="C20" s="44">
        <f t="shared" si="1"/>
        <v>0</v>
      </c>
      <c r="D20" s="44"/>
      <c r="E20" s="45"/>
      <c r="F20" s="46">
        <f t="shared" si="5"/>
        <v>0</v>
      </c>
      <c r="G20" s="47"/>
      <c r="H20" s="48"/>
      <c r="I20" s="44">
        <f t="shared" si="3"/>
        <v>0</v>
      </c>
      <c r="J20" s="49" t="str">
        <f>IFERROR(I20/$D$21,"")</f>
        <v/>
      </c>
    </row>
    <row r="21" spans="1:10" ht="31.5" customHeight="1" thickTop="1" thickBot="1" x14ac:dyDescent="0.2">
      <c r="A21" s="174"/>
      <c r="B21" s="13" t="s">
        <v>19</v>
      </c>
      <c r="C21" s="55">
        <f>SUM(C18:C20)</f>
        <v>0</v>
      </c>
      <c r="D21" s="55">
        <f t="shared" ref="D21:H21" si="6">SUM(D18:D20)</f>
        <v>0</v>
      </c>
      <c r="E21" s="56">
        <f t="shared" si="6"/>
        <v>0</v>
      </c>
      <c r="F21" s="57">
        <f t="shared" si="6"/>
        <v>0</v>
      </c>
      <c r="G21" s="58">
        <f t="shared" si="6"/>
        <v>0</v>
      </c>
      <c r="H21" s="59">
        <f t="shared" si="6"/>
        <v>0</v>
      </c>
      <c r="I21" s="55">
        <f t="shared" ref="I21" si="7">SUM(I18:I20)</f>
        <v>0</v>
      </c>
      <c r="J21" s="64"/>
    </row>
    <row r="22" spans="1:10" ht="31.5" customHeight="1" x14ac:dyDescent="0.15">
      <c r="A22" s="175" t="s">
        <v>23</v>
      </c>
      <c r="B22" s="14" t="s">
        <v>20</v>
      </c>
      <c r="C22" s="26">
        <f>+D22</f>
        <v>0</v>
      </c>
      <c r="D22" s="27"/>
      <c r="E22" s="60"/>
      <c r="F22" s="26">
        <f>+G22</f>
        <v>0</v>
      </c>
      <c r="G22" s="27"/>
      <c r="H22" s="60"/>
      <c r="I22" s="28"/>
      <c r="J22" s="29"/>
    </row>
    <row r="23" spans="1:10" ht="31.5" customHeight="1" x14ac:dyDescent="0.15">
      <c r="A23" s="176"/>
      <c r="B23" s="15" t="s">
        <v>21</v>
      </c>
      <c r="C23" s="20">
        <f>+E23</f>
        <v>0</v>
      </c>
      <c r="D23" s="61"/>
      <c r="E23" s="19"/>
      <c r="F23" s="20">
        <f>+H23</f>
        <v>0</v>
      </c>
      <c r="G23" s="61"/>
      <c r="H23" s="19"/>
      <c r="I23" s="30"/>
      <c r="J23" s="31"/>
    </row>
    <row r="24" spans="1:10" ht="31.5" customHeight="1" thickBot="1" x14ac:dyDescent="0.2">
      <c r="A24" s="176"/>
      <c r="B24" s="16" t="s">
        <v>22</v>
      </c>
      <c r="C24" s="22">
        <f>+E24</f>
        <v>0</v>
      </c>
      <c r="D24" s="62"/>
      <c r="E24" s="21"/>
      <c r="F24" s="22">
        <f>+H24</f>
        <v>0</v>
      </c>
      <c r="G24" s="62"/>
      <c r="H24" s="21"/>
      <c r="I24" s="30"/>
      <c r="J24" s="31"/>
    </row>
    <row r="25" spans="1:10" ht="31.5" customHeight="1" thickTop="1" thickBot="1" x14ac:dyDescent="0.2">
      <c r="A25" s="177"/>
      <c r="B25" s="17" t="s">
        <v>19</v>
      </c>
      <c r="C25" s="25">
        <f>SUM(C22:C24)</f>
        <v>0</v>
      </c>
      <c r="D25" s="23">
        <f>+D22</f>
        <v>0</v>
      </c>
      <c r="E25" s="24">
        <f>SUM(E23:E24)</f>
        <v>0</v>
      </c>
      <c r="F25" s="25">
        <f>SUM(F22:F24)</f>
        <v>0</v>
      </c>
      <c r="G25" s="23">
        <f>+G22</f>
        <v>0</v>
      </c>
      <c r="H25" s="24">
        <f>SUM(H23:H24)</f>
        <v>0</v>
      </c>
      <c r="I25" s="30"/>
      <c r="J25" s="31"/>
    </row>
  </sheetData>
  <mergeCells count="9">
    <mergeCell ref="A3:J3"/>
    <mergeCell ref="A9:A21"/>
    <mergeCell ref="A22:A25"/>
    <mergeCell ref="C6:E6"/>
    <mergeCell ref="F6:H6"/>
    <mergeCell ref="I6:I7"/>
    <mergeCell ref="J6:J7"/>
    <mergeCell ref="A6:A8"/>
    <mergeCell ref="B6:B8"/>
  </mergeCells>
  <phoneticPr fontId="2"/>
  <pageMargins left="0.7" right="0.7" top="0.75" bottom="0.75" header="0.3" footer="0.3"/>
  <pageSetup paperSize="9" scale="8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defaultRowHeight="13.5" x14ac:dyDescent="0.15"/>
  <cols>
    <col min="1" max="1" width="4.625" customWidth="1"/>
    <col min="2" max="2" width="15.375" customWidth="1"/>
    <col min="3" max="3" width="19" customWidth="1"/>
    <col min="4" max="4" width="44.25" customWidth="1"/>
  </cols>
  <sheetData>
    <row r="1" spans="1:4" ht="14.25" x14ac:dyDescent="0.15">
      <c r="A1" s="65" t="s">
        <v>35</v>
      </c>
    </row>
    <row r="2" spans="1:4" ht="14.25" thickBot="1" x14ac:dyDescent="0.2"/>
    <row r="3" spans="1:4" ht="19.5" customHeight="1" thickBot="1" x14ac:dyDescent="0.2">
      <c r="A3" s="190" t="s">
        <v>36</v>
      </c>
      <c r="B3" s="191"/>
      <c r="C3" s="132" t="s">
        <v>15</v>
      </c>
      <c r="D3" s="133"/>
    </row>
    <row r="4" spans="1:4" ht="14.25" thickBot="1" x14ac:dyDescent="0.2"/>
    <row r="5" spans="1:4" s="124" customFormat="1" ht="14.25" thickBot="1" x14ac:dyDescent="0.2">
      <c r="A5" s="121" t="s">
        <v>37</v>
      </c>
      <c r="B5" s="138" t="s">
        <v>88</v>
      </c>
      <c r="C5" s="5" t="s">
        <v>72</v>
      </c>
      <c r="D5" s="7" t="s">
        <v>39</v>
      </c>
    </row>
    <row r="6" spans="1:4" ht="21" customHeight="1" x14ac:dyDescent="0.15">
      <c r="A6" s="18">
        <v>1</v>
      </c>
      <c r="B6" s="139"/>
      <c r="C6" s="134"/>
      <c r="D6" s="135"/>
    </row>
    <row r="7" spans="1:4" ht="21" customHeight="1" x14ac:dyDescent="0.15">
      <c r="A7" s="10">
        <v>2</v>
      </c>
      <c r="B7" s="140"/>
      <c r="C7" s="141"/>
      <c r="D7" s="137"/>
    </row>
    <row r="8" spans="1:4" ht="21" customHeight="1" thickBot="1" x14ac:dyDescent="0.2">
      <c r="A8" s="10">
        <v>3</v>
      </c>
      <c r="B8" s="140"/>
      <c r="C8" s="141"/>
      <c r="D8" s="137"/>
    </row>
    <row r="9" spans="1:4" ht="26.25" customHeight="1" thickTop="1" thickBot="1" x14ac:dyDescent="0.2">
      <c r="A9" s="196" t="s">
        <v>19</v>
      </c>
      <c r="B9" s="197"/>
      <c r="C9" s="142">
        <f>SUM(C6:C8)</f>
        <v>0</v>
      </c>
      <c r="D9" s="136"/>
    </row>
    <row r="11" spans="1:4" ht="15" customHeight="1" thickBot="1" x14ac:dyDescent="0.2">
      <c r="A11" s="100"/>
      <c r="B11" s="100"/>
      <c r="C11" s="100"/>
      <c r="D11" s="100"/>
    </row>
    <row r="12" spans="1:4" ht="19.5" customHeight="1" thickBot="1" x14ac:dyDescent="0.2">
      <c r="A12" s="190" t="s">
        <v>36</v>
      </c>
      <c r="B12" s="191"/>
      <c r="C12" s="132" t="s">
        <v>17</v>
      </c>
      <c r="D12" s="133"/>
    </row>
    <row r="13" spans="1:4" ht="14.25" thickBot="1" x14ac:dyDescent="0.2"/>
    <row r="14" spans="1:4" s="124" customFormat="1" ht="14.25" thickBot="1" x14ac:dyDescent="0.2">
      <c r="A14" s="121" t="s">
        <v>37</v>
      </c>
      <c r="B14" s="138" t="s">
        <v>88</v>
      </c>
      <c r="C14" s="5" t="s">
        <v>72</v>
      </c>
      <c r="D14" s="7" t="s">
        <v>39</v>
      </c>
    </row>
    <row r="15" spans="1:4" ht="21" customHeight="1" x14ac:dyDescent="0.15">
      <c r="A15" s="18">
        <v>1</v>
      </c>
      <c r="B15" s="139"/>
      <c r="C15" s="134"/>
      <c r="D15" s="135"/>
    </row>
    <row r="16" spans="1:4" ht="21" customHeight="1" x14ac:dyDescent="0.15">
      <c r="A16" s="10">
        <v>2</v>
      </c>
      <c r="B16" s="140"/>
      <c r="C16" s="141"/>
      <c r="D16" s="137"/>
    </row>
    <row r="17" spans="1:4" ht="21" customHeight="1" thickBot="1" x14ac:dyDescent="0.2">
      <c r="A17" s="10">
        <v>3</v>
      </c>
      <c r="B17" s="140"/>
      <c r="C17" s="141"/>
      <c r="D17" s="137"/>
    </row>
    <row r="18" spans="1:4" ht="26.25" customHeight="1" thickTop="1" thickBot="1" x14ac:dyDescent="0.2">
      <c r="A18" s="196" t="s">
        <v>19</v>
      </c>
      <c r="B18" s="197"/>
      <c r="C18" s="142">
        <f>SUM(C15:C17)</f>
        <v>0</v>
      </c>
      <c r="D18" s="136"/>
    </row>
    <row r="20" spans="1:4" ht="14.25" thickBot="1" x14ac:dyDescent="0.2"/>
    <row r="21" spans="1:4" ht="19.5" customHeight="1" thickBot="1" x14ac:dyDescent="0.2">
      <c r="A21" s="190" t="s">
        <v>36</v>
      </c>
      <c r="B21" s="191"/>
      <c r="C21" s="132" t="s">
        <v>18</v>
      </c>
      <c r="D21" s="133"/>
    </row>
    <row r="22" spans="1:4" ht="14.25" thickBot="1" x14ac:dyDescent="0.2"/>
    <row r="23" spans="1:4" s="124" customFormat="1" ht="14.25" thickBot="1" x14ac:dyDescent="0.2">
      <c r="A23" s="121" t="s">
        <v>37</v>
      </c>
      <c r="B23" s="138" t="s">
        <v>88</v>
      </c>
      <c r="C23" s="5" t="s">
        <v>72</v>
      </c>
      <c r="D23" s="7" t="s">
        <v>39</v>
      </c>
    </row>
    <row r="24" spans="1:4" ht="21" customHeight="1" x14ac:dyDescent="0.15">
      <c r="A24" s="18">
        <v>1</v>
      </c>
      <c r="B24" s="139"/>
      <c r="C24" s="134"/>
      <c r="D24" s="135"/>
    </row>
    <row r="25" spans="1:4" ht="21" customHeight="1" x14ac:dyDescent="0.15">
      <c r="A25" s="10">
        <v>2</v>
      </c>
      <c r="B25" s="140"/>
      <c r="C25" s="141"/>
      <c r="D25" s="137"/>
    </row>
    <row r="26" spans="1:4" ht="21" customHeight="1" thickBot="1" x14ac:dyDescent="0.2">
      <c r="A26" s="10">
        <v>3</v>
      </c>
      <c r="B26" s="140"/>
      <c r="C26" s="141"/>
      <c r="D26" s="137"/>
    </row>
    <row r="27" spans="1:4" ht="26.25" customHeight="1" thickTop="1" thickBot="1" x14ac:dyDescent="0.2">
      <c r="A27" s="196" t="s">
        <v>19</v>
      </c>
      <c r="B27" s="197"/>
      <c r="C27" s="142">
        <f>SUM(C24:C26)</f>
        <v>0</v>
      </c>
      <c r="D27" s="136"/>
    </row>
    <row r="30" spans="1:4" ht="14.25" thickBot="1" x14ac:dyDescent="0.2">
      <c r="A30" t="s">
        <v>55</v>
      </c>
    </row>
    <row r="31" spans="1:4" s="124" customFormat="1" ht="14.25" thickBot="1" x14ac:dyDescent="0.2">
      <c r="A31" s="143" t="s">
        <v>37</v>
      </c>
      <c r="B31" s="144" t="s">
        <v>88</v>
      </c>
      <c r="C31" s="145" t="s">
        <v>72</v>
      </c>
      <c r="D31" s="146" t="s">
        <v>39</v>
      </c>
    </row>
    <row r="32" spans="1:4" ht="21" customHeight="1" x14ac:dyDescent="0.15">
      <c r="A32" s="147">
        <v>1</v>
      </c>
      <c r="B32" s="148" t="s">
        <v>15</v>
      </c>
      <c r="C32" s="149">
        <v>1340</v>
      </c>
      <c r="D32" s="150" t="s">
        <v>90</v>
      </c>
    </row>
    <row r="33" spans="1:4" ht="21" customHeight="1" x14ac:dyDescent="0.15">
      <c r="A33" s="151">
        <v>1</v>
      </c>
      <c r="B33" s="152" t="s">
        <v>17</v>
      </c>
      <c r="C33" s="153">
        <v>23040</v>
      </c>
      <c r="D33" s="154" t="s">
        <v>91</v>
      </c>
    </row>
    <row r="34" spans="1:4" ht="21" customHeight="1" thickBot="1" x14ac:dyDescent="0.2">
      <c r="A34" s="155">
        <v>1</v>
      </c>
      <c r="B34" s="156" t="s">
        <v>18</v>
      </c>
      <c r="C34" s="157">
        <v>235000</v>
      </c>
      <c r="D34" s="158" t="s">
        <v>89</v>
      </c>
    </row>
  </sheetData>
  <mergeCells count="6">
    <mergeCell ref="A12:B12"/>
    <mergeCell ref="A18:B18"/>
    <mergeCell ref="A21:B21"/>
    <mergeCell ref="A27:B27"/>
    <mergeCell ref="A3:B3"/>
    <mergeCell ref="A9:B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47" sqref="A47:I47"/>
    </sheetView>
  </sheetViews>
  <sheetFormatPr defaultRowHeight="13.5" x14ac:dyDescent="0.15"/>
  <cols>
    <col min="1" max="1" width="4.625" customWidth="1"/>
    <col min="2" max="2" width="15.375" customWidth="1"/>
    <col min="3" max="3" width="8" customWidth="1"/>
    <col min="4" max="4" width="8.625" customWidth="1"/>
    <col min="5" max="9" width="10.375" customWidth="1"/>
  </cols>
  <sheetData>
    <row r="1" spans="1:9" ht="14.25" x14ac:dyDescent="0.15">
      <c r="A1" s="65" t="s">
        <v>35</v>
      </c>
    </row>
    <row r="2" spans="1:9" ht="14.25" thickBot="1" x14ac:dyDescent="0.2"/>
    <row r="3" spans="1:9" ht="19.5" customHeight="1" thickBot="1" x14ac:dyDescent="0.2">
      <c r="A3" s="190" t="s">
        <v>36</v>
      </c>
      <c r="B3" s="191"/>
      <c r="C3" s="192" t="s">
        <v>14</v>
      </c>
      <c r="D3" s="193"/>
      <c r="E3" s="194"/>
      <c r="H3" s="76" t="s">
        <v>37</v>
      </c>
      <c r="I3" s="77"/>
    </row>
    <row r="4" spans="1:9" ht="14.25" thickBot="1" x14ac:dyDescent="0.2"/>
    <row r="5" spans="1:9" s="124" customFormat="1" ht="14.25" thickBot="1" x14ac:dyDescent="0.2">
      <c r="A5" s="121" t="s">
        <v>37</v>
      </c>
      <c r="B5" s="6" t="s">
        <v>43</v>
      </c>
      <c r="C5" s="6" t="s">
        <v>1</v>
      </c>
      <c r="D5" s="6" t="s">
        <v>83</v>
      </c>
      <c r="E5" s="6" t="s">
        <v>71</v>
      </c>
      <c r="F5" s="6" t="s">
        <v>72</v>
      </c>
      <c r="G5" s="6" t="s">
        <v>84</v>
      </c>
      <c r="H5" s="6" t="s">
        <v>49</v>
      </c>
      <c r="I5" s="7" t="s">
        <v>5</v>
      </c>
    </row>
    <row r="6" spans="1:9" x14ac:dyDescent="0.15">
      <c r="A6" s="18">
        <v>1</v>
      </c>
      <c r="B6" s="3"/>
      <c r="C6" s="83"/>
      <c r="D6" s="83"/>
      <c r="E6" s="94"/>
      <c r="F6" s="114"/>
      <c r="G6" s="114"/>
      <c r="H6" s="115"/>
      <c r="I6" s="4"/>
    </row>
    <row r="7" spans="1:9" x14ac:dyDescent="0.15">
      <c r="A7" s="10">
        <v>2</v>
      </c>
      <c r="B7" s="1"/>
      <c r="C7" s="78"/>
      <c r="D7" s="78"/>
      <c r="E7" s="95"/>
      <c r="F7" s="116"/>
      <c r="G7" s="116"/>
      <c r="H7" s="117"/>
      <c r="I7" s="2"/>
    </row>
    <row r="8" spans="1:9" x14ac:dyDescent="0.15">
      <c r="A8" s="10">
        <v>3</v>
      </c>
      <c r="B8" s="1"/>
      <c r="C8" s="78"/>
      <c r="D8" s="78"/>
      <c r="E8" s="95"/>
      <c r="F8" s="116"/>
      <c r="G8" s="116"/>
      <c r="H8" s="117"/>
      <c r="I8" s="2"/>
    </row>
    <row r="9" spans="1:9" x14ac:dyDescent="0.15">
      <c r="A9" s="10">
        <v>4</v>
      </c>
      <c r="B9" s="1"/>
      <c r="C9" s="78"/>
      <c r="D9" s="78"/>
      <c r="E9" s="95"/>
      <c r="F9" s="116"/>
      <c r="G9" s="116"/>
      <c r="H9" s="117"/>
      <c r="I9" s="2"/>
    </row>
    <row r="10" spans="1:9" x14ac:dyDescent="0.15">
      <c r="A10" s="10">
        <v>5</v>
      </c>
      <c r="B10" s="1"/>
      <c r="C10" s="78"/>
      <c r="D10" s="78"/>
      <c r="E10" s="95"/>
      <c r="F10" s="116"/>
      <c r="G10" s="116"/>
      <c r="H10" s="117"/>
      <c r="I10" s="2"/>
    </row>
    <row r="11" spans="1:9" x14ac:dyDescent="0.15">
      <c r="A11" s="10">
        <v>6</v>
      </c>
      <c r="B11" s="1"/>
      <c r="C11" s="78"/>
      <c r="D11" s="78"/>
      <c r="E11" s="95"/>
      <c r="F11" s="116"/>
      <c r="G11" s="116"/>
      <c r="H11" s="117"/>
      <c r="I11" s="2"/>
    </row>
    <row r="12" spans="1:9" x14ac:dyDescent="0.15">
      <c r="A12" s="10">
        <v>7</v>
      </c>
      <c r="B12" s="1"/>
      <c r="C12" s="78"/>
      <c r="D12" s="78"/>
      <c r="E12" s="95"/>
      <c r="F12" s="116"/>
      <c r="G12" s="116"/>
      <c r="H12" s="117"/>
      <c r="I12" s="2"/>
    </row>
    <row r="13" spans="1:9" x14ac:dyDescent="0.15">
      <c r="A13" s="10">
        <v>8</v>
      </c>
      <c r="B13" s="1"/>
      <c r="C13" s="78"/>
      <c r="D13" s="78"/>
      <c r="E13" s="95"/>
      <c r="F13" s="116"/>
      <c r="G13" s="116"/>
      <c r="H13" s="117"/>
      <c r="I13" s="2"/>
    </row>
    <row r="14" spans="1:9" x14ac:dyDescent="0.15">
      <c r="A14" s="10">
        <v>9</v>
      </c>
      <c r="B14" s="1"/>
      <c r="C14" s="78"/>
      <c r="D14" s="78"/>
      <c r="E14" s="95"/>
      <c r="F14" s="116"/>
      <c r="G14" s="116"/>
      <c r="H14" s="117"/>
      <c r="I14" s="2"/>
    </row>
    <row r="15" spans="1:9" x14ac:dyDescent="0.15">
      <c r="A15" s="10">
        <v>10</v>
      </c>
      <c r="B15" s="1"/>
      <c r="C15" s="78"/>
      <c r="D15" s="78"/>
      <c r="E15" s="95"/>
      <c r="F15" s="116"/>
      <c r="G15" s="116"/>
      <c r="H15" s="117"/>
      <c r="I15" s="2"/>
    </row>
    <row r="16" spans="1:9" x14ac:dyDescent="0.15">
      <c r="A16" s="10">
        <v>11</v>
      </c>
      <c r="B16" s="1"/>
      <c r="C16" s="78"/>
      <c r="D16" s="78"/>
      <c r="E16" s="95"/>
      <c r="F16" s="116"/>
      <c r="G16" s="116"/>
      <c r="H16" s="117"/>
      <c r="I16" s="2"/>
    </row>
    <row r="17" spans="1:9" x14ac:dyDescent="0.15">
      <c r="A17" s="10">
        <v>12</v>
      </c>
      <c r="B17" s="1"/>
      <c r="C17" s="78"/>
      <c r="D17" s="78"/>
      <c r="E17" s="95"/>
      <c r="F17" s="116"/>
      <c r="G17" s="116"/>
      <c r="H17" s="117"/>
      <c r="I17" s="2"/>
    </row>
    <row r="18" spans="1:9" x14ac:dyDescent="0.15">
      <c r="A18" s="10">
        <v>13</v>
      </c>
      <c r="B18" s="1"/>
      <c r="C18" s="78"/>
      <c r="D18" s="78"/>
      <c r="E18" s="95"/>
      <c r="F18" s="116"/>
      <c r="G18" s="116"/>
      <c r="H18" s="117"/>
      <c r="I18" s="2"/>
    </row>
    <row r="19" spans="1:9" x14ac:dyDescent="0.15">
      <c r="A19" s="10">
        <v>14</v>
      </c>
      <c r="B19" s="1"/>
      <c r="C19" s="78"/>
      <c r="D19" s="78"/>
      <c r="E19" s="95"/>
      <c r="F19" s="116"/>
      <c r="G19" s="116"/>
      <c r="H19" s="117"/>
      <c r="I19" s="2"/>
    </row>
    <row r="20" spans="1:9" x14ac:dyDescent="0.15">
      <c r="A20" s="10">
        <v>15</v>
      </c>
      <c r="B20" s="1"/>
      <c r="C20" s="78"/>
      <c r="D20" s="78"/>
      <c r="E20" s="95"/>
      <c r="F20" s="116"/>
      <c r="G20" s="116"/>
      <c r="H20" s="117"/>
      <c r="I20" s="2"/>
    </row>
    <row r="21" spans="1:9" x14ac:dyDescent="0.15">
      <c r="A21" s="10">
        <v>16</v>
      </c>
      <c r="B21" s="1"/>
      <c r="C21" s="78"/>
      <c r="D21" s="78"/>
      <c r="E21" s="95"/>
      <c r="F21" s="116"/>
      <c r="G21" s="116"/>
      <c r="H21" s="117"/>
      <c r="I21" s="2"/>
    </row>
    <row r="22" spans="1:9" x14ac:dyDescent="0.15">
      <c r="A22" s="10">
        <v>17</v>
      </c>
      <c r="B22" s="1"/>
      <c r="C22" s="78"/>
      <c r="D22" s="78"/>
      <c r="E22" s="95"/>
      <c r="F22" s="116"/>
      <c r="G22" s="116"/>
      <c r="H22" s="117"/>
      <c r="I22" s="2"/>
    </row>
    <row r="23" spans="1:9" x14ac:dyDescent="0.15">
      <c r="A23" s="10">
        <v>18</v>
      </c>
      <c r="B23" s="1"/>
      <c r="C23" s="78"/>
      <c r="D23" s="78"/>
      <c r="E23" s="95"/>
      <c r="F23" s="116"/>
      <c r="G23" s="116"/>
      <c r="H23" s="117"/>
      <c r="I23" s="2"/>
    </row>
    <row r="24" spans="1:9" x14ac:dyDescent="0.15">
      <c r="A24" s="10">
        <v>19</v>
      </c>
      <c r="B24" s="1"/>
      <c r="C24" s="78"/>
      <c r="D24" s="78"/>
      <c r="E24" s="95"/>
      <c r="F24" s="116"/>
      <c r="G24" s="116"/>
      <c r="H24" s="117"/>
      <c r="I24" s="2"/>
    </row>
    <row r="25" spans="1:9" x14ac:dyDescent="0.15">
      <c r="A25" s="10">
        <v>20</v>
      </c>
      <c r="B25" s="1"/>
      <c r="C25" s="78"/>
      <c r="D25" s="78"/>
      <c r="E25" s="95"/>
      <c r="F25" s="116"/>
      <c r="G25" s="116"/>
      <c r="H25" s="117"/>
      <c r="I25" s="2"/>
    </row>
    <row r="26" spans="1:9" x14ac:dyDescent="0.15">
      <c r="A26" s="10">
        <v>21</v>
      </c>
      <c r="B26" s="1"/>
      <c r="C26" s="78"/>
      <c r="D26" s="78"/>
      <c r="E26" s="95"/>
      <c r="F26" s="116"/>
      <c r="G26" s="116"/>
      <c r="H26" s="117"/>
      <c r="I26" s="2"/>
    </row>
    <row r="27" spans="1:9" x14ac:dyDescent="0.15">
      <c r="A27" s="10">
        <v>22</v>
      </c>
      <c r="B27" s="1"/>
      <c r="C27" s="78"/>
      <c r="D27" s="78"/>
      <c r="E27" s="95"/>
      <c r="F27" s="116"/>
      <c r="G27" s="116"/>
      <c r="H27" s="117"/>
      <c r="I27" s="2"/>
    </row>
    <row r="28" spans="1:9" x14ac:dyDescent="0.15">
      <c r="A28" s="10">
        <v>23</v>
      </c>
      <c r="B28" s="1"/>
      <c r="C28" s="78"/>
      <c r="D28" s="78"/>
      <c r="E28" s="95"/>
      <c r="F28" s="116"/>
      <c r="G28" s="116"/>
      <c r="H28" s="117"/>
      <c r="I28" s="2"/>
    </row>
    <row r="29" spans="1:9" x14ac:dyDescent="0.15">
      <c r="A29" s="10">
        <v>24</v>
      </c>
      <c r="B29" s="1"/>
      <c r="C29" s="78"/>
      <c r="D29" s="78"/>
      <c r="E29" s="95"/>
      <c r="F29" s="116"/>
      <c r="G29" s="116"/>
      <c r="H29" s="117"/>
      <c r="I29" s="2"/>
    </row>
    <row r="30" spans="1:9" x14ac:dyDescent="0.15">
      <c r="A30" s="10">
        <v>25</v>
      </c>
      <c r="B30" s="1"/>
      <c r="C30" s="78"/>
      <c r="D30" s="78"/>
      <c r="E30" s="95"/>
      <c r="F30" s="116"/>
      <c r="G30" s="116"/>
      <c r="H30" s="117"/>
      <c r="I30" s="2"/>
    </row>
    <row r="31" spans="1:9" x14ac:dyDescent="0.15">
      <c r="A31" s="10">
        <v>26</v>
      </c>
      <c r="B31" s="1"/>
      <c r="C31" s="78"/>
      <c r="D31" s="78"/>
      <c r="E31" s="95"/>
      <c r="F31" s="116"/>
      <c r="G31" s="116"/>
      <c r="H31" s="117"/>
      <c r="I31" s="2"/>
    </row>
    <row r="32" spans="1:9" x14ac:dyDescent="0.15">
      <c r="A32" s="10">
        <v>27</v>
      </c>
      <c r="B32" s="1"/>
      <c r="C32" s="78"/>
      <c r="D32" s="78"/>
      <c r="E32" s="95"/>
      <c r="F32" s="116"/>
      <c r="G32" s="116"/>
      <c r="H32" s="117"/>
      <c r="I32" s="2"/>
    </row>
    <row r="33" spans="1:9" x14ac:dyDescent="0.15">
      <c r="A33" s="10">
        <v>28</v>
      </c>
      <c r="B33" s="1"/>
      <c r="C33" s="78"/>
      <c r="D33" s="78"/>
      <c r="E33" s="95"/>
      <c r="F33" s="116"/>
      <c r="G33" s="116"/>
      <c r="H33" s="117"/>
      <c r="I33" s="2"/>
    </row>
    <row r="34" spans="1:9" x14ac:dyDescent="0.15">
      <c r="A34" s="10">
        <v>29</v>
      </c>
      <c r="B34" s="1"/>
      <c r="C34" s="78"/>
      <c r="D34" s="78"/>
      <c r="E34" s="95"/>
      <c r="F34" s="116"/>
      <c r="G34" s="116"/>
      <c r="H34" s="117"/>
      <c r="I34" s="2"/>
    </row>
    <row r="35" spans="1:9" x14ac:dyDescent="0.15">
      <c r="A35" s="10">
        <v>30</v>
      </c>
      <c r="B35" s="1"/>
      <c r="C35" s="78"/>
      <c r="D35" s="78"/>
      <c r="E35" s="95"/>
      <c r="F35" s="116"/>
      <c r="G35" s="116"/>
      <c r="H35" s="117"/>
      <c r="I35" s="2"/>
    </row>
    <row r="36" spans="1:9" x14ac:dyDescent="0.15">
      <c r="A36" s="10">
        <v>31</v>
      </c>
      <c r="B36" s="1"/>
      <c r="C36" s="78"/>
      <c r="D36" s="78"/>
      <c r="E36" s="95"/>
      <c r="F36" s="116"/>
      <c r="G36" s="116"/>
      <c r="H36" s="117"/>
      <c r="I36" s="2"/>
    </row>
    <row r="37" spans="1:9" x14ac:dyDescent="0.15">
      <c r="A37" s="10">
        <v>32</v>
      </c>
      <c r="B37" s="1"/>
      <c r="C37" s="78"/>
      <c r="D37" s="78"/>
      <c r="E37" s="95"/>
      <c r="F37" s="116"/>
      <c r="G37" s="116"/>
      <c r="H37" s="117"/>
      <c r="I37" s="2"/>
    </row>
    <row r="38" spans="1:9" x14ac:dyDescent="0.15">
      <c r="A38" s="10">
        <v>33</v>
      </c>
      <c r="B38" s="1"/>
      <c r="C38" s="78"/>
      <c r="D38" s="78"/>
      <c r="E38" s="95"/>
      <c r="F38" s="116"/>
      <c r="G38" s="116"/>
      <c r="H38" s="117"/>
      <c r="I38" s="2"/>
    </row>
    <row r="39" spans="1:9" x14ac:dyDescent="0.15">
      <c r="A39" s="10">
        <v>34</v>
      </c>
      <c r="B39" s="1"/>
      <c r="C39" s="78"/>
      <c r="D39" s="78"/>
      <c r="E39" s="95"/>
      <c r="F39" s="116"/>
      <c r="G39" s="116"/>
      <c r="H39" s="117"/>
      <c r="I39" s="2"/>
    </row>
    <row r="40" spans="1:9" x14ac:dyDescent="0.15">
      <c r="A40" s="10">
        <v>35</v>
      </c>
      <c r="B40" s="1"/>
      <c r="C40" s="78"/>
      <c r="D40" s="78"/>
      <c r="E40" s="95"/>
      <c r="F40" s="116"/>
      <c r="G40" s="116"/>
      <c r="H40" s="117"/>
      <c r="I40" s="2"/>
    </row>
    <row r="41" spans="1:9" x14ac:dyDescent="0.15">
      <c r="A41" s="10">
        <v>36</v>
      </c>
      <c r="B41" s="1"/>
      <c r="C41" s="78"/>
      <c r="D41" s="78"/>
      <c r="E41" s="95"/>
      <c r="F41" s="116"/>
      <c r="G41" s="116"/>
      <c r="H41" s="117"/>
      <c r="I41" s="2"/>
    </row>
    <row r="42" spans="1:9" x14ac:dyDescent="0.15">
      <c r="A42" s="10">
        <v>37</v>
      </c>
      <c r="B42" s="1"/>
      <c r="C42" s="78"/>
      <c r="D42" s="78"/>
      <c r="E42" s="95"/>
      <c r="F42" s="116"/>
      <c r="G42" s="116"/>
      <c r="H42" s="117"/>
      <c r="I42" s="2"/>
    </row>
    <row r="43" spans="1:9" x14ac:dyDescent="0.15">
      <c r="A43" s="10">
        <v>38</v>
      </c>
      <c r="B43" s="1"/>
      <c r="C43" s="78"/>
      <c r="D43" s="78"/>
      <c r="E43" s="95"/>
      <c r="F43" s="116"/>
      <c r="G43" s="116"/>
      <c r="H43" s="117"/>
      <c r="I43" s="2"/>
    </row>
    <row r="44" spans="1:9" x14ac:dyDescent="0.15">
      <c r="A44" s="10">
        <v>39</v>
      </c>
      <c r="B44" s="1"/>
      <c r="C44" s="78"/>
      <c r="D44" s="78"/>
      <c r="E44" s="95"/>
      <c r="F44" s="116"/>
      <c r="G44" s="116"/>
      <c r="H44" s="117"/>
      <c r="I44" s="2"/>
    </row>
    <row r="45" spans="1:9" ht="14.25" thickBot="1" x14ac:dyDescent="0.2">
      <c r="A45" s="11">
        <v>40</v>
      </c>
      <c r="B45" s="8"/>
      <c r="C45" s="79"/>
      <c r="D45" s="79"/>
      <c r="E45" s="96"/>
      <c r="F45" s="118"/>
      <c r="G45" s="118"/>
      <c r="H45" s="119"/>
      <c r="I45" s="9"/>
    </row>
    <row r="46" spans="1:9" ht="30" customHeight="1" thickTop="1" thickBot="1" x14ac:dyDescent="0.2">
      <c r="A46" s="196" t="s">
        <v>19</v>
      </c>
      <c r="B46" s="197"/>
      <c r="C46" s="197"/>
      <c r="D46" s="197"/>
      <c r="E46" s="198"/>
      <c r="F46" s="80">
        <f>SUM(F6:F45)</f>
        <v>0</v>
      </c>
      <c r="G46" s="199"/>
      <c r="H46" s="200"/>
      <c r="I46" s="201"/>
    </row>
    <row r="47" spans="1:9" ht="52.5" customHeight="1" x14ac:dyDescent="0.15">
      <c r="A47" s="195" t="s">
        <v>60</v>
      </c>
      <c r="B47" s="195"/>
      <c r="C47" s="195"/>
      <c r="D47" s="195"/>
      <c r="E47" s="195"/>
      <c r="F47" s="195"/>
      <c r="G47" s="195"/>
      <c r="H47" s="195"/>
      <c r="I47" s="195"/>
    </row>
    <row r="48" spans="1:9" ht="15" customHeight="1" x14ac:dyDescent="0.15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ht="14.25" thickBot="1" x14ac:dyDescent="0.2">
      <c r="A49" t="s">
        <v>55</v>
      </c>
    </row>
    <row r="50" spans="1:9" ht="14.25" thickBot="1" x14ac:dyDescent="0.2">
      <c r="A50" s="145" t="s">
        <v>37</v>
      </c>
      <c r="B50" s="159" t="s">
        <v>43</v>
      </c>
      <c r="C50" s="159" t="s">
        <v>1</v>
      </c>
      <c r="D50" s="159" t="s">
        <v>83</v>
      </c>
      <c r="E50" s="159" t="s">
        <v>71</v>
      </c>
      <c r="F50" s="159" t="s">
        <v>72</v>
      </c>
      <c r="G50" s="159" t="s">
        <v>84</v>
      </c>
      <c r="H50" s="159" t="s">
        <v>49</v>
      </c>
      <c r="I50" s="146" t="s">
        <v>5</v>
      </c>
    </row>
    <row r="51" spans="1:9" ht="26.25" customHeight="1" x14ac:dyDescent="0.15">
      <c r="A51" s="109" t="s">
        <v>50</v>
      </c>
      <c r="B51" s="110" t="s">
        <v>85</v>
      </c>
      <c r="C51" s="104" t="s">
        <v>86</v>
      </c>
      <c r="D51" s="104">
        <v>10</v>
      </c>
      <c r="E51" s="128">
        <v>5500</v>
      </c>
      <c r="F51" s="129">
        <v>55000</v>
      </c>
      <c r="G51" s="112" t="s">
        <v>70</v>
      </c>
      <c r="H51" s="113">
        <v>44392</v>
      </c>
      <c r="I51" s="86" t="s">
        <v>41</v>
      </c>
    </row>
    <row r="52" spans="1:9" ht="26.25" customHeight="1" thickBot="1" x14ac:dyDescent="0.2">
      <c r="A52" s="108"/>
      <c r="B52" s="87" t="s">
        <v>87</v>
      </c>
      <c r="C52" s="125" t="s">
        <v>86</v>
      </c>
      <c r="D52" s="125">
        <v>20</v>
      </c>
      <c r="E52" s="130">
        <v>150000</v>
      </c>
      <c r="F52" s="131">
        <v>150000</v>
      </c>
      <c r="G52" s="126" t="s">
        <v>70</v>
      </c>
      <c r="H52" s="127">
        <v>44392</v>
      </c>
      <c r="I52" s="89" t="s">
        <v>41</v>
      </c>
    </row>
  </sheetData>
  <mergeCells count="5">
    <mergeCell ref="A3:B3"/>
    <mergeCell ref="C3:E3"/>
    <mergeCell ref="A47:I47"/>
    <mergeCell ref="A46:E46"/>
    <mergeCell ref="G46:I4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/>
  </sheetViews>
  <sheetFormatPr defaultRowHeight="13.5" x14ac:dyDescent="0.15"/>
  <cols>
    <col min="1" max="1" width="4.625" customWidth="1"/>
    <col min="2" max="2" width="15.375" customWidth="1"/>
    <col min="3" max="3" width="8" customWidth="1"/>
    <col min="4" max="4" width="8.375" customWidth="1"/>
    <col min="5" max="5" width="10.625" customWidth="1"/>
    <col min="6" max="9" width="10.375" customWidth="1"/>
  </cols>
  <sheetData>
    <row r="1" spans="1:9" ht="14.25" x14ac:dyDescent="0.15">
      <c r="A1" s="65" t="s">
        <v>35</v>
      </c>
    </row>
    <row r="2" spans="1:9" ht="14.25" thickBot="1" x14ac:dyDescent="0.2"/>
    <row r="3" spans="1:9" ht="19.5" customHeight="1" thickBot="1" x14ac:dyDescent="0.2">
      <c r="A3" s="190" t="s">
        <v>36</v>
      </c>
      <c r="B3" s="191"/>
      <c r="C3" s="190" t="s">
        <v>7</v>
      </c>
      <c r="D3" s="191"/>
      <c r="E3" s="81"/>
      <c r="F3" s="82"/>
      <c r="H3" s="76" t="s">
        <v>37</v>
      </c>
      <c r="I3" s="77"/>
    </row>
    <row r="4" spans="1:9" ht="14.25" thickBot="1" x14ac:dyDescent="0.2"/>
    <row r="5" spans="1:9" ht="14.25" thickBot="1" x14ac:dyDescent="0.2">
      <c r="A5" s="5" t="s">
        <v>37</v>
      </c>
      <c r="B5" s="6" t="s">
        <v>43</v>
      </c>
      <c r="C5" s="6" t="s">
        <v>44</v>
      </c>
      <c r="D5" s="6" t="s">
        <v>45</v>
      </c>
      <c r="E5" s="6" t="s">
        <v>46</v>
      </c>
      <c r="F5" s="6" t="s">
        <v>47</v>
      </c>
      <c r="G5" s="6" t="s">
        <v>48</v>
      </c>
      <c r="H5" s="6" t="s">
        <v>49</v>
      </c>
      <c r="I5" s="7" t="s">
        <v>5</v>
      </c>
    </row>
    <row r="6" spans="1:9" x14ac:dyDescent="0.15">
      <c r="A6" s="18">
        <v>1</v>
      </c>
      <c r="B6" s="3"/>
      <c r="C6" s="83"/>
      <c r="D6" s="83"/>
      <c r="E6" s="83"/>
      <c r="F6" s="83"/>
      <c r="G6" s="97"/>
      <c r="H6" s="83"/>
      <c r="I6" s="4"/>
    </row>
    <row r="7" spans="1:9" x14ac:dyDescent="0.15">
      <c r="A7" s="10">
        <v>2</v>
      </c>
      <c r="B7" s="1"/>
      <c r="C7" s="78"/>
      <c r="D7" s="78"/>
      <c r="E7" s="78"/>
      <c r="F7" s="78"/>
      <c r="G7" s="98"/>
      <c r="H7" s="78"/>
      <c r="I7" s="2"/>
    </row>
    <row r="8" spans="1:9" x14ac:dyDescent="0.15">
      <c r="A8" s="10">
        <v>3</v>
      </c>
      <c r="B8" s="1"/>
      <c r="C8" s="78"/>
      <c r="D8" s="78"/>
      <c r="E8" s="78"/>
      <c r="F8" s="78"/>
      <c r="G8" s="98"/>
      <c r="H8" s="78"/>
      <c r="I8" s="2"/>
    </row>
    <row r="9" spans="1:9" x14ac:dyDescent="0.15">
      <c r="A9" s="10">
        <v>4</v>
      </c>
      <c r="B9" s="1"/>
      <c r="C9" s="78"/>
      <c r="D9" s="78"/>
      <c r="E9" s="78"/>
      <c r="F9" s="78"/>
      <c r="G9" s="98"/>
      <c r="H9" s="78"/>
      <c r="I9" s="2"/>
    </row>
    <row r="10" spans="1:9" x14ac:dyDescent="0.15">
      <c r="A10" s="10">
        <v>5</v>
      </c>
      <c r="B10" s="1"/>
      <c r="C10" s="78"/>
      <c r="D10" s="78"/>
      <c r="E10" s="78"/>
      <c r="F10" s="78"/>
      <c r="G10" s="98"/>
      <c r="H10" s="78"/>
      <c r="I10" s="2"/>
    </row>
    <row r="11" spans="1:9" x14ac:dyDescent="0.15">
      <c r="A11" s="10">
        <v>6</v>
      </c>
      <c r="B11" s="1"/>
      <c r="C11" s="78"/>
      <c r="D11" s="78"/>
      <c r="E11" s="78"/>
      <c r="F11" s="78"/>
      <c r="G11" s="98"/>
      <c r="H11" s="78"/>
      <c r="I11" s="2"/>
    </row>
    <row r="12" spans="1:9" x14ac:dyDescent="0.15">
      <c r="A12" s="10">
        <v>7</v>
      </c>
      <c r="B12" s="1"/>
      <c r="C12" s="78"/>
      <c r="D12" s="78"/>
      <c r="E12" s="78"/>
      <c r="F12" s="78"/>
      <c r="G12" s="98"/>
      <c r="H12" s="78"/>
      <c r="I12" s="2"/>
    </row>
    <row r="13" spans="1:9" x14ac:dyDescent="0.15">
      <c r="A13" s="10">
        <v>8</v>
      </c>
      <c r="B13" s="1"/>
      <c r="C13" s="78"/>
      <c r="D13" s="78"/>
      <c r="E13" s="78"/>
      <c r="F13" s="78"/>
      <c r="G13" s="98"/>
      <c r="H13" s="78"/>
      <c r="I13" s="2"/>
    </row>
    <row r="14" spans="1:9" x14ac:dyDescent="0.15">
      <c r="A14" s="10">
        <v>9</v>
      </c>
      <c r="B14" s="1"/>
      <c r="C14" s="78"/>
      <c r="D14" s="78"/>
      <c r="E14" s="78"/>
      <c r="F14" s="78"/>
      <c r="G14" s="98"/>
      <c r="H14" s="78"/>
      <c r="I14" s="2"/>
    </row>
    <row r="15" spans="1:9" x14ac:dyDescent="0.15">
      <c r="A15" s="10">
        <v>10</v>
      </c>
      <c r="B15" s="1"/>
      <c r="C15" s="78"/>
      <c r="D15" s="78"/>
      <c r="E15" s="78"/>
      <c r="F15" s="78"/>
      <c r="G15" s="98"/>
      <c r="H15" s="78"/>
      <c r="I15" s="2"/>
    </row>
    <row r="16" spans="1:9" x14ac:dyDescent="0.15">
      <c r="A16" s="10">
        <v>11</v>
      </c>
      <c r="B16" s="1"/>
      <c r="C16" s="78"/>
      <c r="D16" s="78"/>
      <c r="E16" s="78"/>
      <c r="F16" s="78"/>
      <c r="G16" s="98"/>
      <c r="H16" s="78"/>
      <c r="I16" s="2"/>
    </row>
    <row r="17" spans="1:9" x14ac:dyDescent="0.15">
      <c r="A17" s="10">
        <v>12</v>
      </c>
      <c r="B17" s="1"/>
      <c r="C17" s="78"/>
      <c r="D17" s="78"/>
      <c r="E17" s="78"/>
      <c r="F17" s="78"/>
      <c r="G17" s="98"/>
      <c r="H17" s="78"/>
      <c r="I17" s="2"/>
    </row>
    <row r="18" spans="1:9" x14ac:dyDescent="0.15">
      <c r="A18" s="10">
        <v>13</v>
      </c>
      <c r="B18" s="1"/>
      <c r="C18" s="78"/>
      <c r="D18" s="78"/>
      <c r="E18" s="78"/>
      <c r="F18" s="78"/>
      <c r="G18" s="98"/>
      <c r="H18" s="78"/>
      <c r="I18" s="2"/>
    </row>
    <row r="19" spans="1:9" x14ac:dyDescent="0.15">
      <c r="A19" s="10">
        <v>14</v>
      </c>
      <c r="B19" s="1"/>
      <c r="C19" s="78"/>
      <c r="D19" s="78"/>
      <c r="E19" s="78"/>
      <c r="F19" s="78"/>
      <c r="G19" s="98"/>
      <c r="H19" s="78"/>
      <c r="I19" s="2"/>
    </row>
    <row r="20" spans="1:9" x14ac:dyDescent="0.15">
      <c r="A20" s="10">
        <v>15</v>
      </c>
      <c r="B20" s="1"/>
      <c r="C20" s="78"/>
      <c r="D20" s="78"/>
      <c r="E20" s="78"/>
      <c r="F20" s="78"/>
      <c r="G20" s="98"/>
      <c r="H20" s="78"/>
      <c r="I20" s="2"/>
    </row>
    <row r="21" spans="1:9" x14ac:dyDescent="0.15">
      <c r="A21" s="10">
        <v>16</v>
      </c>
      <c r="B21" s="1"/>
      <c r="C21" s="78"/>
      <c r="D21" s="78"/>
      <c r="E21" s="78"/>
      <c r="F21" s="78"/>
      <c r="G21" s="98"/>
      <c r="H21" s="78"/>
      <c r="I21" s="2"/>
    </row>
    <row r="22" spans="1:9" x14ac:dyDescent="0.15">
      <c r="A22" s="10">
        <v>17</v>
      </c>
      <c r="B22" s="1"/>
      <c r="C22" s="78"/>
      <c r="D22" s="78"/>
      <c r="E22" s="78"/>
      <c r="F22" s="78"/>
      <c r="G22" s="98"/>
      <c r="H22" s="78"/>
      <c r="I22" s="2"/>
    </row>
    <row r="23" spans="1:9" x14ac:dyDescent="0.15">
      <c r="A23" s="10">
        <v>18</v>
      </c>
      <c r="B23" s="1"/>
      <c r="C23" s="78"/>
      <c r="D23" s="78"/>
      <c r="E23" s="78"/>
      <c r="F23" s="78"/>
      <c r="G23" s="98"/>
      <c r="H23" s="78"/>
      <c r="I23" s="2"/>
    </row>
    <row r="24" spans="1:9" x14ac:dyDescent="0.15">
      <c r="A24" s="10">
        <v>19</v>
      </c>
      <c r="B24" s="1"/>
      <c r="C24" s="78"/>
      <c r="D24" s="78"/>
      <c r="E24" s="78"/>
      <c r="F24" s="78"/>
      <c r="G24" s="98"/>
      <c r="H24" s="78"/>
      <c r="I24" s="2"/>
    </row>
    <row r="25" spans="1:9" x14ac:dyDescent="0.15">
      <c r="A25" s="10">
        <v>20</v>
      </c>
      <c r="B25" s="1"/>
      <c r="C25" s="78"/>
      <c r="D25" s="78"/>
      <c r="E25" s="78"/>
      <c r="F25" s="78"/>
      <c r="G25" s="98"/>
      <c r="H25" s="78"/>
      <c r="I25" s="2"/>
    </row>
    <row r="26" spans="1:9" x14ac:dyDescent="0.15">
      <c r="A26" s="10">
        <v>21</v>
      </c>
      <c r="B26" s="1"/>
      <c r="C26" s="78"/>
      <c r="D26" s="78"/>
      <c r="E26" s="78"/>
      <c r="F26" s="78"/>
      <c r="G26" s="98"/>
      <c r="H26" s="78"/>
      <c r="I26" s="2"/>
    </row>
    <row r="27" spans="1:9" x14ac:dyDescent="0.15">
      <c r="A27" s="10">
        <v>22</v>
      </c>
      <c r="B27" s="1"/>
      <c r="C27" s="78"/>
      <c r="D27" s="78"/>
      <c r="E27" s="78"/>
      <c r="F27" s="78"/>
      <c r="G27" s="98"/>
      <c r="H27" s="78"/>
      <c r="I27" s="2"/>
    </row>
    <row r="28" spans="1:9" x14ac:dyDescent="0.15">
      <c r="A28" s="10">
        <v>23</v>
      </c>
      <c r="B28" s="1"/>
      <c r="C28" s="78"/>
      <c r="D28" s="78"/>
      <c r="E28" s="78"/>
      <c r="F28" s="78"/>
      <c r="G28" s="98"/>
      <c r="H28" s="78"/>
      <c r="I28" s="2"/>
    </row>
    <row r="29" spans="1:9" x14ac:dyDescent="0.15">
      <c r="A29" s="10">
        <v>24</v>
      </c>
      <c r="B29" s="1"/>
      <c r="C29" s="78"/>
      <c r="D29" s="78"/>
      <c r="E29" s="78"/>
      <c r="F29" s="78"/>
      <c r="G29" s="98"/>
      <c r="H29" s="78"/>
      <c r="I29" s="2"/>
    </row>
    <row r="30" spans="1:9" x14ac:dyDescent="0.15">
      <c r="A30" s="10">
        <v>25</v>
      </c>
      <c r="B30" s="1"/>
      <c r="C30" s="78"/>
      <c r="D30" s="78"/>
      <c r="E30" s="78"/>
      <c r="F30" s="78"/>
      <c r="G30" s="98"/>
      <c r="H30" s="78"/>
      <c r="I30" s="2"/>
    </row>
    <row r="31" spans="1:9" x14ac:dyDescent="0.15">
      <c r="A31" s="10">
        <v>26</v>
      </c>
      <c r="B31" s="1"/>
      <c r="C31" s="78"/>
      <c r="D31" s="78"/>
      <c r="E31" s="78"/>
      <c r="F31" s="78"/>
      <c r="G31" s="98"/>
      <c r="H31" s="78"/>
      <c r="I31" s="2"/>
    </row>
    <row r="32" spans="1:9" x14ac:dyDescent="0.15">
      <c r="A32" s="10">
        <v>27</v>
      </c>
      <c r="B32" s="1"/>
      <c r="C32" s="78"/>
      <c r="D32" s="78"/>
      <c r="E32" s="78"/>
      <c r="F32" s="78"/>
      <c r="G32" s="98"/>
      <c r="H32" s="78"/>
      <c r="I32" s="2"/>
    </row>
    <row r="33" spans="1:9" x14ac:dyDescent="0.15">
      <c r="A33" s="10">
        <v>28</v>
      </c>
      <c r="B33" s="1"/>
      <c r="C33" s="78"/>
      <c r="D33" s="78"/>
      <c r="E33" s="78"/>
      <c r="F33" s="78"/>
      <c r="G33" s="98"/>
      <c r="H33" s="78"/>
      <c r="I33" s="2"/>
    </row>
    <row r="34" spans="1:9" x14ac:dyDescent="0.15">
      <c r="A34" s="10">
        <v>29</v>
      </c>
      <c r="B34" s="1"/>
      <c r="C34" s="78"/>
      <c r="D34" s="78"/>
      <c r="E34" s="78"/>
      <c r="F34" s="78"/>
      <c r="G34" s="98"/>
      <c r="H34" s="78"/>
      <c r="I34" s="2"/>
    </row>
    <row r="35" spans="1:9" x14ac:dyDescent="0.15">
      <c r="A35" s="10">
        <v>30</v>
      </c>
      <c r="B35" s="1"/>
      <c r="C35" s="78"/>
      <c r="D35" s="78"/>
      <c r="E35" s="78"/>
      <c r="F35" s="78"/>
      <c r="G35" s="98"/>
      <c r="H35" s="78"/>
      <c r="I35" s="2"/>
    </row>
    <row r="36" spans="1:9" x14ac:dyDescent="0.15">
      <c r="A36" s="10">
        <v>31</v>
      </c>
      <c r="B36" s="1"/>
      <c r="C36" s="78"/>
      <c r="D36" s="78"/>
      <c r="E36" s="78"/>
      <c r="F36" s="78"/>
      <c r="G36" s="98"/>
      <c r="H36" s="78"/>
      <c r="I36" s="2"/>
    </row>
    <row r="37" spans="1:9" x14ac:dyDescent="0.15">
      <c r="A37" s="10">
        <v>32</v>
      </c>
      <c r="B37" s="1"/>
      <c r="C37" s="78"/>
      <c r="D37" s="78"/>
      <c r="E37" s="78"/>
      <c r="F37" s="78"/>
      <c r="G37" s="98"/>
      <c r="H37" s="78"/>
      <c r="I37" s="2"/>
    </row>
    <row r="38" spans="1:9" x14ac:dyDescent="0.15">
      <c r="A38" s="10">
        <v>33</v>
      </c>
      <c r="B38" s="1"/>
      <c r="C38" s="78"/>
      <c r="D38" s="78"/>
      <c r="E38" s="78"/>
      <c r="F38" s="78"/>
      <c r="G38" s="98"/>
      <c r="H38" s="78"/>
      <c r="I38" s="2"/>
    </row>
    <row r="39" spans="1:9" x14ac:dyDescent="0.15">
      <c r="A39" s="10">
        <v>34</v>
      </c>
      <c r="B39" s="1"/>
      <c r="C39" s="78"/>
      <c r="D39" s="78"/>
      <c r="E39" s="78"/>
      <c r="F39" s="78"/>
      <c r="G39" s="98"/>
      <c r="H39" s="78"/>
      <c r="I39" s="2"/>
    </row>
    <row r="40" spans="1:9" x14ac:dyDescent="0.15">
      <c r="A40" s="10">
        <v>35</v>
      </c>
      <c r="B40" s="1"/>
      <c r="C40" s="78"/>
      <c r="D40" s="78"/>
      <c r="E40" s="78"/>
      <c r="F40" s="78"/>
      <c r="G40" s="98"/>
      <c r="H40" s="78"/>
      <c r="I40" s="2"/>
    </row>
    <row r="41" spans="1:9" x14ac:dyDescent="0.15">
      <c r="A41" s="10">
        <v>36</v>
      </c>
      <c r="B41" s="1"/>
      <c r="C41" s="78"/>
      <c r="D41" s="78"/>
      <c r="E41" s="78"/>
      <c r="F41" s="78"/>
      <c r="G41" s="98"/>
      <c r="H41" s="78"/>
      <c r="I41" s="2"/>
    </row>
    <row r="42" spans="1:9" x14ac:dyDescent="0.15">
      <c r="A42" s="10">
        <v>37</v>
      </c>
      <c r="B42" s="1"/>
      <c r="C42" s="78"/>
      <c r="D42" s="78"/>
      <c r="E42" s="78"/>
      <c r="F42" s="78"/>
      <c r="G42" s="98"/>
      <c r="H42" s="78"/>
      <c r="I42" s="2"/>
    </row>
    <row r="43" spans="1:9" x14ac:dyDescent="0.15">
      <c r="A43" s="10">
        <v>38</v>
      </c>
      <c r="B43" s="1"/>
      <c r="C43" s="78"/>
      <c r="D43" s="78"/>
      <c r="E43" s="78"/>
      <c r="F43" s="78"/>
      <c r="G43" s="98"/>
      <c r="H43" s="78"/>
      <c r="I43" s="2"/>
    </row>
    <row r="44" spans="1:9" x14ac:dyDescent="0.15">
      <c r="A44" s="10">
        <v>39</v>
      </c>
      <c r="B44" s="1"/>
      <c r="C44" s="78"/>
      <c r="D44" s="78"/>
      <c r="E44" s="78"/>
      <c r="F44" s="78"/>
      <c r="G44" s="98"/>
      <c r="H44" s="78"/>
      <c r="I44" s="2"/>
    </row>
    <row r="45" spans="1:9" ht="14.25" thickBot="1" x14ac:dyDescent="0.2">
      <c r="A45" s="11">
        <v>40</v>
      </c>
      <c r="B45" s="8"/>
      <c r="C45" s="79"/>
      <c r="D45" s="79"/>
      <c r="E45" s="79"/>
      <c r="F45" s="79"/>
      <c r="G45" s="99"/>
      <c r="H45" s="79"/>
      <c r="I45" s="9"/>
    </row>
    <row r="46" spans="1:9" ht="30" customHeight="1" thickTop="1" thickBot="1" x14ac:dyDescent="0.2">
      <c r="A46" s="196" t="s">
        <v>19</v>
      </c>
      <c r="B46" s="197"/>
      <c r="C46" s="197"/>
      <c r="D46" s="198"/>
      <c r="E46" s="80">
        <f>SUM(E6:E45)</f>
        <v>0</v>
      </c>
      <c r="F46" s="204"/>
      <c r="G46" s="205"/>
      <c r="H46" s="205"/>
      <c r="I46" s="206"/>
    </row>
    <row r="47" spans="1:9" ht="30.75" customHeight="1" x14ac:dyDescent="0.15">
      <c r="A47" s="195" t="s">
        <v>42</v>
      </c>
      <c r="B47" s="195"/>
      <c r="C47" s="195"/>
      <c r="D47" s="195"/>
      <c r="E47" s="195"/>
      <c r="F47" s="195"/>
      <c r="G47" s="195"/>
      <c r="H47" s="195"/>
      <c r="I47" s="195"/>
    </row>
    <row r="48" spans="1:9" ht="30.75" customHeight="1" x14ac:dyDescent="0.15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ht="14.25" thickBot="1" x14ac:dyDescent="0.2">
      <c r="A49" t="s">
        <v>55</v>
      </c>
    </row>
    <row r="50" spans="1:9" ht="14.25" thickBot="1" x14ac:dyDescent="0.2">
      <c r="A50" s="145" t="s">
        <v>37</v>
      </c>
      <c r="B50" s="159" t="s">
        <v>43</v>
      </c>
      <c r="C50" s="159" t="s">
        <v>44</v>
      </c>
      <c r="D50" s="159" t="s">
        <v>45</v>
      </c>
      <c r="E50" s="159" t="s">
        <v>46</v>
      </c>
      <c r="F50" s="159" t="s">
        <v>47</v>
      </c>
      <c r="G50" s="159" t="s">
        <v>48</v>
      </c>
      <c r="H50" s="159" t="s">
        <v>49</v>
      </c>
      <c r="I50" s="146" t="s">
        <v>5</v>
      </c>
    </row>
    <row r="51" spans="1:9" ht="24" x14ac:dyDescent="0.15">
      <c r="A51" s="202" t="s">
        <v>50</v>
      </c>
      <c r="B51" s="84" t="s">
        <v>51</v>
      </c>
      <c r="C51" s="84" t="s">
        <v>52</v>
      </c>
      <c r="D51" s="90">
        <v>2000</v>
      </c>
      <c r="E51" s="90">
        <v>8000</v>
      </c>
      <c r="F51" s="85">
        <v>43997</v>
      </c>
      <c r="G51" s="92" t="s">
        <v>56</v>
      </c>
      <c r="H51" s="85">
        <v>44013</v>
      </c>
      <c r="I51" s="164" t="s">
        <v>41</v>
      </c>
    </row>
    <row r="52" spans="1:9" ht="23.25" thickBot="1" x14ac:dyDescent="0.2">
      <c r="A52" s="203"/>
      <c r="B52" s="87" t="s">
        <v>53</v>
      </c>
      <c r="C52" s="87" t="s">
        <v>54</v>
      </c>
      <c r="D52" s="91">
        <v>14000</v>
      </c>
      <c r="E52" s="91">
        <v>14000</v>
      </c>
      <c r="F52" s="88">
        <v>44129</v>
      </c>
      <c r="G52" s="93" t="s">
        <v>57</v>
      </c>
      <c r="H52" s="88">
        <v>44140</v>
      </c>
      <c r="I52" s="163" t="s">
        <v>92</v>
      </c>
    </row>
  </sheetData>
  <mergeCells count="6">
    <mergeCell ref="A51:A52"/>
    <mergeCell ref="A47:I47"/>
    <mergeCell ref="A46:D46"/>
    <mergeCell ref="F46:I46"/>
    <mergeCell ref="A3:B3"/>
    <mergeCell ref="C3:D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/>
  </sheetViews>
  <sheetFormatPr defaultRowHeight="13.5" x14ac:dyDescent="0.15"/>
  <cols>
    <col min="1" max="1" width="4.625" customWidth="1"/>
    <col min="2" max="2" width="15.375" customWidth="1"/>
    <col min="3" max="3" width="10.625" customWidth="1"/>
    <col min="4" max="8" width="10.375" customWidth="1"/>
  </cols>
  <sheetData>
    <row r="1" spans="1:8" ht="14.25" x14ac:dyDescent="0.15">
      <c r="A1" s="65" t="s">
        <v>35</v>
      </c>
    </row>
    <row r="2" spans="1:8" ht="14.25" thickBot="1" x14ac:dyDescent="0.2"/>
    <row r="3" spans="1:8" ht="19.5" customHeight="1" thickBot="1" x14ac:dyDescent="0.2">
      <c r="A3" s="190" t="s">
        <v>36</v>
      </c>
      <c r="B3" s="191"/>
      <c r="C3" s="192" t="s">
        <v>8</v>
      </c>
      <c r="D3" s="194"/>
      <c r="G3" s="76" t="s">
        <v>37</v>
      </c>
      <c r="H3" s="77"/>
    </row>
    <row r="4" spans="1:8" ht="14.25" thickBot="1" x14ac:dyDescent="0.2"/>
    <row r="5" spans="1:8" ht="14.25" thickBot="1" x14ac:dyDescent="0.2">
      <c r="A5" s="5" t="s">
        <v>37</v>
      </c>
      <c r="B5" s="6" t="s">
        <v>43</v>
      </c>
      <c r="C5" s="6" t="s">
        <v>72</v>
      </c>
      <c r="D5" s="6" t="s">
        <v>59</v>
      </c>
      <c r="E5" s="6" t="s">
        <v>48</v>
      </c>
      <c r="F5" s="6" t="s">
        <v>58</v>
      </c>
      <c r="G5" s="6" t="s">
        <v>49</v>
      </c>
      <c r="H5" s="7" t="s">
        <v>5</v>
      </c>
    </row>
    <row r="6" spans="1:8" x14ac:dyDescent="0.15">
      <c r="A6" s="18">
        <v>1</v>
      </c>
      <c r="B6" s="3"/>
      <c r="C6" s="83"/>
      <c r="D6" s="94"/>
      <c r="E6" s="97"/>
      <c r="F6" s="97"/>
      <c r="G6" s="83"/>
      <c r="H6" s="4"/>
    </row>
    <row r="7" spans="1:8" x14ac:dyDescent="0.15">
      <c r="A7" s="10">
        <v>2</v>
      </c>
      <c r="B7" s="1"/>
      <c r="C7" s="78"/>
      <c r="D7" s="95"/>
      <c r="E7" s="98"/>
      <c r="F7" s="98"/>
      <c r="G7" s="78"/>
      <c r="H7" s="2"/>
    </row>
    <row r="8" spans="1:8" x14ac:dyDescent="0.15">
      <c r="A8" s="10">
        <v>3</v>
      </c>
      <c r="B8" s="1"/>
      <c r="C8" s="78"/>
      <c r="D8" s="95"/>
      <c r="E8" s="98"/>
      <c r="F8" s="98"/>
      <c r="G8" s="78"/>
      <c r="H8" s="2"/>
    </row>
    <row r="9" spans="1:8" x14ac:dyDescent="0.15">
      <c r="A9" s="10">
        <v>4</v>
      </c>
      <c r="B9" s="1"/>
      <c r="C9" s="78"/>
      <c r="D9" s="95"/>
      <c r="E9" s="98"/>
      <c r="F9" s="98"/>
      <c r="G9" s="78"/>
      <c r="H9" s="2"/>
    </row>
    <row r="10" spans="1:8" x14ac:dyDescent="0.15">
      <c r="A10" s="10">
        <v>5</v>
      </c>
      <c r="B10" s="1"/>
      <c r="C10" s="78"/>
      <c r="D10" s="95"/>
      <c r="E10" s="98"/>
      <c r="F10" s="98"/>
      <c r="G10" s="78"/>
      <c r="H10" s="2"/>
    </row>
    <row r="11" spans="1:8" x14ac:dyDescent="0.15">
      <c r="A11" s="10">
        <v>6</v>
      </c>
      <c r="B11" s="1"/>
      <c r="C11" s="78"/>
      <c r="D11" s="95"/>
      <c r="E11" s="98"/>
      <c r="F11" s="98"/>
      <c r="G11" s="78"/>
      <c r="H11" s="2"/>
    </row>
    <row r="12" spans="1:8" x14ac:dyDescent="0.15">
      <c r="A12" s="10">
        <v>7</v>
      </c>
      <c r="B12" s="1"/>
      <c r="C12" s="78"/>
      <c r="D12" s="95"/>
      <c r="E12" s="98"/>
      <c r="F12" s="98"/>
      <c r="G12" s="78"/>
      <c r="H12" s="2"/>
    </row>
    <row r="13" spans="1:8" x14ac:dyDescent="0.15">
      <c r="A13" s="10">
        <v>8</v>
      </c>
      <c r="B13" s="1"/>
      <c r="C13" s="78"/>
      <c r="D13" s="95"/>
      <c r="E13" s="98"/>
      <c r="F13" s="98"/>
      <c r="G13" s="78"/>
      <c r="H13" s="2"/>
    </row>
    <row r="14" spans="1:8" x14ac:dyDescent="0.15">
      <c r="A14" s="10">
        <v>9</v>
      </c>
      <c r="B14" s="1"/>
      <c r="C14" s="78"/>
      <c r="D14" s="95"/>
      <c r="E14" s="98"/>
      <c r="F14" s="98"/>
      <c r="G14" s="78"/>
      <c r="H14" s="2"/>
    </row>
    <row r="15" spans="1:8" x14ac:dyDescent="0.15">
      <c r="A15" s="10">
        <v>10</v>
      </c>
      <c r="B15" s="1"/>
      <c r="C15" s="78"/>
      <c r="D15" s="95"/>
      <c r="E15" s="98"/>
      <c r="F15" s="98"/>
      <c r="G15" s="78"/>
      <c r="H15" s="2"/>
    </row>
    <row r="16" spans="1:8" x14ac:dyDescent="0.15">
      <c r="A16" s="10">
        <v>11</v>
      </c>
      <c r="B16" s="1"/>
      <c r="C16" s="78"/>
      <c r="D16" s="95"/>
      <c r="E16" s="98"/>
      <c r="F16" s="98"/>
      <c r="G16" s="78"/>
      <c r="H16" s="2"/>
    </row>
    <row r="17" spans="1:8" x14ac:dyDescent="0.15">
      <c r="A17" s="10">
        <v>12</v>
      </c>
      <c r="B17" s="1"/>
      <c r="C17" s="78"/>
      <c r="D17" s="95"/>
      <c r="E17" s="98"/>
      <c r="F17" s="98"/>
      <c r="G17" s="78"/>
      <c r="H17" s="2"/>
    </row>
    <row r="18" spans="1:8" x14ac:dyDescent="0.15">
      <c r="A18" s="10">
        <v>13</v>
      </c>
      <c r="B18" s="1"/>
      <c r="C18" s="78"/>
      <c r="D18" s="95"/>
      <c r="E18" s="98"/>
      <c r="F18" s="98"/>
      <c r="G18" s="78"/>
      <c r="H18" s="2"/>
    </row>
    <row r="19" spans="1:8" x14ac:dyDescent="0.15">
      <c r="A19" s="10">
        <v>14</v>
      </c>
      <c r="B19" s="1"/>
      <c r="C19" s="78"/>
      <c r="D19" s="95"/>
      <c r="E19" s="98"/>
      <c r="F19" s="98"/>
      <c r="G19" s="78"/>
      <c r="H19" s="2"/>
    </row>
    <row r="20" spans="1:8" x14ac:dyDescent="0.15">
      <c r="A20" s="10">
        <v>15</v>
      </c>
      <c r="B20" s="1"/>
      <c r="C20" s="78"/>
      <c r="D20" s="95"/>
      <c r="E20" s="98"/>
      <c r="F20" s="98"/>
      <c r="G20" s="78"/>
      <c r="H20" s="2"/>
    </row>
    <row r="21" spans="1:8" x14ac:dyDescent="0.15">
      <c r="A21" s="10">
        <v>16</v>
      </c>
      <c r="B21" s="1"/>
      <c r="C21" s="78"/>
      <c r="D21" s="95"/>
      <c r="E21" s="98"/>
      <c r="F21" s="98"/>
      <c r="G21" s="78"/>
      <c r="H21" s="2"/>
    </row>
    <row r="22" spans="1:8" x14ac:dyDescent="0.15">
      <c r="A22" s="10">
        <v>17</v>
      </c>
      <c r="B22" s="1"/>
      <c r="C22" s="78"/>
      <c r="D22" s="95"/>
      <c r="E22" s="98"/>
      <c r="F22" s="98"/>
      <c r="G22" s="78"/>
      <c r="H22" s="2"/>
    </row>
    <row r="23" spans="1:8" x14ac:dyDescent="0.15">
      <c r="A23" s="10">
        <v>18</v>
      </c>
      <c r="B23" s="1"/>
      <c r="C23" s="78"/>
      <c r="D23" s="95"/>
      <c r="E23" s="98"/>
      <c r="F23" s="98"/>
      <c r="G23" s="78"/>
      <c r="H23" s="2"/>
    </row>
    <row r="24" spans="1:8" x14ac:dyDescent="0.15">
      <c r="A24" s="10">
        <v>19</v>
      </c>
      <c r="B24" s="1"/>
      <c r="C24" s="78"/>
      <c r="D24" s="95"/>
      <c r="E24" s="98"/>
      <c r="F24" s="98"/>
      <c r="G24" s="78"/>
      <c r="H24" s="2"/>
    </row>
    <row r="25" spans="1:8" x14ac:dyDescent="0.15">
      <c r="A25" s="10">
        <v>20</v>
      </c>
      <c r="B25" s="1"/>
      <c r="C25" s="78"/>
      <c r="D25" s="95"/>
      <c r="E25" s="98"/>
      <c r="F25" s="98"/>
      <c r="G25" s="78"/>
      <c r="H25" s="2"/>
    </row>
    <row r="26" spans="1:8" x14ac:dyDescent="0.15">
      <c r="A26" s="10">
        <v>21</v>
      </c>
      <c r="B26" s="1"/>
      <c r="C26" s="78"/>
      <c r="D26" s="95"/>
      <c r="E26" s="98"/>
      <c r="F26" s="98"/>
      <c r="G26" s="78"/>
      <c r="H26" s="2"/>
    </row>
    <row r="27" spans="1:8" x14ac:dyDescent="0.15">
      <c r="A27" s="10">
        <v>22</v>
      </c>
      <c r="B27" s="1"/>
      <c r="C27" s="78"/>
      <c r="D27" s="95"/>
      <c r="E27" s="98"/>
      <c r="F27" s="98"/>
      <c r="G27" s="78"/>
      <c r="H27" s="2"/>
    </row>
    <row r="28" spans="1:8" x14ac:dyDescent="0.15">
      <c r="A28" s="10">
        <v>23</v>
      </c>
      <c r="B28" s="1"/>
      <c r="C28" s="78"/>
      <c r="D28" s="95"/>
      <c r="E28" s="98"/>
      <c r="F28" s="98"/>
      <c r="G28" s="78"/>
      <c r="H28" s="2"/>
    </row>
    <row r="29" spans="1:8" x14ac:dyDescent="0.15">
      <c r="A29" s="10">
        <v>24</v>
      </c>
      <c r="B29" s="1"/>
      <c r="C29" s="78"/>
      <c r="D29" s="95"/>
      <c r="E29" s="98"/>
      <c r="F29" s="98"/>
      <c r="G29" s="78"/>
      <c r="H29" s="2"/>
    </row>
    <row r="30" spans="1:8" x14ac:dyDescent="0.15">
      <c r="A30" s="10">
        <v>25</v>
      </c>
      <c r="B30" s="1"/>
      <c r="C30" s="78"/>
      <c r="D30" s="95"/>
      <c r="E30" s="98"/>
      <c r="F30" s="98"/>
      <c r="G30" s="78"/>
      <c r="H30" s="2"/>
    </row>
    <row r="31" spans="1:8" x14ac:dyDescent="0.15">
      <c r="A31" s="10">
        <v>26</v>
      </c>
      <c r="B31" s="1"/>
      <c r="C31" s="78"/>
      <c r="D31" s="95"/>
      <c r="E31" s="98"/>
      <c r="F31" s="98"/>
      <c r="G31" s="78"/>
      <c r="H31" s="2"/>
    </row>
    <row r="32" spans="1:8" x14ac:dyDescent="0.15">
      <c r="A32" s="10">
        <v>27</v>
      </c>
      <c r="B32" s="1"/>
      <c r="C32" s="78"/>
      <c r="D32" s="95"/>
      <c r="E32" s="98"/>
      <c r="F32" s="98"/>
      <c r="G32" s="78"/>
      <c r="H32" s="2"/>
    </row>
    <row r="33" spans="1:8" x14ac:dyDescent="0.15">
      <c r="A33" s="10">
        <v>28</v>
      </c>
      <c r="B33" s="1"/>
      <c r="C33" s="78"/>
      <c r="D33" s="95"/>
      <c r="E33" s="98"/>
      <c r="F33" s="98"/>
      <c r="G33" s="78"/>
      <c r="H33" s="2"/>
    </row>
    <row r="34" spans="1:8" x14ac:dyDescent="0.15">
      <c r="A34" s="10">
        <v>29</v>
      </c>
      <c r="B34" s="1"/>
      <c r="C34" s="78"/>
      <c r="D34" s="95"/>
      <c r="E34" s="98"/>
      <c r="F34" s="98"/>
      <c r="G34" s="78"/>
      <c r="H34" s="2"/>
    </row>
    <row r="35" spans="1:8" x14ac:dyDescent="0.15">
      <c r="A35" s="10">
        <v>30</v>
      </c>
      <c r="B35" s="1"/>
      <c r="C35" s="78"/>
      <c r="D35" s="95"/>
      <c r="E35" s="98"/>
      <c r="F35" s="98"/>
      <c r="G35" s="78"/>
      <c r="H35" s="2"/>
    </row>
    <row r="36" spans="1:8" x14ac:dyDescent="0.15">
      <c r="A36" s="10">
        <v>31</v>
      </c>
      <c r="B36" s="1"/>
      <c r="C36" s="78"/>
      <c r="D36" s="95"/>
      <c r="E36" s="98"/>
      <c r="F36" s="98"/>
      <c r="G36" s="78"/>
      <c r="H36" s="2"/>
    </row>
    <row r="37" spans="1:8" x14ac:dyDescent="0.15">
      <c r="A37" s="10">
        <v>32</v>
      </c>
      <c r="B37" s="1"/>
      <c r="C37" s="78"/>
      <c r="D37" s="95"/>
      <c r="E37" s="98"/>
      <c r="F37" s="98"/>
      <c r="G37" s="78"/>
      <c r="H37" s="2"/>
    </row>
    <row r="38" spans="1:8" x14ac:dyDescent="0.15">
      <c r="A38" s="10">
        <v>33</v>
      </c>
      <c r="B38" s="1"/>
      <c r="C38" s="78"/>
      <c r="D38" s="95"/>
      <c r="E38" s="98"/>
      <c r="F38" s="98"/>
      <c r="G38" s="78"/>
      <c r="H38" s="2"/>
    </row>
    <row r="39" spans="1:8" x14ac:dyDescent="0.15">
      <c r="A39" s="10">
        <v>34</v>
      </c>
      <c r="B39" s="1"/>
      <c r="C39" s="78"/>
      <c r="D39" s="95"/>
      <c r="E39" s="98"/>
      <c r="F39" s="98"/>
      <c r="G39" s="78"/>
      <c r="H39" s="2"/>
    </row>
    <row r="40" spans="1:8" x14ac:dyDescent="0.15">
      <c r="A40" s="10">
        <v>35</v>
      </c>
      <c r="B40" s="1"/>
      <c r="C40" s="78"/>
      <c r="D40" s="95"/>
      <c r="E40" s="98"/>
      <c r="F40" s="98"/>
      <c r="G40" s="78"/>
      <c r="H40" s="2"/>
    </row>
    <row r="41" spans="1:8" x14ac:dyDescent="0.15">
      <c r="A41" s="10">
        <v>36</v>
      </c>
      <c r="B41" s="1"/>
      <c r="C41" s="78"/>
      <c r="D41" s="95"/>
      <c r="E41" s="98"/>
      <c r="F41" s="98"/>
      <c r="G41" s="78"/>
      <c r="H41" s="2"/>
    </row>
    <row r="42" spans="1:8" x14ac:dyDescent="0.15">
      <c r="A42" s="10">
        <v>37</v>
      </c>
      <c r="B42" s="1"/>
      <c r="C42" s="78"/>
      <c r="D42" s="95"/>
      <c r="E42" s="98"/>
      <c r="F42" s="98"/>
      <c r="G42" s="78"/>
      <c r="H42" s="2"/>
    </row>
    <row r="43" spans="1:8" x14ac:dyDescent="0.15">
      <c r="A43" s="10">
        <v>38</v>
      </c>
      <c r="B43" s="1"/>
      <c r="C43" s="78"/>
      <c r="D43" s="95"/>
      <c r="E43" s="98"/>
      <c r="F43" s="98"/>
      <c r="G43" s="78"/>
      <c r="H43" s="2"/>
    </row>
    <row r="44" spans="1:8" x14ac:dyDescent="0.15">
      <c r="A44" s="10">
        <v>39</v>
      </c>
      <c r="B44" s="1"/>
      <c r="C44" s="78"/>
      <c r="D44" s="95"/>
      <c r="E44" s="98"/>
      <c r="F44" s="98"/>
      <c r="G44" s="78"/>
      <c r="H44" s="2"/>
    </row>
    <row r="45" spans="1:8" ht="14.25" thickBot="1" x14ac:dyDescent="0.2">
      <c r="A45" s="11">
        <v>40</v>
      </c>
      <c r="B45" s="8"/>
      <c r="C45" s="79"/>
      <c r="D45" s="96"/>
      <c r="E45" s="99"/>
      <c r="F45" s="99"/>
      <c r="G45" s="79"/>
      <c r="H45" s="9"/>
    </row>
    <row r="46" spans="1:8" ht="30" customHeight="1" thickTop="1" thickBot="1" x14ac:dyDescent="0.2">
      <c r="A46" s="196" t="s">
        <v>19</v>
      </c>
      <c r="B46" s="197"/>
      <c r="C46" s="80">
        <f>SUM(C6:C45)</f>
        <v>0</v>
      </c>
      <c r="D46" s="204"/>
      <c r="E46" s="205"/>
      <c r="F46" s="205"/>
      <c r="G46" s="205"/>
      <c r="H46" s="206"/>
    </row>
    <row r="47" spans="1:8" ht="52.5" customHeight="1" x14ac:dyDescent="0.15">
      <c r="A47" s="195" t="s">
        <v>60</v>
      </c>
      <c r="B47" s="195"/>
      <c r="C47" s="195"/>
      <c r="D47" s="195"/>
      <c r="E47" s="195"/>
      <c r="F47" s="195"/>
      <c r="G47" s="195"/>
      <c r="H47" s="195"/>
    </row>
    <row r="48" spans="1:8" ht="15" customHeight="1" x14ac:dyDescent="0.15">
      <c r="A48" s="100"/>
      <c r="B48" s="100"/>
      <c r="C48" s="100"/>
      <c r="D48" s="100"/>
      <c r="E48" s="100"/>
      <c r="F48" s="100"/>
      <c r="G48" s="100"/>
      <c r="H48" s="100"/>
    </row>
    <row r="49" spans="1:8" ht="14.25" thickBot="1" x14ac:dyDescent="0.2">
      <c r="A49" t="s">
        <v>55</v>
      </c>
    </row>
    <row r="50" spans="1:8" ht="14.25" thickBot="1" x14ac:dyDescent="0.2">
      <c r="A50" s="145" t="s">
        <v>37</v>
      </c>
      <c r="B50" s="159" t="s">
        <v>43</v>
      </c>
      <c r="C50" s="159" t="s">
        <v>72</v>
      </c>
      <c r="D50" s="159" t="s">
        <v>59</v>
      </c>
      <c r="E50" s="159" t="s">
        <v>48</v>
      </c>
      <c r="F50" s="159" t="s">
        <v>58</v>
      </c>
      <c r="G50" s="159" t="s">
        <v>49</v>
      </c>
      <c r="H50" s="146" t="s">
        <v>5</v>
      </c>
    </row>
    <row r="51" spans="1:8" ht="26.25" customHeight="1" x14ac:dyDescent="0.15">
      <c r="A51" s="202" t="s">
        <v>50</v>
      </c>
      <c r="B51" s="84" t="s">
        <v>51</v>
      </c>
      <c r="C51" s="90">
        <v>8000</v>
      </c>
      <c r="D51" s="101">
        <v>43997</v>
      </c>
      <c r="E51" s="92" t="s">
        <v>62</v>
      </c>
      <c r="F51" s="92" t="s">
        <v>64</v>
      </c>
      <c r="G51" s="85">
        <v>44013</v>
      </c>
      <c r="H51" s="86" t="s">
        <v>41</v>
      </c>
    </row>
    <row r="52" spans="1:8" ht="26.25" customHeight="1" thickBot="1" x14ac:dyDescent="0.2">
      <c r="A52" s="203"/>
      <c r="B52" s="87" t="s">
        <v>53</v>
      </c>
      <c r="C52" s="91">
        <v>14000</v>
      </c>
      <c r="D52" s="102" t="s">
        <v>61</v>
      </c>
      <c r="E52" s="93" t="s">
        <v>63</v>
      </c>
      <c r="F52" s="93" t="s">
        <v>65</v>
      </c>
      <c r="G52" s="88">
        <v>44140</v>
      </c>
      <c r="H52" s="89" t="s">
        <v>40</v>
      </c>
    </row>
  </sheetData>
  <mergeCells count="6">
    <mergeCell ref="A51:A52"/>
    <mergeCell ref="A3:B3"/>
    <mergeCell ref="C3:D3"/>
    <mergeCell ref="A46:B46"/>
    <mergeCell ref="D46:H46"/>
    <mergeCell ref="A47:H4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/>
  </sheetViews>
  <sheetFormatPr defaultRowHeight="13.5" x14ac:dyDescent="0.15"/>
  <cols>
    <col min="1" max="1" width="4.625" customWidth="1"/>
    <col min="2" max="2" width="15.375" customWidth="1"/>
    <col min="3" max="3" width="10.625" customWidth="1"/>
    <col min="4" max="8" width="10.375" customWidth="1"/>
  </cols>
  <sheetData>
    <row r="1" spans="1:8" ht="14.25" x14ac:dyDescent="0.15">
      <c r="A1" s="65" t="s">
        <v>35</v>
      </c>
    </row>
    <row r="2" spans="1:8" ht="14.25" thickBot="1" x14ac:dyDescent="0.2"/>
    <row r="3" spans="1:8" ht="19.5" customHeight="1" thickBot="1" x14ac:dyDescent="0.2">
      <c r="A3" s="190" t="s">
        <v>36</v>
      </c>
      <c r="B3" s="191"/>
      <c r="C3" s="192" t="s">
        <v>9</v>
      </c>
      <c r="D3" s="194"/>
      <c r="G3" s="76" t="s">
        <v>37</v>
      </c>
      <c r="H3" s="77"/>
    </row>
    <row r="4" spans="1:8" ht="14.25" thickBot="1" x14ac:dyDescent="0.2"/>
    <row r="5" spans="1:8" ht="14.25" thickBot="1" x14ac:dyDescent="0.2">
      <c r="A5" s="5" t="s">
        <v>37</v>
      </c>
      <c r="B5" s="6" t="s">
        <v>66</v>
      </c>
      <c r="C5" s="6" t="s">
        <v>38</v>
      </c>
      <c r="D5" s="6" t="s">
        <v>67</v>
      </c>
      <c r="E5" s="6" t="s">
        <v>71</v>
      </c>
      <c r="F5" s="6" t="s">
        <v>72</v>
      </c>
      <c r="G5" s="6" t="s">
        <v>49</v>
      </c>
      <c r="H5" s="7" t="s">
        <v>5</v>
      </c>
    </row>
    <row r="6" spans="1:8" x14ac:dyDescent="0.15">
      <c r="A6" s="18">
        <v>1</v>
      </c>
      <c r="B6" s="3"/>
      <c r="C6" s="115"/>
      <c r="D6" s="94"/>
      <c r="E6" s="97"/>
      <c r="F6" s="97"/>
      <c r="G6" s="115"/>
      <c r="H6" s="4"/>
    </row>
    <row r="7" spans="1:8" x14ac:dyDescent="0.15">
      <c r="A7" s="10">
        <v>2</v>
      </c>
      <c r="B7" s="1"/>
      <c r="C7" s="117"/>
      <c r="D7" s="95"/>
      <c r="E7" s="98"/>
      <c r="F7" s="98"/>
      <c r="G7" s="117"/>
      <c r="H7" s="2"/>
    </row>
    <row r="8" spans="1:8" x14ac:dyDescent="0.15">
      <c r="A8" s="10">
        <v>3</v>
      </c>
      <c r="B8" s="1"/>
      <c r="C8" s="117"/>
      <c r="D8" s="95"/>
      <c r="E8" s="98"/>
      <c r="F8" s="98"/>
      <c r="G8" s="117"/>
      <c r="H8" s="2"/>
    </row>
    <row r="9" spans="1:8" x14ac:dyDescent="0.15">
      <c r="A9" s="10">
        <v>4</v>
      </c>
      <c r="B9" s="1"/>
      <c r="C9" s="117"/>
      <c r="D9" s="95"/>
      <c r="E9" s="98"/>
      <c r="F9" s="98"/>
      <c r="G9" s="117"/>
      <c r="H9" s="2"/>
    </row>
    <row r="10" spans="1:8" x14ac:dyDescent="0.15">
      <c r="A10" s="10">
        <v>5</v>
      </c>
      <c r="B10" s="1"/>
      <c r="C10" s="117"/>
      <c r="D10" s="95"/>
      <c r="E10" s="98"/>
      <c r="F10" s="98"/>
      <c r="G10" s="117"/>
      <c r="H10" s="2"/>
    </row>
    <row r="11" spans="1:8" x14ac:dyDescent="0.15">
      <c r="A11" s="10">
        <v>6</v>
      </c>
      <c r="B11" s="1"/>
      <c r="C11" s="117"/>
      <c r="D11" s="95"/>
      <c r="E11" s="98"/>
      <c r="F11" s="98"/>
      <c r="G11" s="117"/>
      <c r="H11" s="2"/>
    </row>
    <row r="12" spans="1:8" x14ac:dyDescent="0.15">
      <c r="A12" s="10">
        <v>7</v>
      </c>
      <c r="B12" s="1"/>
      <c r="C12" s="117"/>
      <c r="D12" s="95"/>
      <c r="E12" s="98"/>
      <c r="F12" s="98"/>
      <c r="G12" s="117"/>
      <c r="H12" s="2"/>
    </row>
    <row r="13" spans="1:8" x14ac:dyDescent="0.15">
      <c r="A13" s="10">
        <v>8</v>
      </c>
      <c r="B13" s="1"/>
      <c r="C13" s="117"/>
      <c r="D13" s="95"/>
      <c r="E13" s="98"/>
      <c r="F13" s="98"/>
      <c r="G13" s="117"/>
      <c r="H13" s="2"/>
    </row>
    <row r="14" spans="1:8" x14ac:dyDescent="0.15">
      <c r="A14" s="10">
        <v>9</v>
      </c>
      <c r="B14" s="1"/>
      <c r="C14" s="117"/>
      <c r="D14" s="95"/>
      <c r="E14" s="98"/>
      <c r="F14" s="98"/>
      <c r="G14" s="117"/>
      <c r="H14" s="2"/>
    </row>
    <row r="15" spans="1:8" x14ac:dyDescent="0.15">
      <c r="A15" s="10">
        <v>10</v>
      </c>
      <c r="B15" s="1"/>
      <c r="C15" s="117"/>
      <c r="D15" s="95"/>
      <c r="E15" s="98"/>
      <c r="F15" s="98"/>
      <c r="G15" s="117"/>
      <c r="H15" s="2"/>
    </row>
    <row r="16" spans="1:8" x14ac:dyDescent="0.15">
      <c r="A16" s="10">
        <v>11</v>
      </c>
      <c r="B16" s="1"/>
      <c r="C16" s="117"/>
      <c r="D16" s="95"/>
      <c r="E16" s="98"/>
      <c r="F16" s="98"/>
      <c r="G16" s="117"/>
      <c r="H16" s="2"/>
    </row>
    <row r="17" spans="1:8" x14ac:dyDescent="0.15">
      <c r="A17" s="10">
        <v>12</v>
      </c>
      <c r="B17" s="1"/>
      <c r="C17" s="117"/>
      <c r="D17" s="95"/>
      <c r="E17" s="98"/>
      <c r="F17" s="98"/>
      <c r="G17" s="117"/>
      <c r="H17" s="2"/>
    </row>
    <row r="18" spans="1:8" x14ac:dyDescent="0.15">
      <c r="A18" s="10">
        <v>13</v>
      </c>
      <c r="B18" s="1"/>
      <c r="C18" s="117"/>
      <c r="D18" s="95"/>
      <c r="E18" s="98"/>
      <c r="F18" s="98"/>
      <c r="G18" s="117"/>
      <c r="H18" s="2"/>
    </row>
    <row r="19" spans="1:8" x14ac:dyDescent="0.15">
      <c r="A19" s="10">
        <v>14</v>
      </c>
      <c r="B19" s="1"/>
      <c r="C19" s="117"/>
      <c r="D19" s="95"/>
      <c r="E19" s="98"/>
      <c r="F19" s="98"/>
      <c r="G19" s="117"/>
      <c r="H19" s="2"/>
    </row>
    <row r="20" spans="1:8" x14ac:dyDescent="0.15">
      <c r="A20" s="10">
        <v>15</v>
      </c>
      <c r="B20" s="1"/>
      <c r="C20" s="117"/>
      <c r="D20" s="95"/>
      <c r="E20" s="98"/>
      <c r="F20" s="98"/>
      <c r="G20" s="117"/>
      <c r="H20" s="2"/>
    </row>
    <row r="21" spans="1:8" x14ac:dyDescent="0.15">
      <c r="A21" s="10">
        <v>16</v>
      </c>
      <c r="B21" s="1"/>
      <c r="C21" s="117"/>
      <c r="D21" s="95"/>
      <c r="E21" s="98"/>
      <c r="F21" s="98"/>
      <c r="G21" s="117"/>
      <c r="H21" s="2"/>
    </row>
    <row r="22" spans="1:8" x14ac:dyDescent="0.15">
      <c r="A22" s="10">
        <v>17</v>
      </c>
      <c r="B22" s="1"/>
      <c r="C22" s="117"/>
      <c r="D22" s="95"/>
      <c r="E22" s="98"/>
      <c r="F22" s="98"/>
      <c r="G22" s="117"/>
      <c r="H22" s="2"/>
    </row>
    <row r="23" spans="1:8" x14ac:dyDescent="0.15">
      <c r="A23" s="10">
        <v>18</v>
      </c>
      <c r="B23" s="1"/>
      <c r="C23" s="117"/>
      <c r="D23" s="95"/>
      <c r="E23" s="98"/>
      <c r="F23" s="98"/>
      <c r="G23" s="117"/>
      <c r="H23" s="2"/>
    </row>
    <row r="24" spans="1:8" x14ac:dyDescent="0.15">
      <c r="A24" s="10">
        <v>19</v>
      </c>
      <c r="B24" s="1"/>
      <c r="C24" s="117"/>
      <c r="D24" s="95"/>
      <c r="E24" s="98"/>
      <c r="F24" s="98"/>
      <c r="G24" s="117"/>
      <c r="H24" s="2"/>
    </row>
    <row r="25" spans="1:8" x14ac:dyDescent="0.15">
      <c r="A25" s="10">
        <v>20</v>
      </c>
      <c r="B25" s="1"/>
      <c r="C25" s="117"/>
      <c r="D25" s="95"/>
      <c r="E25" s="98"/>
      <c r="F25" s="98"/>
      <c r="G25" s="117"/>
      <c r="H25" s="2"/>
    </row>
    <row r="26" spans="1:8" x14ac:dyDescent="0.15">
      <c r="A26" s="10">
        <v>21</v>
      </c>
      <c r="B26" s="1"/>
      <c r="C26" s="117"/>
      <c r="D26" s="95"/>
      <c r="E26" s="98"/>
      <c r="F26" s="98"/>
      <c r="G26" s="117"/>
      <c r="H26" s="2"/>
    </row>
    <row r="27" spans="1:8" x14ac:dyDescent="0.15">
      <c r="A27" s="10">
        <v>22</v>
      </c>
      <c r="B27" s="1"/>
      <c r="C27" s="117"/>
      <c r="D27" s="95"/>
      <c r="E27" s="98"/>
      <c r="F27" s="98"/>
      <c r="G27" s="117"/>
      <c r="H27" s="2"/>
    </row>
    <row r="28" spans="1:8" x14ac:dyDescent="0.15">
      <c r="A28" s="10">
        <v>23</v>
      </c>
      <c r="B28" s="1"/>
      <c r="C28" s="117"/>
      <c r="D28" s="95"/>
      <c r="E28" s="98"/>
      <c r="F28" s="98"/>
      <c r="G28" s="117"/>
      <c r="H28" s="2"/>
    </row>
    <row r="29" spans="1:8" x14ac:dyDescent="0.15">
      <c r="A29" s="10">
        <v>24</v>
      </c>
      <c r="B29" s="1"/>
      <c r="C29" s="117"/>
      <c r="D29" s="95"/>
      <c r="E29" s="98"/>
      <c r="F29" s="98"/>
      <c r="G29" s="117"/>
      <c r="H29" s="2"/>
    </row>
    <row r="30" spans="1:8" x14ac:dyDescent="0.15">
      <c r="A30" s="10">
        <v>25</v>
      </c>
      <c r="B30" s="1"/>
      <c r="C30" s="117"/>
      <c r="D30" s="95"/>
      <c r="E30" s="98"/>
      <c r="F30" s="98"/>
      <c r="G30" s="117"/>
      <c r="H30" s="2"/>
    </row>
    <row r="31" spans="1:8" x14ac:dyDescent="0.15">
      <c r="A31" s="10">
        <v>26</v>
      </c>
      <c r="B31" s="1"/>
      <c r="C31" s="117"/>
      <c r="D31" s="95"/>
      <c r="E31" s="98"/>
      <c r="F31" s="98"/>
      <c r="G31" s="117"/>
      <c r="H31" s="2"/>
    </row>
    <row r="32" spans="1:8" x14ac:dyDescent="0.15">
      <c r="A32" s="10">
        <v>27</v>
      </c>
      <c r="B32" s="1"/>
      <c r="C32" s="117"/>
      <c r="D32" s="95"/>
      <c r="E32" s="98"/>
      <c r="F32" s="98"/>
      <c r="G32" s="117"/>
      <c r="H32" s="2"/>
    </row>
    <row r="33" spans="1:8" x14ac:dyDescent="0.15">
      <c r="A33" s="10">
        <v>28</v>
      </c>
      <c r="B33" s="1"/>
      <c r="C33" s="117"/>
      <c r="D33" s="95"/>
      <c r="E33" s="98"/>
      <c r="F33" s="98"/>
      <c r="G33" s="117"/>
      <c r="H33" s="2"/>
    </row>
    <row r="34" spans="1:8" x14ac:dyDescent="0.15">
      <c r="A34" s="10">
        <v>29</v>
      </c>
      <c r="B34" s="1"/>
      <c r="C34" s="117"/>
      <c r="D34" s="95"/>
      <c r="E34" s="98"/>
      <c r="F34" s="98"/>
      <c r="G34" s="117"/>
      <c r="H34" s="2"/>
    </row>
    <row r="35" spans="1:8" x14ac:dyDescent="0.15">
      <c r="A35" s="10">
        <v>30</v>
      </c>
      <c r="B35" s="1"/>
      <c r="C35" s="117"/>
      <c r="D35" s="95"/>
      <c r="E35" s="98"/>
      <c r="F35" s="98"/>
      <c r="G35" s="117"/>
      <c r="H35" s="2"/>
    </row>
    <row r="36" spans="1:8" x14ac:dyDescent="0.15">
      <c r="A36" s="10">
        <v>31</v>
      </c>
      <c r="B36" s="1"/>
      <c r="C36" s="117"/>
      <c r="D36" s="95"/>
      <c r="E36" s="98"/>
      <c r="F36" s="98"/>
      <c r="G36" s="117"/>
      <c r="H36" s="2"/>
    </row>
    <row r="37" spans="1:8" x14ac:dyDescent="0.15">
      <c r="A37" s="10">
        <v>32</v>
      </c>
      <c r="B37" s="1"/>
      <c r="C37" s="117"/>
      <c r="D37" s="95"/>
      <c r="E37" s="98"/>
      <c r="F37" s="98"/>
      <c r="G37" s="117"/>
      <c r="H37" s="2"/>
    </row>
    <row r="38" spans="1:8" x14ac:dyDescent="0.15">
      <c r="A38" s="10">
        <v>33</v>
      </c>
      <c r="B38" s="1"/>
      <c r="C38" s="117"/>
      <c r="D38" s="95"/>
      <c r="E38" s="98"/>
      <c r="F38" s="98"/>
      <c r="G38" s="117"/>
      <c r="H38" s="2"/>
    </row>
    <row r="39" spans="1:8" x14ac:dyDescent="0.15">
      <c r="A39" s="10">
        <v>34</v>
      </c>
      <c r="B39" s="1"/>
      <c r="C39" s="117"/>
      <c r="D39" s="95"/>
      <c r="E39" s="98"/>
      <c r="F39" s="98"/>
      <c r="G39" s="117"/>
      <c r="H39" s="2"/>
    </row>
    <row r="40" spans="1:8" x14ac:dyDescent="0.15">
      <c r="A40" s="10">
        <v>35</v>
      </c>
      <c r="B40" s="1"/>
      <c r="C40" s="117"/>
      <c r="D40" s="95"/>
      <c r="E40" s="98"/>
      <c r="F40" s="98"/>
      <c r="G40" s="117"/>
      <c r="H40" s="2"/>
    </row>
    <row r="41" spans="1:8" x14ac:dyDescent="0.15">
      <c r="A41" s="10">
        <v>36</v>
      </c>
      <c r="B41" s="1"/>
      <c r="C41" s="117"/>
      <c r="D41" s="95"/>
      <c r="E41" s="98"/>
      <c r="F41" s="98"/>
      <c r="G41" s="117"/>
      <c r="H41" s="2"/>
    </row>
    <row r="42" spans="1:8" x14ac:dyDescent="0.15">
      <c r="A42" s="10">
        <v>37</v>
      </c>
      <c r="B42" s="1"/>
      <c r="C42" s="117"/>
      <c r="D42" s="95"/>
      <c r="E42" s="98"/>
      <c r="F42" s="98"/>
      <c r="G42" s="117"/>
      <c r="H42" s="2"/>
    </row>
    <row r="43" spans="1:8" x14ac:dyDescent="0.15">
      <c r="A43" s="10">
        <v>38</v>
      </c>
      <c r="B43" s="1"/>
      <c r="C43" s="117"/>
      <c r="D43" s="95"/>
      <c r="E43" s="98"/>
      <c r="F43" s="98"/>
      <c r="G43" s="117"/>
      <c r="H43" s="2"/>
    </row>
    <row r="44" spans="1:8" x14ac:dyDescent="0.15">
      <c r="A44" s="10">
        <v>39</v>
      </c>
      <c r="B44" s="1"/>
      <c r="C44" s="117"/>
      <c r="D44" s="95"/>
      <c r="E44" s="98"/>
      <c r="F44" s="98"/>
      <c r="G44" s="117"/>
      <c r="H44" s="2"/>
    </row>
    <row r="45" spans="1:8" ht="14.25" thickBot="1" x14ac:dyDescent="0.2">
      <c r="A45" s="11">
        <v>40</v>
      </c>
      <c r="B45" s="8"/>
      <c r="C45" s="119"/>
      <c r="D45" s="96"/>
      <c r="E45" s="99"/>
      <c r="F45" s="99"/>
      <c r="G45" s="119"/>
      <c r="H45" s="9"/>
    </row>
    <row r="46" spans="1:8" ht="30" customHeight="1" thickTop="1" thickBot="1" x14ac:dyDescent="0.2">
      <c r="A46" s="196" t="s">
        <v>19</v>
      </c>
      <c r="B46" s="197"/>
      <c r="C46" s="197"/>
      <c r="D46" s="197"/>
      <c r="E46" s="198"/>
      <c r="F46" s="120">
        <f>SUM(F6:F45)</f>
        <v>0</v>
      </c>
      <c r="G46" s="199"/>
      <c r="H46" s="201"/>
    </row>
    <row r="47" spans="1:8" ht="52.5" customHeight="1" x14ac:dyDescent="0.15">
      <c r="A47" s="195" t="s">
        <v>60</v>
      </c>
      <c r="B47" s="195"/>
      <c r="C47" s="195"/>
      <c r="D47" s="195"/>
      <c r="E47" s="195"/>
      <c r="F47" s="195"/>
      <c r="G47" s="195"/>
      <c r="H47" s="195"/>
    </row>
    <row r="48" spans="1:8" ht="15" customHeight="1" x14ac:dyDescent="0.15">
      <c r="A48" s="100"/>
      <c r="B48" s="100"/>
      <c r="C48" s="100"/>
      <c r="D48" s="100"/>
      <c r="E48" s="100"/>
      <c r="F48" s="100"/>
      <c r="G48" s="100"/>
      <c r="H48" s="100"/>
    </row>
    <row r="49" spans="1:8" ht="14.25" thickBot="1" x14ac:dyDescent="0.2">
      <c r="A49" t="s">
        <v>55</v>
      </c>
    </row>
    <row r="50" spans="1:8" ht="14.25" thickBot="1" x14ac:dyDescent="0.2">
      <c r="A50" s="145" t="s">
        <v>37</v>
      </c>
      <c r="B50" s="159" t="s">
        <v>66</v>
      </c>
      <c r="C50" s="159" t="s">
        <v>38</v>
      </c>
      <c r="D50" s="159" t="s">
        <v>67</v>
      </c>
      <c r="E50" s="159" t="s">
        <v>71</v>
      </c>
      <c r="F50" s="159" t="s">
        <v>72</v>
      </c>
      <c r="G50" s="159" t="s">
        <v>49</v>
      </c>
      <c r="H50" s="146" t="s">
        <v>5</v>
      </c>
    </row>
    <row r="51" spans="1:8" ht="26.25" customHeight="1" x14ac:dyDescent="0.15">
      <c r="A51" s="202" t="s">
        <v>50</v>
      </c>
      <c r="B51" s="84" t="s">
        <v>62</v>
      </c>
      <c r="C51" s="103">
        <v>44362</v>
      </c>
      <c r="D51" s="104" t="s">
        <v>68</v>
      </c>
      <c r="E51" s="105">
        <v>1500</v>
      </c>
      <c r="F51" s="105">
        <v>4500</v>
      </c>
      <c r="G51" s="85">
        <v>44013</v>
      </c>
      <c r="H51" s="86" t="s">
        <v>41</v>
      </c>
    </row>
    <row r="52" spans="1:8" ht="26.25" customHeight="1" thickBot="1" x14ac:dyDescent="0.2">
      <c r="A52" s="203"/>
      <c r="B52" s="87" t="s">
        <v>69</v>
      </c>
      <c r="C52" s="107" t="s">
        <v>70</v>
      </c>
      <c r="D52" s="102"/>
      <c r="E52" s="106"/>
      <c r="F52" s="106">
        <v>30000</v>
      </c>
      <c r="G52" s="88">
        <v>44140</v>
      </c>
      <c r="H52" s="89" t="s">
        <v>40</v>
      </c>
    </row>
  </sheetData>
  <mergeCells count="6">
    <mergeCell ref="A3:B3"/>
    <mergeCell ref="A47:H47"/>
    <mergeCell ref="A51:A52"/>
    <mergeCell ref="C3:D3"/>
    <mergeCell ref="A46:E46"/>
    <mergeCell ref="G46:H4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/>
  </sheetViews>
  <sheetFormatPr defaultRowHeight="13.5" x14ac:dyDescent="0.15"/>
  <cols>
    <col min="1" max="1" width="4.625" customWidth="1"/>
    <col min="2" max="2" width="15.375" customWidth="1"/>
    <col min="3" max="3" width="10.625" customWidth="1"/>
    <col min="4" max="8" width="10.375" customWidth="1"/>
  </cols>
  <sheetData>
    <row r="1" spans="1:8" ht="14.25" x14ac:dyDescent="0.15">
      <c r="A1" s="65" t="s">
        <v>35</v>
      </c>
    </row>
    <row r="2" spans="1:8" ht="14.25" thickBot="1" x14ac:dyDescent="0.2"/>
    <row r="3" spans="1:8" ht="19.5" customHeight="1" thickBot="1" x14ac:dyDescent="0.2">
      <c r="A3" s="190" t="s">
        <v>36</v>
      </c>
      <c r="B3" s="191"/>
      <c r="C3" s="192" t="s">
        <v>10</v>
      </c>
      <c r="D3" s="194"/>
      <c r="G3" s="76" t="s">
        <v>37</v>
      </c>
      <c r="H3" s="77"/>
    </row>
    <row r="4" spans="1:8" ht="14.25" thickBot="1" x14ac:dyDescent="0.2"/>
    <row r="5" spans="1:8" ht="14.25" thickBot="1" x14ac:dyDescent="0.2">
      <c r="A5" s="5" t="s">
        <v>37</v>
      </c>
      <c r="B5" s="6" t="s">
        <v>73</v>
      </c>
      <c r="C5" s="6" t="s">
        <v>38</v>
      </c>
      <c r="D5" s="6" t="s">
        <v>74</v>
      </c>
      <c r="E5" s="6" t="s">
        <v>71</v>
      </c>
      <c r="F5" s="6" t="s">
        <v>72</v>
      </c>
      <c r="G5" s="6" t="s">
        <v>49</v>
      </c>
      <c r="H5" s="7" t="s">
        <v>5</v>
      </c>
    </row>
    <row r="6" spans="1:8" x14ac:dyDescent="0.15">
      <c r="A6" s="18">
        <v>1</v>
      </c>
      <c r="B6" s="3"/>
      <c r="C6" s="83"/>
      <c r="D6" s="94"/>
      <c r="E6" s="97"/>
      <c r="F6" s="97"/>
      <c r="G6" s="115"/>
      <c r="H6" s="4"/>
    </row>
    <row r="7" spans="1:8" x14ac:dyDescent="0.15">
      <c r="A7" s="10">
        <v>2</v>
      </c>
      <c r="B7" s="1"/>
      <c r="C7" s="78"/>
      <c r="D7" s="95"/>
      <c r="E7" s="98"/>
      <c r="F7" s="98"/>
      <c r="G7" s="117"/>
      <c r="H7" s="2"/>
    </row>
    <row r="8" spans="1:8" x14ac:dyDescent="0.15">
      <c r="A8" s="10">
        <v>3</v>
      </c>
      <c r="B8" s="1"/>
      <c r="C8" s="78"/>
      <c r="D8" s="95"/>
      <c r="E8" s="98"/>
      <c r="F8" s="98"/>
      <c r="G8" s="117"/>
      <c r="H8" s="2"/>
    </row>
    <row r="9" spans="1:8" x14ac:dyDescent="0.15">
      <c r="A9" s="10">
        <v>4</v>
      </c>
      <c r="B9" s="1"/>
      <c r="C9" s="78"/>
      <c r="D9" s="95"/>
      <c r="E9" s="98"/>
      <c r="F9" s="98"/>
      <c r="G9" s="117"/>
      <c r="H9" s="2"/>
    </row>
    <row r="10" spans="1:8" x14ac:dyDescent="0.15">
      <c r="A10" s="10">
        <v>5</v>
      </c>
      <c r="B10" s="1"/>
      <c r="C10" s="78"/>
      <c r="D10" s="95"/>
      <c r="E10" s="98"/>
      <c r="F10" s="98"/>
      <c r="G10" s="117"/>
      <c r="H10" s="2"/>
    </row>
    <row r="11" spans="1:8" x14ac:dyDescent="0.15">
      <c r="A11" s="10">
        <v>6</v>
      </c>
      <c r="B11" s="1"/>
      <c r="C11" s="78"/>
      <c r="D11" s="95"/>
      <c r="E11" s="98"/>
      <c r="F11" s="98"/>
      <c r="G11" s="117"/>
      <c r="H11" s="2"/>
    </row>
    <row r="12" spans="1:8" x14ac:dyDescent="0.15">
      <c r="A12" s="10">
        <v>7</v>
      </c>
      <c r="B12" s="1"/>
      <c r="C12" s="78"/>
      <c r="D12" s="95"/>
      <c r="E12" s="98"/>
      <c r="F12" s="98"/>
      <c r="G12" s="117"/>
      <c r="H12" s="2"/>
    </row>
    <row r="13" spans="1:8" x14ac:dyDescent="0.15">
      <c r="A13" s="10">
        <v>8</v>
      </c>
      <c r="B13" s="1"/>
      <c r="C13" s="78"/>
      <c r="D13" s="95"/>
      <c r="E13" s="98"/>
      <c r="F13" s="98"/>
      <c r="G13" s="117"/>
      <c r="H13" s="2"/>
    </row>
    <row r="14" spans="1:8" x14ac:dyDescent="0.15">
      <c r="A14" s="10">
        <v>9</v>
      </c>
      <c r="B14" s="1"/>
      <c r="C14" s="78"/>
      <c r="D14" s="95"/>
      <c r="E14" s="98"/>
      <c r="F14" s="98"/>
      <c r="G14" s="117"/>
      <c r="H14" s="2"/>
    </row>
    <row r="15" spans="1:8" x14ac:dyDescent="0.15">
      <c r="A15" s="10">
        <v>10</v>
      </c>
      <c r="B15" s="1"/>
      <c r="C15" s="78"/>
      <c r="D15" s="95"/>
      <c r="E15" s="98"/>
      <c r="F15" s="98"/>
      <c r="G15" s="117"/>
      <c r="H15" s="2"/>
    </row>
    <row r="16" spans="1:8" x14ac:dyDescent="0.15">
      <c r="A16" s="10">
        <v>11</v>
      </c>
      <c r="B16" s="1"/>
      <c r="C16" s="78"/>
      <c r="D16" s="95"/>
      <c r="E16" s="98"/>
      <c r="F16" s="98"/>
      <c r="G16" s="117"/>
      <c r="H16" s="2"/>
    </row>
    <row r="17" spans="1:8" x14ac:dyDescent="0.15">
      <c r="A17" s="10">
        <v>12</v>
      </c>
      <c r="B17" s="1"/>
      <c r="C17" s="78"/>
      <c r="D17" s="95"/>
      <c r="E17" s="98"/>
      <c r="F17" s="98"/>
      <c r="G17" s="117"/>
      <c r="H17" s="2"/>
    </row>
    <row r="18" spans="1:8" x14ac:dyDescent="0.15">
      <c r="A18" s="10">
        <v>13</v>
      </c>
      <c r="B18" s="1"/>
      <c r="C18" s="78"/>
      <c r="D18" s="95"/>
      <c r="E18" s="98"/>
      <c r="F18" s="98"/>
      <c r="G18" s="117"/>
      <c r="H18" s="2"/>
    </row>
    <row r="19" spans="1:8" x14ac:dyDescent="0.15">
      <c r="A19" s="10">
        <v>14</v>
      </c>
      <c r="B19" s="1"/>
      <c r="C19" s="78"/>
      <c r="D19" s="95"/>
      <c r="E19" s="98"/>
      <c r="F19" s="98"/>
      <c r="G19" s="117"/>
      <c r="H19" s="2"/>
    </row>
    <row r="20" spans="1:8" x14ac:dyDescent="0.15">
      <c r="A20" s="10">
        <v>15</v>
      </c>
      <c r="B20" s="1"/>
      <c r="C20" s="78"/>
      <c r="D20" s="95"/>
      <c r="E20" s="98"/>
      <c r="F20" s="98"/>
      <c r="G20" s="117"/>
      <c r="H20" s="2"/>
    </row>
    <row r="21" spans="1:8" x14ac:dyDescent="0.15">
      <c r="A21" s="10">
        <v>16</v>
      </c>
      <c r="B21" s="1"/>
      <c r="C21" s="78"/>
      <c r="D21" s="95"/>
      <c r="E21" s="98"/>
      <c r="F21" s="98"/>
      <c r="G21" s="117"/>
      <c r="H21" s="2"/>
    </row>
    <row r="22" spans="1:8" x14ac:dyDescent="0.15">
      <c r="A22" s="10">
        <v>17</v>
      </c>
      <c r="B22" s="1"/>
      <c r="C22" s="78"/>
      <c r="D22" s="95"/>
      <c r="E22" s="98"/>
      <c r="F22" s="98"/>
      <c r="G22" s="117"/>
      <c r="H22" s="2"/>
    </row>
    <row r="23" spans="1:8" x14ac:dyDescent="0.15">
      <c r="A23" s="10">
        <v>18</v>
      </c>
      <c r="B23" s="1"/>
      <c r="C23" s="78"/>
      <c r="D23" s="95"/>
      <c r="E23" s="98"/>
      <c r="F23" s="98"/>
      <c r="G23" s="117"/>
      <c r="H23" s="2"/>
    </row>
    <row r="24" spans="1:8" x14ac:dyDescent="0.15">
      <c r="A24" s="10">
        <v>19</v>
      </c>
      <c r="B24" s="1"/>
      <c r="C24" s="78"/>
      <c r="D24" s="95"/>
      <c r="E24" s="98"/>
      <c r="F24" s="98"/>
      <c r="G24" s="117"/>
      <c r="H24" s="2"/>
    </row>
    <row r="25" spans="1:8" x14ac:dyDescent="0.15">
      <c r="A25" s="10">
        <v>20</v>
      </c>
      <c r="B25" s="1"/>
      <c r="C25" s="78"/>
      <c r="D25" s="95"/>
      <c r="E25" s="98"/>
      <c r="F25" s="98"/>
      <c r="G25" s="117"/>
      <c r="H25" s="2"/>
    </row>
    <row r="26" spans="1:8" x14ac:dyDescent="0.15">
      <c r="A26" s="10">
        <v>21</v>
      </c>
      <c r="B26" s="1"/>
      <c r="C26" s="78"/>
      <c r="D26" s="95"/>
      <c r="E26" s="98"/>
      <c r="F26" s="98"/>
      <c r="G26" s="117"/>
      <c r="H26" s="2"/>
    </row>
    <row r="27" spans="1:8" x14ac:dyDescent="0.15">
      <c r="A27" s="10">
        <v>22</v>
      </c>
      <c r="B27" s="1"/>
      <c r="C27" s="78"/>
      <c r="D27" s="95"/>
      <c r="E27" s="98"/>
      <c r="F27" s="98"/>
      <c r="G27" s="117"/>
      <c r="H27" s="2"/>
    </row>
    <row r="28" spans="1:8" x14ac:dyDescent="0.15">
      <c r="A28" s="10">
        <v>23</v>
      </c>
      <c r="B28" s="1"/>
      <c r="C28" s="78"/>
      <c r="D28" s="95"/>
      <c r="E28" s="98"/>
      <c r="F28" s="98"/>
      <c r="G28" s="117"/>
      <c r="H28" s="2"/>
    </row>
    <row r="29" spans="1:8" x14ac:dyDescent="0.15">
      <c r="A29" s="10">
        <v>24</v>
      </c>
      <c r="B29" s="1"/>
      <c r="C29" s="78"/>
      <c r="D29" s="95"/>
      <c r="E29" s="98"/>
      <c r="F29" s="98"/>
      <c r="G29" s="117"/>
      <c r="H29" s="2"/>
    </row>
    <row r="30" spans="1:8" x14ac:dyDescent="0.15">
      <c r="A30" s="10">
        <v>25</v>
      </c>
      <c r="B30" s="1"/>
      <c r="C30" s="78"/>
      <c r="D30" s="95"/>
      <c r="E30" s="98"/>
      <c r="F30" s="98"/>
      <c r="G30" s="117"/>
      <c r="H30" s="2"/>
    </row>
    <row r="31" spans="1:8" x14ac:dyDescent="0.15">
      <c r="A31" s="10">
        <v>26</v>
      </c>
      <c r="B31" s="1"/>
      <c r="C31" s="78"/>
      <c r="D31" s="95"/>
      <c r="E31" s="98"/>
      <c r="F31" s="98"/>
      <c r="G31" s="117"/>
      <c r="H31" s="2"/>
    </row>
    <row r="32" spans="1:8" x14ac:dyDescent="0.15">
      <c r="A32" s="10">
        <v>27</v>
      </c>
      <c r="B32" s="1"/>
      <c r="C32" s="78"/>
      <c r="D32" s="95"/>
      <c r="E32" s="98"/>
      <c r="F32" s="98"/>
      <c r="G32" s="117"/>
      <c r="H32" s="2"/>
    </row>
    <row r="33" spans="1:8" x14ac:dyDescent="0.15">
      <c r="A33" s="10">
        <v>28</v>
      </c>
      <c r="B33" s="1"/>
      <c r="C33" s="78"/>
      <c r="D33" s="95"/>
      <c r="E33" s="98"/>
      <c r="F33" s="98"/>
      <c r="G33" s="117"/>
      <c r="H33" s="2"/>
    </row>
    <row r="34" spans="1:8" x14ac:dyDescent="0.15">
      <c r="A34" s="10">
        <v>29</v>
      </c>
      <c r="B34" s="1"/>
      <c r="C34" s="78"/>
      <c r="D34" s="95"/>
      <c r="E34" s="98"/>
      <c r="F34" s="98"/>
      <c r="G34" s="117"/>
      <c r="H34" s="2"/>
    </row>
    <row r="35" spans="1:8" x14ac:dyDescent="0.15">
      <c r="A35" s="10">
        <v>30</v>
      </c>
      <c r="B35" s="1"/>
      <c r="C35" s="78"/>
      <c r="D35" s="95"/>
      <c r="E35" s="98"/>
      <c r="F35" s="98"/>
      <c r="G35" s="117"/>
      <c r="H35" s="2"/>
    </row>
    <row r="36" spans="1:8" x14ac:dyDescent="0.15">
      <c r="A36" s="10">
        <v>31</v>
      </c>
      <c r="B36" s="1"/>
      <c r="C36" s="78"/>
      <c r="D36" s="95"/>
      <c r="E36" s="98"/>
      <c r="F36" s="98"/>
      <c r="G36" s="117"/>
      <c r="H36" s="2"/>
    </row>
    <row r="37" spans="1:8" x14ac:dyDescent="0.15">
      <c r="A37" s="10">
        <v>32</v>
      </c>
      <c r="B37" s="1"/>
      <c r="C37" s="78"/>
      <c r="D37" s="95"/>
      <c r="E37" s="98"/>
      <c r="F37" s="98"/>
      <c r="G37" s="117"/>
      <c r="H37" s="2"/>
    </row>
    <row r="38" spans="1:8" x14ac:dyDescent="0.15">
      <c r="A38" s="10">
        <v>33</v>
      </c>
      <c r="B38" s="1"/>
      <c r="C38" s="78"/>
      <c r="D38" s="95"/>
      <c r="E38" s="98"/>
      <c r="F38" s="98"/>
      <c r="G38" s="117"/>
      <c r="H38" s="2"/>
    </row>
    <row r="39" spans="1:8" x14ac:dyDescent="0.15">
      <c r="A39" s="10">
        <v>34</v>
      </c>
      <c r="B39" s="1"/>
      <c r="C39" s="78"/>
      <c r="D39" s="95"/>
      <c r="E39" s="98"/>
      <c r="F39" s="98"/>
      <c r="G39" s="117"/>
      <c r="H39" s="2"/>
    </row>
    <row r="40" spans="1:8" x14ac:dyDescent="0.15">
      <c r="A40" s="10">
        <v>35</v>
      </c>
      <c r="B40" s="1"/>
      <c r="C40" s="78"/>
      <c r="D40" s="95"/>
      <c r="E40" s="98"/>
      <c r="F40" s="98"/>
      <c r="G40" s="117"/>
      <c r="H40" s="2"/>
    </row>
    <row r="41" spans="1:8" x14ac:dyDescent="0.15">
      <c r="A41" s="10">
        <v>36</v>
      </c>
      <c r="B41" s="1"/>
      <c r="C41" s="78"/>
      <c r="D41" s="95"/>
      <c r="E41" s="98"/>
      <c r="F41" s="98"/>
      <c r="G41" s="117"/>
      <c r="H41" s="2"/>
    </row>
    <row r="42" spans="1:8" x14ac:dyDescent="0.15">
      <c r="A42" s="10">
        <v>37</v>
      </c>
      <c r="B42" s="1"/>
      <c r="C42" s="78"/>
      <c r="D42" s="95"/>
      <c r="E42" s="98"/>
      <c r="F42" s="98"/>
      <c r="G42" s="117"/>
      <c r="H42" s="2"/>
    </row>
    <row r="43" spans="1:8" x14ac:dyDescent="0.15">
      <c r="A43" s="10">
        <v>38</v>
      </c>
      <c r="B43" s="1"/>
      <c r="C43" s="78"/>
      <c r="D43" s="95"/>
      <c r="E43" s="98"/>
      <c r="F43" s="98"/>
      <c r="G43" s="117"/>
      <c r="H43" s="2"/>
    </row>
    <row r="44" spans="1:8" x14ac:dyDescent="0.15">
      <c r="A44" s="10">
        <v>39</v>
      </c>
      <c r="B44" s="1"/>
      <c r="C44" s="78"/>
      <c r="D44" s="95"/>
      <c r="E44" s="98"/>
      <c r="F44" s="98"/>
      <c r="G44" s="117"/>
      <c r="H44" s="2"/>
    </row>
    <row r="45" spans="1:8" ht="14.25" thickBot="1" x14ac:dyDescent="0.2">
      <c r="A45" s="11">
        <v>40</v>
      </c>
      <c r="B45" s="8"/>
      <c r="C45" s="79"/>
      <c r="D45" s="96"/>
      <c r="E45" s="99"/>
      <c r="F45" s="99"/>
      <c r="G45" s="119"/>
      <c r="H45" s="9"/>
    </row>
    <row r="46" spans="1:8" ht="30" customHeight="1" thickTop="1" thickBot="1" x14ac:dyDescent="0.2">
      <c r="A46" s="196" t="s">
        <v>19</v>
      </c>
      <c r="B46" s="197"/>
      <c r="C46" s="197"/>
      <c r="D46" s="197"/>
      <c r="E46" s="198"/>
      <c r="F46" s="120">
        <f>SUM(F6:F45)</f>
        <v>0</v>
      </c>
      <c r="G46" s="199"/>
      <c r="H46" s="201"/>
    </row>
    <row r="47" spans="1:8" ht="52.5" customHeight="1" x14ac:dyDescent="0.15">
      <c r="A47" s="195" t="s">
        <v>60</v>
      </c>
      <c r="B47" s="195"/>
      <c r="C47" s="195"/>
      <c r="D47" s="195"/>
      <c r="E47" s="195"/>
      <c r="F47" s="195"/>
      <c r="G47" s="195"/>
      <c r="H47" s="195"/>
    </row>
    <row r="48" spans="1:8" ht="15" customHeight="1" x14ac:dyDescent="0.15">
      <c r="A48" s="100"/>
      <c r="B48" s="100"/>
      <c r="C48" s="100"/>
      <c r="D48" s="100"/>
      <c r="E48" s="100"/>
      <c r="F48" s="100"/>
      <c r="G48" s="100"/>
      <c r="H48" s="100"/>
    </row>
    <row r="49" spans="1:8" ht="14.25" thickBot="1" x14ac:dyDescent="0.2">
      <c r="A49" t="s">
        <v>55</v>
      </c>
    </row>
    <row r="50" spans="1:8" ht="14.25" thickBot="1" x14ac:dyDescent="0.2">
      <c r="A50" s="145" t="s">
        <v>37</v>
      </c>
      <c r="B50" s="159" t="s">
        <v>73</v>
      </c>
      <c r="C50" s="159" t="s">
        <v>38</v>
      </c>
      <c r="D50" s="159" t="s">
        <v>74</v>
      </c>
      <c r="E50" s="159" t="s">
        <v>71</v>
      </c>
      <c r="F50" s="159" t="s">
        <v>72</v>
      </c>
      <c r="G50" s="159" t="s">
        <v>49</v>
      </c>
      <c r="H50" s="146" t="s">
        <v>5</v>
      </c>
    </row>
    <row r="51" spans="1:8" ht="26.25" customHeight="1" x14ac:dyDescent="0.15">
      <c r="A51" s="109" t="s">
        <v>50</v>
      </c>
      <c r="B51" s="84" t="s">
        <v>62</v>
      </c>
      <c r="C51" s="103">
        <v>44362</v>
      </c>
      <c r="D51" s="104" t="s">
        <v>75</v>
      </c>
      <c r="E51" s="105">
        <v>110</v>
      </c>
      <c r="F51" s="105">
        <v>1100</v>
      </c>
      <c r="G51" s="85">
        <v>44013</v>
      </c>
      <c r="H51" s="86" t="s">
        <v>41</v>
      </c>
    </row>
    <row r="52" spans="1:8" ht="26.25" customHeight="1" thickBot="1" x14ac:dyDescent="0.2">
      <c r="A52" s="108"/>
      <c r="B52" s="87"/>
      <c r="C52" s="107"/>
      <c r="D52" s="102"/>
      <c r="E52" s="106"/>
      <c r="F52" s="106"/>
      <c r="G52" s="88"/>
      <c r="H52" s="89"/>
    </row>
  </sheetData>
  <mergeCells count="5">
    <mergeCell ref="A3:B3"/>
    <mergeCell ref="C3:D3"/>
    <mergeCell ref="A47:H47"/>
    <mergeCell ref="A46:E46"/>
    <mergeCell ref="G46:H46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/>
  </sheetViews>
  <sheetFormatPr defaultRowHeight="13.5" x14ac:dyDescent="0.15"/>
  <cols>
    <col min="1" max="1" width="4.625" customWidth="1"/>
    <col min="2" max="2" width="15.375" customWidth="1"/>
    <col min="3" max="3" width="8" customWidth="1"/>
    <col min="4" max="4" width="7.75" customWidth="1"/>
    <col min="5" max="9" width="10.375" customWidth="1"/>
  </cols>
  <sheetData>
    <row r="1" spans="1:9" ht="14.25" x14ac:dyDescent="0.15">
      <c r="A1" s="65" t="s">
        <v>35</v>
      </c>
    </row>
    <row r="2" spans="1:9" ht="14.25" thickBot="1" x14ac:dyDescent="0.2"/>
    <row r="3" spans="1:9" ht="19.5" customHeight="1" thickBot="1" x14ac:dyDescent="0.2">
      <c r="A3" s="190" t="s">
        <v>36</v>
      </c>
      <c r="B3" s="191"/>
      <c r="C3" s="192" t="s">
        <v>11</v>
      </c>
      <c r="D3" s="193"/>
      <c r="E3" s="194"/>
      <c r="H3" s="76" t="s">
        <v>37</v>
      </c>
      <c r="I3" s="77"/>
    </row>
    <row r="4" spans="1:9" ht="14.25" thickBot="1" x14ac:dyDescent="0.2"/>
    <row r="5" spans="1:9" s="124" customFormat="1" ht="14.25" thickBot="1" x14ac:dyDescent="0.2">
      <c r="A5" s="121" t="s">
        <v>37</v>
      </c>
      <c r="B5" s="122" t="s">
        <v>76</v>
      </c>
      <c r="C5" s="122" t="s">
        <v>77</v>
      </c>
      <c r="D5" s="122" t="s">
        <v>71</v>
      </c>
      <c r="E5" s="122" t="s">
        <v>72</v>
      </c>
      <c r="F5" s="122" t="s">
        <v>78</v>
      </c>
      <c r="G5" s="122" t="s">
        <v>79</v>
      </c>
      <c r="H5" s="122" t="s">
        <v>49</v>
      </c>
      <c r="I5" s="123" t="s">
        <v>5</v>
      </c>
    </row>
    <row r="6" spans="1:9" x14ac:dyDescent="0.15">
      <c r="A6" s="18">
        <v>1</v>
      </c>
      <c r="B6" s="3"/>
      <c r="C6" s="83"/>
      <c r="D6" s="83"/>
      <c r="E6" s="94"/>
      <c r="F6" s="114"/>
      <c r="G6" s="114"/>
      <c r="H6" s="115"/>
      <c r="I6" s="4"/>
    </row>
    <row r="7" spans="1:9" x14ac:dyDescent="0.15">
      <c r="A7" s="10">
        <v>2</v>
      </c>
      <c r="B7" s="1"/>
      <c r="C7" s="78"/>
      <c r="D7" s="78"/>
      <c r="E7" s="95"/>
      <c r="F7" s="116"/>
      <c r="G7" s="116"/>
      <c r="H7" s="117"/>
      <c r="I7" s="2"/>
    </row>
    <row r="8" spans="1:9" x14ac:dyDescent="0.15">
      <c r="A8" s="10">
        <v>3</v>
      </c>
      <c r="B8" s="1"/>
      <c r="C8" s="78"/>
      <c r="D8" s="78"/>
      <c r="E8" s="95"/>
      <c r="F8" s="116"/>
      <c r="G8" s="116"/>
      <c r="H8" s="117"/>
      <c r="I8" s="2"/>
    </row>
    <row r="9" spans="1:9" x14ac:dyDescent="0.15">
      <c r="A9" s="10">
        <v>4</v>
      </c>
      <c r="B9" s="1"/>
      <c r="C9" s="78"/>
      <c r="D9" s="78"/>
      <c r="E9" s="95"/>
      <c r="F9" s="116"/>
      <c r="G9" s="116"/>
      <c r="H9" s="117"/>
      <c r="I9" s="2"/>
    </row>
    <row r="10" spans="1:9" x14ac:dyDescent="0.15">
      <c r="A10" s="10">
        <v>5</v>
      </c>
      <c r="B10" s="1"/>
      <c r="C10" s="78"/>
      <c r="D10" s="78"/>
      <c r="E10" s="95"/>
      <c r="F10" s="116"/>
      <c r="G10" s="116"/>
      <c r="H10" s="117"/>
      <c r="I10" s="2"/>
    </row>
    <row r="11" spans="1:9" x14ac:dyDescent="0.15">
      <c r="A11" s="10">
        <v>6</v>
      </c>
      <c r="B11" s="1"/>
      <c r="C11" s="78"/>
      <c r="D11" s="78"/>
      <c r="E11" s="95"/>
      <c r="F11" s="116"/>
      <c r="G11" s="116"/>
      <c r="H11" s="117"/>
      <c r="I11" s="2"/>
    </row>
    <row r="12" spans="1:9" x14ac:dyDescent="0.15">
      <c r="A12" s="10">
        <v>7</v>
      </c>
      <c r="B12" s="1"/>
      <c r="C12" s="78"/>
      <c r="D12" s="78"/>
      <c r="E12" s="95"/>
      <c r="F12" s="116"/>
      <c r="G12" s="116"/>
      <c r="H12" s="117"/>
      <c r="I12" s="2"/>
    </row>
    <row r="13" spans="1:9" x14ac:dyDescent="0.15">
      <c r="A13" s="10">
        <v>8</v>
      </c>
      <c r="B13" s="1"/>
      <c r="C13" s="78"/>
      <c r="D13" s="78"/>
      <c r="E13" s="95"/>
      <c r="F13" s="116"/>
      <c r="G13" s="116"/>
      <c r="H13" s="117"/>
      <c r="I13" s="2"/>
    </row>
    <row r="14" spans="1:9" x14ac:dyDescent="0.15">
      <c r="A14" s="10">
        <v>9</v>
      </c>
      <c r="B14" s="1"/>
      <c r="C14" s="78"/>
      <c r="D14" s="78"/>
      <c r="E14" s="95"/>
      <c r="F14" s="116"/>
      <c r="G14" s="116"/>
      <c r="H14" s="117"/>
      <c r="I14" s="2"/>
    </row>
    <row r="15" spans="1:9" x14ac:dyDescent="0.15">
      <c r="A15" s="10">
        <v>10</v>
      </c>
      <c r="B15" s="1"/>
      <c r="C15" s="78"/>
      <c r="D15" s="78"/>
      <c r="E15" s="95"/>
      <c r="F15" s="116"/>
      <c r="G15" s="116"/>
      <c r="H15" s="117"/>
      <c r="I15" s="2"/>
    </row>
    <row r="16" spans="1:9" x14ac:dyDescent="0.15">
      <c r="A16" s="10">
        <v>11</v>
      </c>
      <c r="B16" s="1"/>
      <c r="C16" s="78"/>
      <c r="D16" s="78"/>
      <c r="E16" s="95"/>
      <c r="F16" s="116"/>
      <c r="G16" s="116"/>
      <c r="H16" s="117"/>
      <c r="I16" s="2"/>
    </row>
    <row r="17" spans="1:9" x14ac:dyDescent="0.15">
      <c r="A17" s="10">
        <v>12</v>
      </c>
      <c r="B17" s="1"/>
      <c r="C17" s="78"/>
      <c r="D17" s="78"/>
      <c r="E17" s="95"/>
      <c r="F17" s="116"/>
      <c r="G17" s="116"/>
      <c r="H17" s="117"/>
      <c r="I17" s="2"/>
    </row>
    <row r="18" spans="1:9" x14ac:dyDescent="0.15">
      <c r="A18" s="10">
        <v>13</v>
      </c>
      <c r="B18" s="1"/>
      <c r="C18" s="78"/>
      <c r="D18" s="78"/>
      <c r="E18" s="95"/>
      <c r="F18" s="116"/>
      <c r="G18" s="116"/>
      <c r="H18" s="117"/>
      <c r="I18" s="2"/>
    </row>
    <row r="19" spans="1:9" x14ac:dyDescent="0.15">
      <c r="A19" s="10">
        <v>14</v>
      </c>
      <c r="B19" s="1"/>
      <c r="C19" s="78"/>
      <c r="D19" s="78"/>
      <c r="E19" s="95"/>
      <c r="F19" s="116"/>
      <c r="G19" s="116"/>
      <c r="H19" s="117"/>
      <c r="I19" s="2"/>
    </row>
    <row r="20" spans="1:9" x14ac:dyDescent="0.15">
      <c r="A20" s="10">
        <v>15</v>
      </c>
      <c r="B20" s="1"/>
      <c r="C20" s="78"/>
      <c r="D20" s="78"/>
      <c r="E20" s="95"/>
      <c r="F20" s="116"/>
      <c r="G20" s="116"/>
      <c r="H20" s="117"/>
      <c r="I20" s="2"/>
    </row>
    <row r="21" spans="1:9" x14ac:dyDescent="0.15">
      <c r="A21" s="10">
        <v>16</v>
      </c>
      <c r="B21" s="1"/>
      <c r="C21" s="78"/>
      <c r="D21" s="78"/>
      <c r="E21" s="95"/>
      <c r="F21" s="116"/>
      <c r="G21" s="116"/>
      <c r="H21" s="117"/>
      <c r="I21" s="2"/>
    </row>
    <row r="22" spans="1:9" x14ac:dyDescent="0.15">
      <c r="A22" s="10">
        <v>17</v>
      </c>
      <c r="B22" s="1"/>
      <c r="C22" s="78"/>
      <c r="D22" s="78"/>
      <c r="E22" s="95"/>
      <c r="F22" s="116"/>
      <c r="G22" s="116"/>
      <c r="H22" s="117"/>
      <c r="I22" s="2"/>
    </row>
    <row r="23" spans="1:9" x14ac:dyDescent="0.15">
      <c r="A23" s="10">
        <v>18</v>
      </c>
      <c r="B23" s="1"/>
      <c r="C23" s="78"/>
      <c r="D23" s="78"/>
      <c r="E23" s="95"/>
      <c r="F23" s="116"/>
      <c r="G23" s="116"/>
      <c r="H23" s="117"/>
      <c r="I23" s="2"/>
    </row>
    <row r="24" spans="1:9" x14ac:dyDescent="0.15">
      <c r="A24" s="10">
        <v>19</v>
      </c>
      <c r="B24" s="1"/>
      <c r="C24" s="78"/>
      <c r="D24" s="78"/>
      <c r="E24" s="95"/>
      <c r="F24" s="116"/>
      <c r="G24" s="116"/>
      <c r="H24" s="117"/>
      <c r="I24" s="2"/>
    </row>
    <row r="25" spans="1:9" x14ac:dyDescent="0.15">
      <c r="A25" s="10">
        <v>20</v>
      </c>
      <c r="B25" s="1"/>
      <c r="C25" s="78"/>
      <c r="D25" s="78"/>
      <c r="E25" s="95"/>
      <c r="F25" s="116"/>
      <c r="G25" s="116"/>
      <c r="H25" s="117"/>
      <c r="I25" s="2"/>
    </row>
    <row r="26" spans="1:9" x14ac:dyDescent="0.15">
      <c r="A26" s="10">
        <v>21</v>
      </c>
      <c r="B26" s="1"/>
      <c r="C26" s="78"/>
      <c r="D26" s="78"/>
      <c r="E26" s="95"/>
      <c r="F26" s="116"/>
      <c r="G26" s="116"/>
      <c r="H26" s="117"/>
      <c r="I26" s="2"/>
    </row>
    <row r="27" spans="1:9" x14ac:dyDescent="0.15">
      <c r="A27" s="10">
        <v>22</v>
      </c>
      <c r="B27" s="1"/>
      <c r="C27" s="78"/>
      <c r="D27" s="78"/>
      <c r="E27" s="95"/>
      <c r="F27" s="116"/>
      <c r="G27" s="116"/>
      <c r="H27" s="117"/>
      <c r="I27" s="2"/>
    </row>
    <row r="28" spans="1:9" x14ac:dyDescent="0.15">
      <c r="A28" s="10">
        <v>23</v>
      </c>
      <c r="B28" s="1"/>
      <c r="C28" s="78"/>
      <c r="D28" s="78"/>
      <c r="E28" s="95"/>
      <c r="F28" s="116"/>
      <c r="G28" s="116"/>
      <c r="H28" s="117"/>
      <c r="I28" s="2"/>
    </row>
    <row r="29" spans="1:9" x14ac:dyDescent="0.15">
      <c r="A29" s="10">
        <v>24</v>
      </c>
      <c r="B29" s="1"/>
      <c r="C29" s="78"/>
      <c r="D29" s="78"/>
      <c r="E29" s="95"/>
      <c r="F29" s="116"/>
      <c r="G29" s="116"/>
      <c r="H29" s="117"/>
      <c r="I29" s="2"/>
    </row>
    <row r="30" spans="1:9" x14ac:dyDescent="0.15">
      <c r="A30" s="10">
        <v>25</v>
      </c>
      <c r="B30" s="1"/>
      <c r="C30" s="78"/>
      <c r="D30" s="78"/>
      <c r="E30" s="95"/>
      <c r="F30" s="116"/>
      <c r="G30" s="116"/>
      <c r="H30" s="117"/>
      <c r="I30" s="2"/>
    </row>
    <row r="31" spans="1:9" x14ac:dyDescent="0.15">
      <c r="A31" s="10">
        <v>26</v>
      </c>
      <c r="B31" s="1"/>
      <c r="C31" s="78"/>
      <c r="D31" s="78"/>
      <c r="E31" s="95"/>
      <c r="F31" s="116"/>
      <c r="G31" s="116"/>
      <c r="H31" s="117"/>
      <c r="I31" s="2"/>
    </row>
    <row r="32" spans="1:9" x14ac:dyDescent="0.15">
      <c r="A32" s="10">
        <v>27</v>
      </c>
      <c r="B32" s="1"/>
      <c r="C32" s="78"/>
      <c r="D32" s="78"/>
      <c r="E32" s="95"/>
      <c r="F32" s="116"/>
      <c r="G32" s="116"/>
      <c r="H32" s="117"/>
      <c r="I32" s="2"/>
    </row>
    <row r="33" spans="1:9" x14ac:dyDescent="0.15">
      <c r="A33" s="10">
        <v>28</v>
      </c>
      <c r="B33" s="1"/>
      <c r="C33" s="78"/>
      <c r="D33" s="78"/>
      <c r="E33" s="95"/>
      <c r="F33" s="116"/>
      <c r="G33" s="116"/>
      <c r="H33" s="117"/>
      <c r="I33" s="2"/>
    </row>
    <row r="34" spans="1:9" x14ac:dyDescent="0.15">
      <c r="A34" s="10">
        <v>29</v>
      </c>
      <c r="B34" s="1"/>
      <c r="C34" s="78"/>
      <c r="D34" s="78"/>
      <c r="E34" s="95"/>
      <c r="F34" s="116"/>
      <c r="G34" s="116"/>
      <c r="H34" s="117"/>
      <c r="I34" s="2"/>
    </row>
    <row r="35" spans="1:9" x14ac:dyDescent="0.15">
      <c r="A35" s="10">
        <v>30</v>
      </c>
      <c r="B35" s="1"/>
      <c r="C35" s="78"/>
      <c r="D35" s="78"/>
      <c r="E35" s="95"/>
      <c r="F35" s="116"/>
      <c r="G35" s="116"/>
      <c r="H35" s="117"/>
      <c r="I35" s="2"/>
    </row>
    <row r="36" spans="1:9" x14ac:dyDescent="0.15">
      <c r="A36" s="10">
        <v>31</v>
      </c>
      <c r="B36" s="1"/>
      <c r="C36" s="78"/>
      <c r="D36" s="78"/>
      <c r="E36" s="95"/>
      <c r="F36" s="116"/>
      <c r="G36" s="116"/>
      <c r="H36" s="117"/>
      <c r="I36" s="2"/>
    </row>
    <row r="37" spans="1:9" x14ac:dyDescent="0.15">
      <c r="A37" s="10">
        <v>32</v>
      </c>
      <c r="B37" s="1"/>
      <c r="C37" s="78"/>
      <c r="D37" s="78"/>
      <c r="E37" s="95"/>
      <c r="F37" s="116"/>
      <c r="G37" s="116"/>
      <c r="H37" s="117"/>
      <c r="I37" s="2"/>
    </row>
    <row r="38" spans="1:9" x14ac:dyDescent="0.15">
      <c r="A38" s="10">
        <v>33</v>
      </c>
      <c r="B38" s="1"/>
      <c r="C38" s="78"/>
      <c r="D38" s="78"/>
      <c r="E38" s="95"/>
      <c r="F38" s="116"/>
      <c r="G38" s="116"/>
      <c r="H38" s="117"/>
      <c r="I38" s="2"/>
    </row>
    <row r="39" spans="1:9" x14ac:dyDescent="0.15">
      <c r="A39" s="10">
        <v>34</v>
      </c>
      <c r="B39" s="1"/>
      <c r="C39" s="78"/>
      <c r="D39" s="78"/>
      <c r="E39" s="95"/>
      <c r="F39" s="116"/>
      <c r="G39" s="116"/>
      <c r="H39" s="117"/>
      <c r="I39" s="2"/>
    </row>
    <row r="40" spans="1:9" x14ac:dyDescent="0.15">
      <c r="A40" s="10">
        <v>35</v>
      </c>
      <c r="B40" s="1"/>
      <c r="C40" s="78"/>
      <c r="D40" s="78"/>
      <c r="E40" s="95"/>
      <c r="F40" s="116"/>
      <c r="G40" s="116"/>
      <c r="H40" s="117"/>
      <c r="I40" s="2"/>
    </row>
    <row r="41" spans="1:9" x14ac:dyDescent="0.15">
      <c r="A41" s="10">
        <v>36</v>
      </c>
      <c r="B41" s="1"/>
      <c r="C41" s="78"/>
      <c r="D41" s="78"/>
      <c r="E41" s="95"/>
      <c r="F41" s="116"/>
      <c r="G41" s="116"/>
      <c r="H41" s="117"/>
      <c r="I41" s="2"/>
    </row>
    <row r="42" spans="1:9" x14ac:dyDescent="0.15">
      <c r="A42" s="10">
        <v>37</v>
      </c>
      <c r="B42" s="1"/>
      <c r="C42" s="78"/>
      <c r="D42" s="78"/>
      <c r="E42" s="95"/>
      <c r="F42" s="116"/>
      <c r="G42" s="116"/>
      <c r="H42" s="117"/>
      <c r="I42" s="2"/>
    </row>
    <row r="43" spans="1:9" x14ac:dyDescent="0.15">
      <c r="A43" s="10">
        <v>38</v>
      </c>
      <c r="B43" s="1"/>
      <c r="C43" s="78"/>
      <c r="D43" s="78"/>
      <c r="E43" s="95"/>
      <c r="F43" s="116"/>
      <c r="G43" s="116"/>
      <c r="H43" s="117"/>
      <c r="I43" s="2"/>
    </row>
    <row r="44" spans="1:9" x14ac:dyDescent="0.15">
      <c r="A44" s="10">
        <v>39</v>
      </c>
      <c r="B44" s="1"/>
      <c r="C44" s="78"/>
      <c r="D44" s="78"/>
      <c r="E44" s="95"/>
      <c r="F44" s="116"/>
      <c r="G44" s="116"/>
      <c r="H44" s="117"/>
      <c r="I44" s="2"/>
    </row>
    <row r="45" spans="1:9" ht="14.25" thickBot="1" x14ac:dyDescent="0.2">
      <c r="A45" s="11">
        <v>40</v>
      </c>
      <c r="B45" s="8"/>
      <c r="C45" s="79"/>
      <c r="D45" s="79"/>
      <c r="E45" s="96"/>
      <c r="F45" s="118"/>
      <c r="G45" s="118"/>
      <c r="H45" s="119"/>
      <c r="I45" s="9"/>
    </row>
    <row r="46" spans="1:9" ht="30" customHeight="1" thickTop="1" thickBot="1" x14ac:dyDescent="0.2">
      <c r="A46" s="196" t="s">
        <v>19</v>
      </c>
      <c r="B46" s="197"/>
      <c r="C46" s="197"/>
      <c r="D46" s="198"/>
      <c r="E46" s="80">
        <f>SUM(E6:E45)</f>
        <v>0</v>
      </c>
      <c r="F46" s="207"/>
      <c r="G46" s="208"/>
      <c r="H46" s="208"/>
      <c r="I46" s="209"/>
    </row>
    <row r="47" spans="1:9" ht="52.5" customHeight="1" x14ac:dyDescent="0.15">
      <c r="A47" s="195" t="s">
        <v>60</v>
      </c>
      <c r="B47" s="195"/>
      <c r="C47" s="195"/>
      <c r="D47" s="195"/>
      <c r="E47" s="195"/>
      <c r="F47" s="195"/>
      <c r="G47" s="195"/>
      <c r="H47" s="195"/>
      <c r="I47" s="195"/>
    </row>
    <row r="48" spans="1:9" ht="15" customHeight="1" x14ac:dyDescent="0.15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ht="14.25" thickBot="1" x14ac:dyDescent="0.2">
      <c r="A49" t="s">
        <v>55</v>
      </c>
    </row>
    <row r="50" spans="1:9" ht="14.25" thickBot="1" x14ac:dyDescent="0.2">
      <c r="A50" s="145" t="s">
        <v>37</v>
      </c>
      <c r="B50" s="159" t="s">
        <v>76</v>
      </c>
      <c r="C50" s="159" t="s">
        <v>77</v>
      </c>
      <c r="D50" s="159" t="s">
        <v>71</v>
      </c>
      <c r="E50" s="159" t="s">
        <v>72</v>
      </c>
      <c r="F50" s="159" t="s">
        <v>78</v>
      </c>
      <c r="G50" s="159" t="s">
        <v>79</v>
      </c>
      <c r="H50" s="159" t="s">
        <v>49</v>
      </c>
      <c r="I50" s="146" t="s">
        <v>5</v>
      </c>
    </row>
    <row r="51" spans="1:9" ht="26.25" customHeight="1" x14ac:dyDescent="0.15">
      <c r="A51" s="109" t="s">
        <v>50</v>
      </c>
      <c r="B51" s="111" t="s">
        <v>80</v>
      </c>
      <c r="C51" s="104">
        <v>10</v>
      </c>
      <c r="D51" s="160">
        <v>84</v>
      </c>
      <c r="E51" s="160">
        <v>840</v>
      </c>
      <c r="F51" s="112">
        <v>44357</v>
      </c>
      <c r="G51" s="112">
        <v>44357</v>
      </c>
      <c r="H51" s="113">
        <v>44378</v>
      </c>
      <c r="I51" s="86" t="s">
        <v>41</v>
      </c>
    </row>
    <row r="52" spans="1:9" ht="26.25" customHeight="1" thickBot="1" x14ac:dyDescent="0.2">
      <c r="A52" s="108"/>
      <c r="B52" s="87"/>
      <c r="C52" s="107"/>
      <c r="D52" s="161"/>
      <c r="E52" s="162"/>
      <c r="F52" s="106"/>
      <c r="G52" s="106"/>
      <c r="H52" s="88"/>
      <c r="I52" s="89"/>
    </row>
  </sheetData>
  <mergeCells count="5">
    <mergeCell ref="A3:B3"/>
    <mergeCell ref="C3:E3"/>
    <mergeCell ref="A47:I47"/>
    <mergeCell ref="A46:D46"/>
    <mergeCell ref="F46:I4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/>
  </sheetViews>
  <sheetFormatPr defaultRowHeight="13.5" x14ac:dyDescent="0.15"/>
  <cols>
    <col min="1" max="1" width="4.625" customWidth="1"/>
    <col min="2" max="2" width="15.375" customWidth="1"/>
    <col min="3" max="3" width="8" customWidth="1"/>
    <col min="4" max="4" width="8.625" customWidth="1"/>
    <col min="5" max="9" width="10.375" customWidth="1"/>
  </cols>
  <sheetData>
    <row r="1" spans="1:9" ht="14.25" x14ac:dyDescent="0.15">
      <c r="A1" s="65" t="s">
        <v>35</v>
      </c>
    </row>
    <row r="2" spans="1:9" ht="14.25" thickBot="1" x14ac:dyDescent="0.2"/>
    <row r="3" spans="1:9" ht="19.5" customHeight="1" thickBot="1" x14ac:dyDescent="0.2">
      <c r="A3" s="190" t="s">
        <v>36</v>
      </c>
      <c r="B3" s="191"/>
      <c r="C3" s="192" t="s">
        <v>12</v>
      </c>
      <c r="D3" s="193"/>
      <c r="E3" s="194"/>
      <c r="H3" s="76" t="s">
        <v>37</v>
      </c>
      <c r="I3" s="77"/>
    </row>
    <row r="4" spans="1:9" ht="14.25" thickBot="1" x14ac:dyDescent="0.2"/>
    <row r="5" spans="1:9" s="124" customFormat="1" ht="14.25" thickBot="1" x14ac:dyDescent="0.2">
      <c r="A5" s="121" t="s">
        <v>37</v>
      </c>
      <c r="B5" s="122" t="s">
        <v>76</v>
      </c>
      <c r="C5" s="122" t="s">
        <v>77</v>
      </c>
      <c r="D5" s="122" t="s">
        <v>71</v>
      </c>
      <c r="E5" s="122" t="s">
        <v>72</v>
      </c>
      <c r="F5" s="122" t="s">
        <v>78</v>
      </c>
      <c r="G5" s="122" t="s">
        <v>79</v>
      </c>
      <c r="H5" s="122" t="s">
        <v>49</v>
      </c>
      <c r="I5" s="123" t="s">
        <v>5</v>
      </c>
    </row>
    <row r="6" spans="1:9" x14ac:dyDescent="0.15">
      <c r="A6" s="18">
        <v>1</v>
      </c>
      <c r="B6" s="3"/>
      <c r="C6" s="83"/>
      <c r="D6" s="83"/>
      <c r="E6" s="94"/>
      <c r="F6" s="114"/>
      <c r="G6" s="114"/>
      <c r="H6" s="115"/>
      <c r="I6" s="4"/>
    </row>
    <row r="7" spans="1:9" x14ac:dyDescent="0.15">
      <c r="A7" s="10">
        <v>2</v>
      </c>
      <c r="B7" s="1"/>
      <c r="C7" s="78"/>
      <c r="D7" s="78"/>
      <c r="E7" s="95"/>
      <c r="F7" s="116"/>
      <c r="G7" s="116"/>
      <c r="H7" s="117"/>
      <c r="I7" s="2"/>
    </row>
    <row r="8" spans="1:9" x14ac:dyDescent="0.15">
      <c r="A8" s="10">
        <v>3</v>
      </c>
      <c r="B8" s="1"/>
      <c r="C8" s="78"/>
      <c r="D8" s="78"/>
      <c r="E8" s="95"/>
      <c r="F8" s="116"/>
      <c r="G8" s="116"/>
      <c r="H8" s="117"/>
      <c r="I8" s="2"/>
    </row>
    <row r="9" spans="1:9" x14ac:dyDescent="0.15">
      <c r="A9" s="10">
        <v>4</v>
      </c>
      <c r="B9" s="1"/>
      <c r="C9" s="78"/>
      <c r="D9" s="78"/>
      <c r="E9" s="95"/>
      <c r="F9" s="116"/>
      <c r="G9" s="116"/>
      <c r="H9" s="117"/>
      <c r="I9" s="2"/>
    </row>
    <row r="10" spans="1:9" x14ac:dyDescent="0.15">
      <c r="A10" s="10">
        <v>5</v>
      </c>
      <c r="B10" s="1"/>
      <c r="C10" s="78"/>
      <c r="D10" s="78"/>
      <c r="E10" s="95"/>
      <c r="F10" s="116"/>
      <c r="G10" s="116"/>
      <c r="H10" s="117"/>
      <c r="I10" s="2"/>
    </row>
    <row r="11" spans="1:9" x14ac:dyDescent="0.15">
      <c r="A11" s="10">
        <v>6</v>
      </c>
      <c r="B11" s="1"/>
      <c r="C11" s="78"/>
      <c r="D11" s="78"/>
      <c r="E11" s="95"/>
      <c r="F11" s="116"/>
      <c r="G11" s="116"/>
      <c r="H11" s="117"/>
      <c r="I11" s="2"/>
    </row>
    <row r="12" spans="1:9" x14ac:dyDescent="0.15">
      <c r="A12" s="10">
        <v>7</v>
      </c>
      <c r="B12" s="1"/>
      <c r="C12" s="78"/>
      <c r="D12" s="78"/>
      <c r="E12" s="95"/>
      <c r="F12" s="116"/>
      <c r="G12" s="116"/>
      <c r="H12" s="117"/>
      <c r="I12" s="2"/>
    </row>
    <row r="13" spans="1:9" x14ac:dyDescent="0.15">
      <c r="A13" s="10">
        <v>8</v>
      </c>
      <c r="B13" s="1"/>
      <c r="C13" s="78"/>
      <c r="D13" s="78"/>
      <c r="E13" s="95"/>
      <c r="F13" s="116"/>
      <c r="G13" s="116"/>
      <c r="H13" s="117"/>
      <c r="I13" s="2"/>
    </row>
    <row r="14" spans="1:9" x14ac:dyDescent="0.15">
      <c r="A14" s="10">
        <v>9</v>
      </c>
      <c r="B14" s="1"/>
      <c r="C14" s="78"/>
      <c r="D14" s="78"/>
      <c r="E14" s="95"/>
      <c r="F14" s="116"/>
      <c r="G14" s="116"/>
      <c r="H14" s="117"/>
      <c r="I14" s="2"/>
    </row>
    <row r="15" spans="1:9" x14ac:dyDescent="0.15">
      <c r="A15" s="10">
        <v>10</v>
      </c>
      <c r="B15" s="1"/>
      <c r="C15" s="78"/>
      <c r="D15" s="78"/>
      <c r="E15" s="95"/>
      <c r="F15" s="116"/>
      <c r="G15" s="116"/>
      <c r="H15" s="117"/>
      <c r="I15" s="2"/>
    </row>
    <row r="16" spans="1:9" x14ac:dyDescent="0.15">
      <c r="A16" s="10">
        <v>11</v>
      </c>
      <c r="B16" s="1"/>
      <c r="C16" s="78"/>
      <c r="D16" s="78"/>
      <c r="E16" s="95"/>
      <c r="F16" s="116"/>
      <c r="G16" s="116"/>
      <c r="H16" s="117"/>
      <c r="I16" s="2"/>
    </row>
    <row r="17" spans="1:9" x14ac:dyDescent="0.15">
      <c r="A17" s="10">
        <v>12</v>
      </c>
      <c r="B17" s="1"/>
      <c r="C17" s="78"/>
      <c r="D17" s="78"/>
      <c r="E17" s="95"/>
      <c r="F17" s="116"/>
      <c r="G17" s="116"/>
      <c r="H17" s="117"/>
      <c r="I17" s="2"/>
    </row>
    <row r="18" spans="1:9" x14ac:dyDescent="0.15">
      <c r="A18" s="10">
        <v>13</v>
      </c>
      <c r="B18" s="1"/>
      <c r="C18" s="78"/>
      <c r="D18" s="78"/>
      <c r="E18" s="95"/>
      <c r="F18" s="116"/>
      <c r="G18" s="116"/>
      <c r="H18" s="117"/>
      <c r="I18" s="2"/>
    </row>
    <row r="19" spans="1:9" x14ac:dyDescent="0.15">
      <c r="A19" s="10">
        <v>14</v>
      </c>
      <c r="B19" s="1"/>
      <c r="C19" s="78"/>
      <c r="D19" s="78"/>
      <c r="E19" s="95"/>
      <c r="F19" s="116"/>
      <c r="G19" s="116"/>
      <c r="H19" s="117"/>
      <c r="I19" s="2"/>
    </row>
    <row r="20" spans="1:9" x14ac:dyDescent="0.15">
      <c r="A20" s="10">
        <v>15</v>
      </c>
      <c r="B20" s="1"/>
      <c r="C20" s="78"/>
      <c r="D20" s="78"/>
      <c r="E20" s="95"/>
      <c r="F20" s="116"/>
      <c r="G20" s="116"/>
      <c r="H20" s="117"/>
      <c r="I20" s="2"/>
    </row>
    <row r="21" spans="1:9" x14ac:dyDescent="0.15">
      <c r="A21" s="10">
        <v>16</v>
      </c>
      <c r="B21" s="1"/>
      <c r="C21" s="78"/>
      <c r="D21" s="78"/>
      <c r="E21" s="95"/>
      <c r="F21" s="116"/>
      <c r="G21" s="116"/>
      <c r="H21" s="117"/>
      <c r="I21" s="2"/>
    </row>
    <row r="22" spans="1:9" x14ac:dyDescent="0.15">
      <c r="A22" s="10">
        <v>17</v>
      </c>
      <c r="B22" s="1"/>
      <c r="C22" s="78"/>
      <c r="D22" s="78"/>
      <c r="E22" s="95"/>
      <c r="F22" s="116"/>
      <c r="G22" s="116"/>
      <c r="H22" s="117"/>
      <c r="I22" s="2"/>
    </row>
    <row r="23" spans="1:9" x14ac:dyDescent="0.15">
      <c r="A23" s="10">
        <v>18</v>
      </c>
      <c r="B23" s="1"/>
      <c r="C23" s="78"/>
      <c r="D23" s="78"/>
      <c r="E23" s="95"/>
      <c r="F23" s="116"/>
      <c r="G23" s="116"/>
      <c r="H23" s="117"/>
      <c r="I23" s="2"/>
    </row>
    <row r="24" spans="1:9" x14ac:dyDescent="0.15">
      <c r="A24" s="10">
        <v>19</v>
      </c>
      <c r="B24" s="1"/>
      <c r="C24" s="78"/>
      <c r="D24" s="78"/>
      <c r="E24" s="95"/>
      <c r="F24" s="116"/>
      <c r="G24" s="116"/>
      <c r="H24" s="117"/>
      <c r="I24" s="2"/>
    </row>
    <row r="25" spans="1:9" x14ac:dyDescent="0.15">
      <c r="A25" s="10">
        <v>20</v>
      </c>
      <c r="B25" s="1"/>
      <c r="C25" s="78"/>
      <c r="D25" s="78"/>
      <c r="E25" s="95"/>
      <c r="F25" s="116"/>
      <c r="G25" s="116"/>
      <c r="H25" s="117"/>
      <c r="I25" s="2"/>
    </row>
    <row r="26" spans="1:9" x14ac:dyDescent="0.15">
      <c r="A26" s="10">
        <v>21</v>
      </c>
      <c r="B26" s="1"/>
      <c r="C26" s="78"/>
      <c r="D26" s="78"/>
      <c r="E26" s="95"/>
      <c r="F26" s="116"/>
      <c r="G26" s="116"/>
      <c r="H26" s="117"/>
      <c r="I26" s="2"/>
    </row>
    <row r="27" spans="1:9" x14ac:dyDescent="0.15">
      <c r="A27" s="10">
        <v>22</v>
      </c>
      <c r="B27" s="1"/>
      <c r="C27" s="78"/>
      <c r="D27" s="78"/>
      <c r="E27" s="95"/>
      <c r="F27" s="116"/>
      <c r="G27" s="116"/>
      <c r="H27" s="117"/>
      <c r="I27" s="2"/>
    </row>
    <row r="28" spans="1:9" x14ac:dyDescent="0.15">
      <c r="A28" s="10">
        <v>23</v>
      </c>
      <c r="B28" s="1"/>
      <c r="C28" s="78"/>
      <c r="D28" s="78"/>
      <c r="E28" s="95"/>
      <c r="F28" s="116"/>
      <c r="G28" s="116"/>
      <c r="H28" s="117"/>
      <c r="I28" s="2"/>
    </row>
    <row r="29" spans="1:9" x14ac:dyDescent="0.15">
      <c r="A29" s="10">
        <v>24</v>
      </c>
      <c r="B29" s="1"/>
      <c r="C29" s="78"/>
      <c r="D29" s="78"/>
      <c r="E29" s="95"/>
      <c r="F29" s="116"/>
      <c r="G29" s="116"/>
      <c r="H29" s="117"/>
      <c r="I29" s="2"/>
    </row>
    <row r="30" spans="1:9" x14ac:dyDescent="0.15">
      <c r="A30" s="10">
        <v>25</v>
      </c>
      <c r="B30" s="1"/>
      <c r="C30" s="78"/>
      <c r="D30" s="78"/>
      <c r="E30" s="95"/>
      <c r="F30" s="116"/>
      <c r="G30" s="116"/>
      <c r="H30" s="117"/>
      <c r="I30" s="2"/>
    </row>
    <row r="31" spans="1:9" x14ac:dyDescent="0.15">
      <c r="A31" s="10">
        <v>26</v>
      </c>
      <c r="B31" s="1"/>
      <c r="C31" s="78"/>
      <c r="D31" s="78"/>
      <c r="E31" s="95"/>
      <c r="F31" s="116"/>
      <c r="G31" s="116"/>
      <c r="H31" s="117"/>
      <c r="I31" s="2"/>
    </row>
    <row r="32" spans="1:9" x14ac:dyDescent="0.15">
      <c r="A32" s="10">
        <v>27</v>
      </c>
      <c r="B32" s="1"/>
      <c r="C32" s="78"/>
      <c r="D32" s="78"/>
      <c r="E32" s="95"/>
      <c r="F32" s="116"/>
      <c r="G32" s="116"/>
      <c r="H32" s="117"/>
      <c r="I32" s="2"/>
    </row>
    <row r="33" spans="1:9" x14ac:dyDescent="0.15">
      <c r="A33" s="10">
        <v>28</v>
      </c>
      <c r="B33" s="1"/>
      <c r="C33" s="78"/>
      <c r="D33" s="78"/>
      <c r="E33" s="95"/>
      <c r="F33" s="116"/>
      <c r="G33" s="116"/>
      <c r="H33" s="117"/>
      <c r="I33" s="2"/>
    </row>
    <row r="34" spans="1:9" x14ac:dyDescent="0.15">
      <c r="A34" s="10">
        <v>29</v>
      </c>
      <c r="B34" s="1"/>
      <c r="C34" s="78"/>
      <c r="D34" s="78"/>
      <c r="E34" s="95"/>
      <c r="F34" s="116"/>
      <c r="G34" s="116"/>
      <c r="H34" s="117"/>
      <c r="I34" s="2"/>
    </row>
    <row r="35" spans="1:9" x14ac:dyDescent="0.15">
      <c r="A35" s="10">
        <v>30</v>
      </c>
      <c r="B35" s="1"/>
      <c r="C35" s="78"/>
      <c r="D35" s="78"/>
      <c r="E35" s="95"/>
      <c r="F35" s="116"/>
      <c r="G35" s="116"/>
      <c r="H35" s="117"/>
      <c r="I35" s="2"/>
    </row>
    <row r="36" spans="1:9" x14ac:dyDescent="0.15">
      <c r="A36" s="10">
        <v>31</v>
      </c>
      <c r="B36" s="1"/>
      <c r="C36" s="78"/>
      <c r="D36" s="78"/>
      <c r="E36" s="95"/>
      <c r="F36" s="116"/>
      <c r="G36" s="116"/>
      <c r="H36" s="117"/>
      <c r="I36" s="2"/>
    </row>
    <row r="37" spans="1:9" x14ac:dyDescent="0.15">
      <c r="A37" s="10">
        <v>32</v>
      </c>
      <c r="B37" s="1"/>
      <c r="C37" s="78"/>
      <c r="D37" s="78"/>
      <c r="E37" s="95"/>
      <c r="F37" s="116"/>
      <c r="G37" s="116"/>
      <c r="H37" s="117"/>
      <c r="I37" s="2"/>
    </row>
    <row r="38" spans="1:9" x14ac:dyDescent="0.15">
      <c r="A38" s="10">
        <v>33</v>
      </c>
      <c r="B38" s="1"/>
      <c r="C38" s="78"/>
      <c r="D38" s="78"/>
      <c r="E38" s="95"/>
      <c r="F38" s="116"/>
      <c r="G38" s="116"/>
      <c r="H38" s="117"/>
      <c r="I38" s="2"/>
    </row>
    <row r="39" spans="1:9" x14ac:dyDescent="0.15">
      <c r="A39" s="10">
        <v>34</v>
      </c>
      <c r="B39" s="1"/>
      <c r="C39" s="78"/>
      <c r="D39" s="78"/>
      <c r="E39" s="95"/>
      <c r="F39" s="116"/>
      <c r="G39" s="116"/>
      <c r="H39" s="117"/>
      <c r="I39" s="2"/>
    </row>
    <row r="40" spans="1:9" x14ac:dyDescent="0.15">
      <c r="A40" s="10">
        <v>35</v>
      </c>
      <c r="B40" s="1"/>
      <c r="C40" s="78"/>
      <c r="D40" s="78"/>
      <c r="E40" s="95"/>
      <c r="F40" s="116"/>
      <c r="G40" s="116"/>
      <c r="H40" s="117"/>
      <c r="I40" s="2"/>
    </row>
    <row r="41" spans="1:9" x14ac:dyDescent="0.15">
      <c r="A41" s="10">
        <v>36</v>
      </c>
      <c r="B41" s="1"/>
      <c r="C41" s="78"/>
      <c r="D41" s="78"/>
      <c r="E41" s="95"/>
      <c r="F41" s="116"/>
      <c r="G41" s="116"/>
      <c r="H41" s="117"/>
      <c r="I41" s="2"/>
    </row>
    <row r="42" spans="1:9" x14ac:dyDescent="0.15">
      <c r="A42" s="10">
        <v>37</v>
      </c>
      <c r="B42" s="1"/>
      <c r="C42" s="78"/>
      <c r="D42" s="78"/>
      <c r="E42" s="95"/>
      <c r="F42" s="116"/>
      <c r="G42" s="116"/>
      <c r="H42" s="117"/>
      <c r="I42" s="2"/>
    </row>
    <row r="43" spans="1:9" x14ac:dyDescent="0.15">
      <c r="A43" s="10">
        <v>38</v>
      </c>
      <c r="B43" s="1"/>
      <c r="C43" s="78"/>
      <c r="D43" s="78"/>
      <c r="E43" s="95"/>
      <c r="F43" s="116"/>
      <c r="G43" s="116"/>
      <c r="H43" s="117"/>
      <c r="I43" s="2"/>
    </row>
    <row r="44" spans="1:9" x14ac:dyDescent="0.15">
      <c r="A44" s="10">
        <v>39</v>
      </c>
      <c r="B44" s="1"/>
      <c r="C44" s="78"/>
      <c r="D44" s="78"/>
      <c r="E44" s="95"/>
      <c r="F44" s="116"/>
      <c r="G44" s="116"/>
      <c r="H44" s="117"/>
      <c r="I44" s="2"/>
    </row>
    <row r="45" spans="1:9" ht="14.25" thickBot="1" x14ac:dyDescent="0.2">
      <c r="A45" s="11">
        <v>40</v>
      </c>
      <c r="B45" s="8"/>
      <c r="C45" s="79"/>
      <c r="D45" s="79"/>
      <c r="E45" s="96"/>
      <c r="F45" s="118"/>
      <c r="G45" s="118"/>
      <c r="H45" s="119"/>
      <c r="I45" s="9"/>
    </row>
    <row r="46" spans="1:9" ht="30" customHeight="1" thickTop="1" thickBot="1" x14ac:dyDescent="0.2">
      <c r="A46" s="196" t="s">
        <v>19</v>
      </c>
      <c r="B46" s="197"/>
      <c r="C46" s="197"/>
      <c r="D46" s="198"/>
      <c r="E46" s="80">
        <f>SUM(E6:E45)</f>
        <v>0</v>
      </c>
      <c r="F46" s="207"/>
      <c r="G46" s="208"/>
      <c r="H46" s="208"/>
      <c r="I46" s="209"/>
    </row>
    <row r="47" spans="1:9" ht="52.5" customHeight="1" x14ac:dyDescent="0.15">
      <c r="A47" s="195" t="s">
        <v>60</v>
      </c>
      <c r="B47" s="195"/>
      <c r="C47" s="195"/>
      <c r="D47" s="195"/>
      <c r="E47" s="195"/>
      <c r="F47" s="195"/>
      <c r="G47" s="195"/>
      <c r="H47" s="195"/>
      <c r="I47" s="195"/>
    </row>
    <row r="48" spans="1:9" ht="15" customHeight="1" x14ac:dyDescent="0.15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ht="14.25" thickBot="1" x14ac:dyDescent="0.2">
      <c r="A49" t="s">
        <v>55</v>
      </c>
    </row>
    <row r="50" spans="1:9" ht="14.25" thickBot="1" x14ac:dyDescent="0.2">
      <c r="A50" s="145" t="s">
        <v>37</v>
      </c>
      <c r="B50" s="159" t="s">
        <v>76</v>
      </c>
      <c r="C50" s="159" t="s">
        <v>77</v>
      </c>
      <c r="D50" s="159" t="s">
        <v>71</v>
      </c>
      <c r="E50" s="159" t="s">
        <v>72</v>
      </c>
      <c r="F50" s="159" t="s">
        <v>78</v>
      </c>
      <c r="G50" s="159" t="s">
        <v>79</v>
      </c>
      <c r="H50" s="159" t="s">
        <v>49</v>
      </c>
      <c r="I50" s="146" t="s">
        <v>5</v>
      </c>
    </row>
    <row r="51" spans="1:9" ht="26.25" customHeight="1" x14ac:dyDescent="0.15">
      <c r="A51" s="109" t="s">
        <v>50</v>
      </c>
      <c r="B51" s="111" t="s">
        <v>81</v>
      </c>
      <c r="C51" s="104">
        <v>10</v>
      </c>
      <c r="D51" s="104">
        <v>500</v>
      </c>
      <c r="E51" s="104">
        <v>5000</v>
      </c>
      <c r="F51" s="112">
        <v>44357</v>
      </c>
      <c r="G51" s="112">
        <v>44357</v>
      </c>
      <c r="H51" s="113">
        <v>44378</v>
      </c>
      <c r="I51" s="86" t="s">
        <v>41</v>
      </c>
    </row>
    <row r="52" spans="1:9" ht="26.25" customHeight="1" thickBot="1" x14ac:dyDescent="0.2">
      <c r="A52" s="108"/>
      <c r="B52" s="87"/>
      <c r="C52" s="107"/>
      <c r="D52" s="107"/>
      <c r="E52" s="102"/>
      <c r="F52" s="106"/>
      <c r="G52" s="106"/>
      <c r="H52" s="88"/>
      <c r="I52" s="89"/>
    </row>
  </sheetData>
  <mergeCells count="5">
    <mergeCell ref="A3:B3"/>
    <mergeCell ref="C3:E3"/>
    <mergeCell ref="A46:D46"/>
    <mergeCell ref="F46:I46"/>
    <mergeCell ref="A47:I47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/>
  </sheetViews>
  <sheetFormatPr defaultRowHeight="13.5" x14ac:dyDescent="0.15"/>
  <cols>
    <col min="1" max="1" width="4.625" customWidth="1"/>
    <col min="2" max="2" width="15.375" customWidth="1"/>
    <col min="3" max="3" width="8" customWidth="1"/>
    <col min="4" max="4" width="8.625" customWidth="1"/>
    <col min="5" max="9" width="10.375" customWidth="1"/>
  </cols>
  <sheetData>
    <row r="1" spans="1:9" ht="14.25" x14ac:dyDescent="0.15">
      <c r="A1" s="65" t="s">
        <v>35</v>
      </c>
    </row>
    <row r="2" spans="1:9" ht="14.25" thickBot="1" x14ac:dyDescent="0.2"/>
    <row r="3" spans="1:9" ht="19.5" customHeight="1" thickBot="1" x14ac:dyDescent="0.2">
      <c r="A3" s="190" t="s">
        <v>36</v>
      </c>
      <c r="B3" s="191"/>
      <c r="C3" s="192" t="s">
        <v>13</v>
      </c>
      <c r="D3" s="193"/>
      <c r="E3" s="194"/>
      <c r="H3" s="76" t="s">
        <v>37</v>
      </c>
      <c r="I3" s="77"/>
    </row>
    <row r="4" spans="1:9" ht="14.25" thickBot="1" x14ac:dyDescent="0.2"/>
    <row r="5" spans="1:9" s="124" customFormat="1" ht="14.25" thickBot="1" x14ac:dyDescent="0.2">
      <c r="A5" s="121" t="s">
        <v>37</v>
      </c>
      <c r="B5" s="122" t="s">
        <v>76</v>
      </c>
      <c r="C5" s="122" t="s">
        <v>77</v>
      </c>
      <c r="D5" s="122" t="s">
        <v>71</v>
      </c>
      <c r="E5" s="122" t="s">
        <v>72</v>
      </c>
      <c r="F5" s="122" t="s">
        <v>78</v>
      </c>
      <c r="G5" s="122" t="s">
        <v>79</v>
      </c>
      <c r="H5" s="122" t="s">
        <v>49</v>
      </c>
      <c r="I5" s="123" t="s">
        <v>5</v>
      </c>
    </row>
    <row r="6" spans="1:9" x14ac:dyDescent="0.15">
      <c r="A6" s="18">
        <v>1</v>
      </c>
      <c r="B6" s="3"/>
      <c r="C6" s="83"/>
      <c r="D6" s="83"/>
      <c r="E6" s="94"/>
      <c r="F6" s="114"/>
      <c r="G6" s="114"/>
      <c r="H6" s="115"/>
      <c r="I6" s="4"/>
    </row>
    <row r="7" spans="1:9" x14ac:dyDescent="0.15">
      <c r="A7" s="10">
        <v>2</v>
      </c>
      <c r="B7" s="1"/>
      <c r="C7" s="78"/>
      <c r="D7" s="78"/>
      <c r="E7" s="95"/>
      <c r="F7" s="116"/>
      <c r="G7" s="116"/>
      <c r="H7" s="117"/>
      <c r="I7" s="2"/>
    </row>
    <row r="8" spans="1:9" x14ac:dyDescent="0.15">
      <c r="A8" s="10">
        <v>3</v>
      </c>
      <c r="B8" s="1"/>
      <c r="C8" s="78"/>
      <c r="D8" s="78"/>
      <c r="E8" s="95"/>
      <c r="F8" s="116"/>
      <c r="G8" s="116"/>
      <c r="H8" s="117"/>
      <c r="I8" s="2"/>
    </row>
    <row r="9" spans="1:9" x14ac:dyDescent="0.15">
      <c r="A9" s="10">
        <v>4</v>
      </c>
      <c r="B9" s="1"/>
      <c r="C9" s="78"/>
      <c r="D9" s="78"/>
      <c r="E9" s="95"/>
      <c r="F9" s="116"/>
      <c r="G9" s="116"/>
      <c r="H9" s="117"/>
      <c r="I9" s="2"/>
    </row>
    <row r="10" spans="1:9" x14ac:dyDescent="0.15">
      <c r="A10" s="10">
        <v>5</v>
      </c>
      <c r="B10" s="1"/>
      <c r="C10" s="78"/>
      <c r="D10" s="78"/>
      <c r="E10" s="95"/>
      <c r="F10" s="116"/>
      <c r="G10" s="116"/>
      <c r="H10" s="117"/>
      <c r="I10" s="2"/>
    </row>
    <row r="11" spans="1:9" x14ac:dyDescent="0.15">
      <c r="A11" s="10">
        <v>6</v>
      </c>
      <c r="B11" s="1"/>
      <c r="C11" s="78"/>
      <c r="D11" s="78"/>
      <c r="E11" s="95"/>
      <c r="F11" s="116"/>
      <c r="G11" s="116"/>
      <c r="H11" s="117"/>
      <c r="I11" s="2"/>
    </row>
    <row r="12" spans="1:9" x14ac:dyDescent="0.15">
      <c r="A12" s="10">
        <v>7</v>
      </c>
      <c r="B12" s="1"/>
      <c r="C12" s="78"/>
      <c r="D12" s="78"/>
      <c r="E12" s="95"/>
      <c r="F12" s="116"/>
      <c r="G12" s="116"/>
      <c r="H12" s="117"/>
      <c r="I12" s="2"/>
    </row>
    <row r="13" spans="1:9" x14ac:dyDescent="0.15">
      <c r="A13" s="10">
        <v>8</v>
      </c>
      <c r="B13" s="1"/>
      <c r="C13" s="78"/>
      <c r="D13" s="78"/>
      <c r="E13" s="95"/>
      <c r="F13" s="116"/>
      <c r="G13" s="116"/>
      <c r="H13" s="117"/>
      <c r="I13" s="2"/>
    </row>
    <row r="14" spans="1:9" x14ac:dyDescent="0.15">
      <c r="A14" s="10">
        <v>9</v>
      </c>
      <c r="B14" s="1"/>
      <c r="C14" s="78"/>
      <c r="D14" s="78"/>
      <c r="E14" s="95"/>
      <c r="F14" s="116"/>
      <c r="G14" s="116"/>
      <c r="H14" s="117"/>
      <c r="I14" s="2"/>
    </row>
    <row r="15" spans="1:9" x14ac:dyDescent="0.15">
      <c r="A15" s="10">
        <v>10</v>
      </c>
      <c r="B15" s="1"/>
      <c r="C15" s="78"/>
      <c r="D15" s="78"/>
      <c r="E15" s="95"/>
      <c r="F15" s="116"/>
      <c r="G15" s="116"/>
      <c r="H15" s="117"/>
      <c r="I15" s="2"/>
    </row>
    <row r="16" spans="1:9" x14ac:dyDescent="0.15">
      <c r="A16" s="10">
        <v>11</v>
      </c>
      <c r="B16" s="1"/>
      <c r="C16" s="78"/>
      <c r="D16" s="78"/>
      <c r="E16" s="95"/>
      <c r="F16" s="116"/>
      <c r="G16" s="116"/>
      <c r="H16" s="117"/>
      <c r="I16" s="2"/>
    </row>
    <row r="17" spans="1:9" x14ac:dyDescent="0.15">
      <c r="A17" s="10">
        <v>12</v>
      </c>
      <c r="B17" s="1"/>
      <c r="C17" s="78"/>
      <c r="D17" s="78"/>
      <c r="E17" s="95"/>
      <c r="F17" s="116"/>
      <c r="G17" s="116"/>
      <c r="H17" s="117"/>
      <c r="I17" s="2"/>
    </row>
    <row r="18" spans="1:9" x14ac:dyDescent="0.15">
      <c r="A18" s="10">
        <v>13</v>
      </c>
      <c r="B18" s="1"/>
      <c r="C18" s="78"/>
      <c r="D18" s="78"/>
      <c r="E18" s="95"/>
      <c r="F18" s="116"/>
      <c r="G18" s="116"/>
      <c r="H18" s="117"/>
      <c r="I18" s="2"/>
    </row>
    <row r="19" spans="1:9" x14ac:dyDescent="0.15">
      <c r="A19" s="10">
        <v>14</v>
      </c>
      <c r="B19" s="1"/>
      <c r="C19" s="78"/>
      <c r="D19" s="78"/>
      <c r="E19" s="95"/>
      <c r="F19" s="116"/>
      <c r="G19" s="116"/>
      <c r="H19" s="117"/>
      <c r="I19" s="2"/>
    </row>
    <row r="20" spans="1:9" x14ac:dyDescent="0.15">
      <c r="A20" s="10">
        <v>15</v>
      </c>
      <c r="B20" s="1"/>
      <c r="C20" s="78"/>
      <c r="D20" s="78"/>
      <c r="E20" s="95"/>
      <c r="F20" s="116"/>
      <c r="G20" s="116"/>
      <c r="H20" s="117"/>
      <c r="I20" s="2"/>
    </row>
    <row r="21" spans="1:9" x14ac:dyDescent="0.15">
      <c r="A21" s="10">
        <v>16</v>
      </c>
      <c r="B21" s="1"/>
      <c r="C21" s="78"/>
      <c r="D21" s="78"/>
      <c r="E21" s="95"/>
      <c r="F21" s="116"/>
      <c r="G21" s="116"/>
      <c r="H21" s="117"/>
      <c r="I21" s="2"/>
    </row>
    <row r="22" spans="1:9" x14ac:dyDescent="0.15">
      <c r="A22" s="10">
        <v>17</v>
      </c>
      <c r="B22" s="1"/>
      <c r="C22" s="78"/>
      <c r="D22" s="78"/>
      <c r="E22" s="95"/>
      <c r="F22" s="116"/>
      <c r="G22" s="116"/>
      <c r="H22" s="117"/>
      <c r="I22" s="2"/>
    </row>
    <row r="23" spans="1:9" x14ac:dyDescent="0.15">
      <c r="A23" s="10">
        <v>18</v>
      </c>
      <c r="B23" s="1"/>
      <c r="C23" s="78"/>
      <c r="D23" s="78"/>
      <c r="E23" s="95"/>
      <c r="F23" s="116"/>
      <c r="G23" s="116"/>
      <c r="H23" s="117"/>
      <c r="I23" s="2"/>
    </row>
    <row r="24" spans="1:9" x14ac:dyDescent="0.15">
      <c r="A24" s="10">
        <v>19</v>
      </c>
      <c r="B24" s="1"/>
      <c r="C24" s="78"/>
      <c r="D24" s="78"/>
      <c r="E24" s="95"/>
      <c r="F24" s="116"/>
      <c r="G24" s="116"/>
      <c r="H24" s="117"/>
      <c r="I24" s="2"/>
    </row>
    <row r="25" spans="1:9" x14ac:dyDescent="0.15">
      <c r="A25" s="10">
        <v>20</v>
      </c>
      <c r="B25" s="1"/>
      <c r="C25" s="78"/>
      <c r="D25" s="78"/>
      <c r="E25" s="95"/>
      <c r="F25" s="116"/>
      <c r="G25" s="116"/>
      <c r="H25" s="117"/>
      <c r="I25" s="2"/>
    </row>
    <row r="26" spans="1:9" x14ac:dyDescent="0.15">
      <c r="A26" s="10">
        <v>21</v>
      </c>
      <c r="B26" s="1"/>
      <c r="C26" s="78"/>
      <c r="D26" s="78"/>
      <c r="E26" s="95"/>
      <c r="F26" s="116"/>
      <c r="G26" s="116"/>
      <c r="H26" s="117"/>
      <c r="I26" s="2"/>
    </row>
    <row r="27" spans="1:9" x14ac:dyDescent="0.15">
      <c r="A27" s="10">
        <v>22</v>
      </c>
      <c r="B27" s="1"/>
      <c r="C27" s="78"/>
      <c r="D27" s="78"/>
      <c r="E27" s="95"/>
      <c r="F27" s="116"/>
      <c r="G27" s="116"/>
      <c r="H27" s="117"/>
      <c r="I27" s="2"/>
    </row>
    <row r="28" spans="1:9" x14ac:dyDescent="0.15">
      <c r="A28" s="10">
        <v>23</v>
      </c>
      <c r="B28" s="1"/>
      <c r="C28" s="78"/>
      <c r="D28" s="78"/>
      <c r="E28" s="95"/>
      <c r="F28" s="116"/>
      <c r="G28" s="116"/>
      <c r="H28" s="117"/>
      <c r="I28" s="2"/>
    </row>
    <row r="29" spans="1:9" x14ac:dyDescent="0.15">
      <c r="A29" s="10">
        <v>24</v>
      </c>
      <c r="B29" s="1"/>
      <c r="C29" s="78"/>
      <c r="D29" s="78"/>
      <c r="E29" s="95"/>
      <c r="F29" s="116"/>
      <c r="G29" s="116"/>
      <c r="H29" s="117"/>
      <c r="I29" s="2"/>
    </row>
    <row r="30" spans="1:9" x14ac:dyDescent="0.15">
      <c r="A30" s="10">
        <v>25</v>
      </c>
      <c r="B30" s="1"/>
      <c r="C30" s="78"/>
      <c r="D30" s="78"/>
      <c r="E30" s="95"/>
      <c r="F30" s="116"/>
      <c r="G30" s="116"/>
      <c r="H30" s="117"/>
      <c r="I30" s="2"/>
    </row>
    <row r="31" spans="1:9" x14ac:dyDescent="0.15">
      <c r="A31" s="10">
        <v>26</v>
      </c>
      <c r="B31" s="1"/>
      <c r="C31" s="78"/>
      <c r="D31" s="78"/>
      <c r="E31" s="95"/>
      <c r="F31" s="116"/>
      <c r="G31" s="116"/>
      <c r="H31" s="117"/>
      <c r="I31" s="2"/>
    </row>
    <row r="32" spans="1:9" x14ac:dyDescent="0.15">
      <c r="A32" s="10">
        <v>27</v>
      </c>
      <c r="B32" s="1"/>
      <c r="C32" s="78"/>
      <c r="D32" s="78"/>
      <c r="E32" s="95"/>
      <c r="F32" s="116"/>
      <c r="G32" s="116"/>
      <c r="H32" s="117"/>
      <c r="I32" s="2"/>
    </row>
    <row r="33" spans="1:9" x14ac:dyDescent="0.15">
      <c r="A33" s="10">
        <v>28</v>
      </c>
      <c r="B33" s="1"/>
      <c r="C33" s="78"/>
      <c r="D33" s="78"/>
      <c r="E33" s="95"/>
      <c r="F33" s="116"/>
      <c r="G33" s="116"/>
      <c r="H33" s="117"/>
      <c r="I33" s="2"/>
    </row>
    <row r="34" spans="1:9" x14ac:dyDescent="0.15">
      <c r="A34" s="10">
        <v>29</v>
      </c>
      <c r="B34" s="1"/>
      <c r="C34" s="78"/>
      <c r="D34" s="78"/>
      <c r="E34" s="95"/>
      <c r="F34" s="116"/>
      <c r="G34" s="116"/>
      <c r="H34" s="117"/>
      <c r="I34" s="2"/>
    </row>
    <row r="35" spans="1:9" x14ac:dyDescent="0.15">
      <c r="A35" s="10">
        <v>30</v>
      </c>
      <c r="B35" s="1"/>
      <c r="C35" s="78"/>
      <c r="D35" s="78"/>
      <c r="E35" s="95"/>
      <c r="F35" s="116"/>
      <c r="G35" s="116"/>
      <c r="H35" s="117"/>
      <c r="I35" s="2"/>
    </row>
    <row r="36" spans="1:9" x14ac:dyDescent="0.15">
      <c r="A36" s="10">
        <v>31</v>
      </c>
      <c r="B36" s="1"/>
      <c r="C36" s="78"/>
      <c r="D36" s="78"/>
      <c r="E36" s="95"/>
      <c r="F36" s="116"/>
      <c r="G36" s="116"/>
      <c r="H36" s="117"/>
      <c r="I36" s="2"/>
    </row>
    <row r="37" spans="1:9" x14ac:dyDescent="0.15">
      <c r="A37" s="10">
        <v>32</v>
      </c>
      <c r="B37" s="1"/>
      <c r="C37" s="78"/>
      <c r="D37" s="78"/>
      <c r="E37" s="95"/>
      <c r="F37" s="116"/>
      <c r="G37" s="116"/>
      <c r="H37" s="117"/>
      <c r="I37" s="2"/>
    </row>
    <row r="38" spans="1:9" x14ac:dyDescent="0.15">
      <c r="A38" s="10">
        <v>33</v>
      </c>
      <c r="B38" s="1"/>
      <c r="C38" s="78"/>
      <c r="D38" s="78"/>
      <c r="E38" s="95"/>
      <c r="F38" s="116"/>
      <c r="G38" s="116"/>
      <c r="H38" s="117"/>
      <c r="I38" s="2"/>
    </row>
    <row r="39" spans="1:9" x14ac:dyDescent="0.15">
      <c r="A39" s="10">
        <v>34</v>
      </c>
      <c r="B39" s="1"/>
      <c r="C39" s="78"/>
      <c r="D39" s="78"/>
      <c r="E39" s="95"/>
      <c r="F39" s="116"/>
      <c r="G39" s="116"/>
      <c r="H39" s="117"/>
      <c r="I39" s="2"/>
    </row>
    <row r="40" spans="1:9" x14ac:dyDescent="0.15">
      <c r="A40" s="10">
        <v>35</v>
      </c>
      <c r="B40" s="1"/>
      <c r="C40" s="78"/>
      <c r="D40" s="78"/>
      <c r="E40" s="95"/>
      <c r="F40" s="116"/>
      <c r="G40" s="116"/>
      <c r="H40" s="117"/>
      <c r="I40" s="2"/>
    </row>
    <row r="41" spans="1:9" x14ac:dyDescent="0.15">
      <c r="A41" s="10">
        <v>36</v>
      </c>
      <c r="B41" s="1"/>
      <c r="C41" s="78"/>
      <c r="D41" s="78"/>
      <c r="E41" s="95"/>
      <c r="F41" s="116"/>
      <c r="G41" s="116"/>
      <c r="H41" s="117"/>
      <c r="I41" s="2"/>
    </row>
    <row r="42" spans="1:9" x14ac:dyDescent="0.15">
      <c r="A42" s="10">
        <v>37</v>
      </c>
      <c r="B42" s="1"/>
      <c r="C42" s="78"/>
      <c r="D42" s="78"/>
      <c r="E42" s="95"/>
      <c r="F42" s="116"/>
      <c r="G42" s="116"/>
      <c r="H42" s="117"/>
      <c r="I42" s="2"/>
    </row>
    <row r="43" spans="1:9" x14ac:dyDescent="0.15">
      <c r="A43" s="10">
        <v>38</v>
      </c>
      <c r="B43" s="1"/>
      <c r="C43" s="78"/>
      <c r="D43" s="78"/>
      <c r="E43" s="95"/>
      <c r="F43" s="116"/>
      <c r="G43" s="116"/>
      <c r="H43" s="117"/>
      <c r="I43" s="2"/>
    </row>
    <row r="44" spans="1:9" x14ac:dyDescent="0.15">
      <c r="A44" s="10">
        <v>39</v>
      </c>
      <c r="B44" s="1"/>
      <c r="C44" s="78"/>
      <c r="D44" s="78"/>
      <c r="E44" s="95"/>
      <c r="F44" s="116"/>
      <c r="G44" s="116"/>
      <c r="H44" s="117"/>
      <c r="I44" s="2"/>
    </row>
    <row r="45" spans="1:9" ht="14.25" thickBot="1" x14ac:dyDescent="0.2">
      <c r="A45" s="11">
        <v>40</v>
      </c>
      <c r="B45" s="8"/>
      <c r="C45" s="79"/>
      <c r="D45" s="79"/>
      <c r="E45" s="96"/>
      <c r="F45" s="118"/>
      <c r="G45" s="118"/>
      <c r="H45" s="119"/>
      <c r="I45" s="9"/>
    </row>
    <row r="46" spans="1:9" ht="30" customHeight="1" thickTop="1" thickBot="1" x14ac:dyDescent="0.2">
      <c r="A46" s="196" t="s">
        <v>19</v>
      </c>
      <c r="B46" s="197"/>
      <c r="C46" s="197"/>
      <c r="D46" s="198"/>
      <c r="E46" s="80">
        <f>SUM(E6:E45)</f>
        <v>0</v>
      </c>
      <c r="F46" s="207"/>
      <c r="G46" s="208"/>
      <c r="H46" s="208"/>
      <c r="I46" s="209"/>
    </row>
    <row r="47" spans="1:9" ht="52.5" customHeight="1" x14ac:dyDescent="0.15">
      <c r="A47" s="195" t="s">
        <v>60</v>
      </c>
      <c r="B47" s="195"/>
      <c r="C47" s="195"/>
      <c r="D47" s="195"/>
      <c r="E47" s="195"/>
      <c r="F47" s="195"/>
      <c r="G47" s="195"/>
      <c r="H47" s="195"/>
      <c r="I47" s="195"/>
    </row>
    <row r="48" spans="1:9" ht="15" customHeight="1" x14ac:dyDescent="0.15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ht="14.25" thickBot="1" x14ac:dyDescent="0.2">
      <c r="A49" t="s">
        <v>55</v>
      </c>
    </row>
    <row r="50" spans="1:9" ht="14.25" thickBot="1" x14ac:dyDescent="0.2">
      <c r="A50" s="145" t="s">
        <v>37</v>
      </c>
      <c r="B50" s="159" t="s">
        <v>76</v>
      </c>
      <c r="C50" s="159" t="s">
        <v>77</v>
      </c>
      <c r="D50" s="159" t="s">
        <v>71</v>
      </c>
      <c r="E50" s="159" t="s">
        <v>72</v>
      </c>
      <c r="F50" s="159" t="s">
        <v>78</v>
      </c>
      <c r="G50" s="159" t="s">
        <v>79</v>
      </c>
      <c r="H50" s="159" t="s">
        <v>49</v>
      </c>
      <c r="I50" s="146" t="s">
        <v>5</v>
      </c>
    </row>
    <row r="51" spans="1:9" ht="26.25" customHeight="1" x14ac:dyDescent="0.15">
      <c r="A51" s="109" t="s">
        <v>50</v>
      </c>
      <c r="B51" s="111" t="s">
        <v>82</v>
      </c>
      <c r="C51" s="104">
        <v>100</v>
      </c>
      <c r="D51" s="104">
        <v>100</v>
      </c>
      <c r="E51" s="104">
        <v>10000</v>
      </c>
      <c r="F51" s="112">
        <v>44617</v>
      </c>
      <c r="G51" s="112">
        <v>44640</v>
      </c>
      <c r="H51" s="113">
        <v>44649</v>
      </c>
      <c r="I51" s="86" t="s">
        <v>41</v>
      </c>
    </row>
    <row r="52" spans="1:9" ht="26.25" customHeight="1" thickBot="1" x14ac:dyDescent="0.2">
      <c r="A52" s="108"/>
      <c r="B52" s="87"/>
      <c r="C52" s="107"/>
      <c r="D52" s="107"/>
      <c r="E52" s="102"/>
      <c r="F52" s="106"/>
      <c r="G52" s="106"/>
      <c r="H52" s="88"/>
      <c r="I52" s="89"/>
    </row>
  </sheetData>
  <mergeCells count="5">
    <mergeCell ref="A3:B3"/>
    <mergeCell ref="C3:E3"/>
    <mergeCell ref="A46:D46"/>
    <mergeCell ref="F46:I46"/>
    <mergeCell ref="A47:I4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【別紙様式４ 別紙２帳簿様式①</vt:lpstr>
      <vt:lpstr>【別紙様式４　別紙２】帳簿様式②（人件費）</vt:lpstr>
      <vt:lpstr>【別紙様式４　別紙２】帳簿様式②（諸謝金）</vt:lpstr>
      <vt:lpstr>【別紙様式４　別紙２】帳簿様式②（旅費）</vt:lpstr>
      <vt:lpstr>【別紙様式４　別紙２】帳簿様式②（借損料）</vt:lpstr>
      <vt:lpstr>【別紙様式４　別紙２】帳簿様式②（会議費）</vt:lpstr>
      <vt:lpstr>【別紙様式４　別紙２】帳簿様式②（通信運搬費） </vt:lpstr>
      <vt:lpstr>【別紙様式４　別紙２】帳簿様式②（消耗品費）</vt:lpstr>
      <vt:lpstr>【別紙様式４　別紙２】帳簿様式②（雑役務費）</vt:lpstr>
      <vt:lpstr>【別紙様式４　別紙２】帳簿様式②（その他）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2021-04-28T10:26:53Z</cp:lastPrinted>
  <dcterms:created xsi:type="dcterms:W3CDTF">2020-09-29T01:57:46Z</dcterms:created>
  <dcterms:modified xsi:type="dcterms:W3CDTF">2021-04-28T10:27:46Z</dcterms:modified>
</cp:coreProperties>
</file>