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kadowaki-y\AppData\Local\Box\Box Edit\Documents\cdcErOGeREi8zti9qaDBlg==\"/>
    </mc:Choice>
  </mc:AlternateContent>
  <xr:revisionPtr revIDLastSave="0" documentId="13_ncr:1_{8C3DFA11-AC22-47E0-ABB1-45BEC7F17A17}" xr6:coauthVersionLast="47" xr6:coauthVersionMax="47" xr10:uidLastSave="{00000000-0000-0000-0000-000000000000}"/>
  <bookViews>
    <workbookView xWindow="-108" yWindow="-108" windowWidth="23256" windowHeight="12576" tabRatio="885" firstSheet="1" activeTab="5" xr2:uid="{00000000-000D-0000-FFFF-FFFF00000000}"/>
  </bookViews>
  <sheets>
    <sheet name="様式１－１　プログラムを構成する授業科目 " sheetId="44" r:id="rId1"/>
    <sheet name="様式１－２　プログラムを構成する授業科目" sheetId="39" r:id="rId2"/>
    <sheet name="様式２ 履修者等数の実績" sheetId="40" r:id="rId3"/>
    <sheet name="様式３ 教育の質・履修者数を向上させるための体制・計画" sheetId="41" r:id="rId4"/>
    <sheet name="様式４　自己点検・評価" sheetId="42" r:id="rId5"/>
    <sheet name="様式５　特色ある取組（リテラシーレベル）" sheetId="45" r:id="rId6"/>
  </sheets>
  <definedNames>
    <definedName name="_xlnm._FilterDatabase" localSheetId="0" hidden="1">'様式１－１　プログラムを構成する授業科目 '!#REF!</definedName>
    <definedName name="_xlnm._FilterDatabase" localSheetId="1" hidden="1">'様式１－２　プログラムを構成する授業科目'!#REF!</definedName>
    <definedName name="_xlnm._FilterDatabase" localSheetId="2" hidden="1">'様式２ 履修者等数の実績'!#REF!</definedName>
    <definedName name="_xlnm.Print_Area" localSheetId="0">'様式１－１　プログラムを構成する授業科目 '!$A$1:$S$102</definedName>
    <definedName name="_xlnm.Print_Area" localSheetId="1">'様式１－２　プログラムを構成する授業科目'!$A$1:$S$102</definedName>
    <definedName name="_xlnm.Print_Area" localSheetId="2">'様式２ 履修者等数の実績'!$A$1:$AQ$32</definedName>
    <definedName name="_xlnm.Print_Area" localSheetId="3">'様式３ 教育の質・履修者数を向上させるための体制・計画'!$A$1:$I$120</definedName>
    <definedName name="_xlnm.Print_Area" localSheetId="4">'様式４　自己点検・評価'!$A$1:$I$22</definedName>
    <definedName name="_xlnm.Print_Area" localSheetId="5">'様式５　特色ある取組（リテラシーレベル）'!$A$1:$D$117</definedName>
    <definedName name="_xlnm.Print_Titles" localSheetId="4">'様式４　自己点検・評価'!$11:$11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42" l="1"/>
  <c r="H2" i="41"/>
  <c r="AM2" i="40"/>
  <c r="AO32" i="40" l="1"/>
  <c r="AN32" i="40"/>
  <c r="AL32" i="40"/>
  <c r="AK32" i="40"/>
  <c r="AM31" i="40"/>
  <c r="AJ31" i="40"/>
  <c r="AM30" i="40"/>
  <c r="AJ30" i="40"/>
  <c r="AM29" i="40"/>
  <c r="AJ29" i="40"/>
  <c r="AM28" i="40"/>
  <c r="AJ28" i="40"/>
  <c r="AM27" i="40"/>
  <c r="AJ27" i="40"/>
  <c r="AM26" i="40"/>
  <c r="AJ26" i="40"/>
  <c r="AM25" i="40"/>
  <c r="AJ25" i="40"/>
  <c r="AM24" i="40"/>
  <c r="AJ24" i="40"/>
  <c r="AM23" i="40"/>
  <c r="AJ23" i="40"/>
  <c r="AM22" i="40"/>
  <c r="AJ22" i="40"/>
  <c r="AM21" i="40"/>
  <c r="AJ21" i="40"/>
  <c r="AM20" i="40"/>
  <c r="AJ20" i="40"/>
  <c r="AM19" i="40"/>
  <c r="AJ19" i="40"/>
  <c r="AM18" i="40"/>
  <c r="AJ18" i="40"/>
  <c r="AM17" i="40"/>
  <c r="AJ17" i="40"/>
  <c r="AM16" i="40"/>
  <c r="AJ16" i="40"/>
  <c r="AM15" i="40"/>
  <c r="AJ15" i="40"/>
  <c r="AM14" i="40"/>
  <c r="AJ14" i="40"/>
  <c r="AM13" i="40"/>
  <c r="AJ13" i="40"/>
  <c r="AM12" i="40"/>
  <c r="AJ12" i="40"/>
  <c r="AI32" i="40"/>
  <c r="AH32" i="40"/>
  <c r="AF32" i="40"/>
  <c r="AE32" i="40"/>
  <c r="AG31" i="40"/>
  <c r="AD31" i="40"/>
  <c r="AG30" i="40"/>
  <c r="AD30" i="40"/>
  <c r="AG29" i="40"/>
  <c r="AD29" i="40"/>
  <c r="AG28" i="40"/>
  <c r="AD28" i="40"/>
  <c r="AG27" i="40"/>
  <c r="AD27" i="40"/>
  <c r="AG26" i="40"/>
  <c r="AD26" i="40"/>
  <c r="AG25" i="40"/>
  <c r="AD25" i="40"/>
  <c r="AG24" i="40"/>
  <c r="AD24" i="40"/>
  <c r="AG23" i="40"/>
  <c r="AD23" i="40"/>
  <c r="AG22" i="40"/>
  <c r="AD22" i="40"/>
  <c r="AG21" i="40"/>
  <c r="AD21" i="40"/>
  <c r="AG20" i="40"/>
  <c r="AD20" i="40"/>
  <c r="AG19" i="40"/>
  <c r="AD19" i="40"/>
  <c r="AG18" i="40"/>
  <c r="AD18" i="40"/>
  <c r="AG17" i="40"/>
  <c r="AD17" i="40"/>
  <c r="AG16" i="40"/>
  <c r="AD16" i="40"/>
  <c r="AG15" i="40"/>
  <c r="AD15" i="40"/>
  <c r="AG14" i="40"/>
  <c r="AD14" i="40"/>
  <c r="AG13" i="40"/>
  <c r="AD13" i="40"/>
  <c r="AG12" i="40"/>
  <c r="AD12" i="40"/>
  <c r="AC32" i="40"/>
  <c r="AB32" i="40"/>
  <c r="Z32" i="40"/>
  <c r="Y32" i="40"/>
  <c r="AA31" i="40"/>
  <c r="X31" i="40"/>
  <c r="AA30" i="40"/>
  <c r="X30" i="40"/>
  <c r="AA29" i="40"/>
  <c r="X29" i="40"/>
  <c r="AA28" i="40"/>
  <c r="X28" i="40"/>
  <c r="AA27" i="40"/>
  <c r="X27" i="40"/>
  <c r="AA26" i="40"/>
  <c r="X26" i="40"/>
  <c r="AA25" i="40"/>
  <c r="X25" i="40"/>
  <c r="AA24" i="40"/>
  <c r="X24" i="40"/>
  <c r="AA23" i="40"/>
  <c r="X23" i="40"/>
  <c r="AA22" i="40"/>
  <c r="X22" i="40"/>
  <c r="AA21" i="40"/>
  <c r="X21" i="40"/>
  <c r="AA20" i="40"/>
  <c r="X20" i="40"/>
  <c r="AA19" i="40"/>
  <c r="X19" i="40"/>
  <c r="AA18" i="40"/>
  <c r="X18" i="40"/>
  <c r="AA17" i="40"/>
  <c r="X17" i="40"/>
  <c r="AA16" i="40"/>
  <c r="X16" i="40"/>
  <c r="AA15" i="40"/>
  <c r="X15" i="40"/>
  <c r="AA14" i="40"/>
  <c r="X14" i="40"/>
  <c r="AA13" i="40"/>
  <c r="X13" i="40"/>
  <c r="AA12" i="40"/>
  <c r="X12" i="40"/>
  <c r="W32" i="40"/>
  <c r="V32" i="40"/>
  <c r="T32" i="40"/>
  <c r="S32" i="40"/>
  <c r="U31" i="40"/>
  <c r="R31" i="40"/>
  <c r="U30" i="40"/>
  <c r="R30" i="40"/>
  <c r="U29" i="40"/>
  <c r="R29" i="40"/>
  <c r="U28" i="40"/>
  <c r="R28" i="40"/>
  <c r="U27" i="40"/>
  <c r="R27" i="40"/>
  <c r="U26" i="40"/>
  <c r="R26" i="40"/>
  <c r="U25" i="40"/>
  <c r="R25" i="40"/>
  <c r="U24" i="40"/>
  <c r="R24" i="40"/>
  <c r="U23" i="40"/>
  <c r="R23" i="40"/>
  <c r="U22" i="40"/>
  <c r="R22" i="40"/>
  <c r="U21" i="40"/>
  <c r="R21" i="40"/>
  <c r="U20" i="40"/>
  <c r="R20" i="40"/>
  <c r="U19" i="40"/>
  <c r="R19" i="40"/>
  <c r="U18" i="40"/>
  <c r="R18" i="40"/>
  <c r="U17" i="40"/>
  <c r="R17" i="40"/>
  <c r="U16" i="40"/>
  <c r="R16" i="40"/>
  <c r="U15" i="40"/>
  <c r="R15" i="40"/>
  <c r="U14" i="40"/>
  <c r="R14" i="40"/>
  <c r="U13" i="40"/>
  <c r="R13" i="40"/>
  <c r="U12" i="40"/>
  <c r="R12" i="40"/>
  <c r="Q32" i="40"/>
  <c r="P32" i="40"/>
  <c r="N32" i="40"/>
  <c r="M32" i="40"/>
  <c r="O31" i="40"/>
  <c r="L31" i="40"/>
  <c r="O30" i="40"/>
  <c r="L30" i="40"/>
  <c r="O29" i="40"/>
  <c r="L29" i="40"/>
  <c r="O28" i="40"/>
  <c r="L28" i="40"/>
  <c r="O27" i="40"/>
  <c r="L27" i="40"/>
  <c r="O26" i="40"/>
  <c r="L26" i="40"/>
  <c r="O25" i="40"/>
  <c r="L25" i="40"/>
  <c r="O24" i="40"/>
  <c r="L24" i="40"/>
  <c r="O23" i="40"/>
  <c r="L23" i="40"/>
  <c r="O22" i="40"/>
  <c r="L22" i="40"/>
  <c r="O21" i="40"/>
  <c r="L21" i="40"/>
  <c r="O20" i="40"/>
  <c r="L20" i="40"/>
  <c r="O19" i="40"/>
  <c r="L19" i="40"/>
  <c r="O18" i="40"/>
  <c r="L18" i="40"/>
  <c r="O17" i="40"/>
  <c r="L17" i="40"/>
  <c r="O16" i="40"/>
  <c r="L16" i="40"/>
  <c r="O15" i="40"/>
  <c r="L15" i="40"/>
  <c r="O14" i="40"/>
  <c r="L14" i="40"/>
  <c r="O13" i="40"/>
  <c r="L13" i="40"/>
  <c r="O12" i="40"/>
  <c r="L12" i="40"/>
  <c r="O32" i="40" l="1"/>
  <c r="AA32" i="40"/>
  <c r="AJ32" i="40"/>
  <c r="AM32" i="40"/>
  <c r="AG32" i="40"/>
  <c r="AD32" i="40"/>
  <c r="X32" i="40"/>
  <c r="R32" i="40"/>
  <c r="U32" i="40"/>
  <c r="L32" i="40"/>
  <c r="K32" i="40" l="1"/>
  <c r="J32" i="40"/>
  <c r="I31" i="40"/>
  <c r="I30" i="40"/>
  <c r="I29" i="40"/>
  <c r="I28" i="40"/>
  <c r="I27" i="40"/>
  <c r="I26" i="40"/>
  <c r="I25" i="40"/>
  <c r="I24" i="40"/>
  <c r="I23" i="40"/>
  <c r="I22" i="40"/>
  <c r="I21" i="40"/>
  <c r="I20" i="40"/>
  <c r="I19" i="40"/>
  <c r="I18" i="40"/>
  <c r="I17" i="40"/>
  <c r="I16" i="40"/>
  <c r="I15" i="40"/>
  <c r="I14" i="40"/>
  <c r="I13" i="40"/>
  <c r="I12" i="40"/>
  <c r="G32" i="40"/>
  <c r="H32" i="40"/>
  <c r="F13" i="40"/>
  <c r="AP13" i="40" s="1"/>
  <c r="F14" i="40"/>
  <c r="AP14" i="40" s="1"/>
  <c r="F15" i="40"/>
  <c r="AP15" i="40" s="1"/>
  <c r="F16" i="40"/>
  <c r="AP16" i="40" s="1"/>
  <c r="F17" i="40"/>
  <c r="AP17" i="40" s="1"/>
  <c r="F18" i="40"/>
  <c r="AP18" i="40" s="1"/>
  <c r="F19" i="40"/>
  <c r="AP19" i="40" s="1"/>
  <c r="F20" i="40"/>
  <c r="AP20" i="40" s="1"/>
  <c r="F21" i="40"/>
  <c r="AP21" i="40" s="1"/>
  <c r="F22" i="40"/>
  <c r="AP22" i="40" s="1"/>
  <c r="F23" i="40"/>
  <c r="AP23" i="40" s="1"/>
  <c r="F24" i="40"/>
  <c r="AP24" i="40" s="1"/>
  <c r="F25" i="40"/>
  <c r="AP25" i="40" s="1"/>
  <c r="F26" i="40"/>
  <c r="AP26" i="40" s="1"/>
  <c r="F27" i="40"/>
  <c r="AP27" i="40" s="1"/>
  <c r="F28" i="40"/>
  <c r="AP28" i="40" s="1"/>
  <c r="F29" i="40"/>
  <c r="AP29" i="40" s="1"/>
  <c r="F30" i="40"/>
  <c r="AP30" i="40" s="1"/>
  <c r="F31" i="40"/>
  <c r="AP31" i="40" s="1"/>
  <c r="F12" i="40"/>
  <c r="AP12" i="40" s="1"/>
  <c r="AQ12" i="40" s="1"/>
  <c r="C32" i="40"/>
  <c r="I32" i="40" l="1"/>
  <c r="F32" i="40" l="1"/>
  <c r="E32" i="40"/>
  <c r="I50" i="41" s="1"/>
  <c r="D32" i="40"/>
  <c r="AQ31" i="40"/>
  <c r="AQ30" i="40"/>
  <c r="AQ29" i="40"/>
  <c r="AQ28" i="40"/>
  <c r="AQ27" i="40"/>
  <c r="AQ26" i="40"/>
  <c r="AQ25" i="40"/>
  <c r="AQ24" i="40"/>
  <c r="AQ23" i="40"/>
  <c r="AQ22" i="40"/>
  <c r="AQ21" i="40"/>
  <c r="AQ20" i="40"/>
  <c r="AQ19" i="40"/>
  <c r="AQ18" i="40"/>
  <c r="AQ17" i="40"/>
  <c r="AQ16" i="40"/>
  <c r="AQ15" i="40"/>
  <c r="AQ14" i="40"/>
  <c r="AQ13" i="40"/>
  <c r="AP32" i="40" l="1"/>
  <c r="AQ32" i="40" s="1"/>
  <c r="C49" i="41" s="1"/>
</calcChain>
</file>

<file path=xl/sharedStrings.xml><?xml version="1.0" encoding="utf-8"?>
<sst xmlns="http://schemas.openxmlformats.org/spreadsheetml/2006/main" count="503" uniqueCount="199">
  <si>
    <t>①</t>
    <phoneticPr fontId="1"/>
  </si>
  <si>
    <t>人</t>
    <rPh sb="0" eb="1">
      <t>ニン</t>
    </rPh>
    <phoneticPr fontId="1"/>
  </si>
  <si>
    <t>（非常勤）</t>
    <rPh sb="1" eb="4">
      <t>ヒジョウキン</t>
    </rPh>
    <phoneticPr fontId="1"/>
  </si>
  <si>
    <t>②</t>
    <phoneticPr fontId="1"/>
  </si>
  <si>
    <t>③</t>
    <phoneticPr fontId="1"/>
  </si>
  <si>
    <t>⑤</t>
    <phoneticPr fontId="1"/>
  </si>
  <si>
    <t>⑦</t>
    <phoneticPr fontId="1"/>
  </si>
  <si>
    <t>④</t>
    <phoneticPr fontId="1"/>
  </si>
  <si>
    <t>⑥</t>
    <phoneticPr fontId="1"/>
  </si>
  <si>
    <t>具体的な構成員</t>
    <rPh sb="0" eb="3">
      <t>グタイテキ</t>
    </rPh>
    <rPh sb="4" eb="7">
      <t>コウセイイン</t>
    </rPh>
    <phoneticPr fontId="1"/>
  </si>
  <si>
    <t>（役職名）</t>
    <rPh sb="1" eb="4">
      <t>ヤクショクメイ</t>
    </rPh>
    <phoneticPr fontId="1"/>
  </si>
  <si>
    <t>⑩</t>
    <phoneticPr fontId="1"/>
  </si>
  <si>
    <t>授業内容</t>
    <rPh sb="0" eb="2">
      <t>ジュギョウ</t>
    </rPh>
    <rPh sb="2" eb="4">
      <t>ナイヨウ</t>
    </rPh>
    <phoneticPr fontId="1"/>
  </si>
  <si>
    <t>できる限り多くの学生が履修・修得できるようなサポート体制</t>
    <rPh sb="26" eb="28">
      <t>タイセイ</t>
    </rPh>
    <phoneticPr fontId="1"/>
  </si>
  <si>
    <t>学内からの視点</t>
    <rPh sb="0" eb="2">
      <t>ガクナイ</t>
    </rPh>
    <rPh sb="5" eb="7">
      <t>シテン</t>
    </rPh>
    <phoneticPr fontId="1"/>
  </si>
  <si>
    <t>プログラムの履修・修得状況</t>
    <rPh sb="6" eb="8">
      <t>リシュウ</t>
    </rPh>
    <rPh sb="9" eb="11">
      <t>シュウトク</t>
    </rPh>
    <rPh sb="11" eb="13">
      <t>ジョウキョウ</t>
    </rPh>
    <phoneticPr fontId="1"/>
  </si>
  <si>
    <t>学修成果</t>
    <rPh sb="0" eb="2">
      <t>ガクシュウ</t>
    </rPh>
    <rPh sb="2" eb="4">
      <t>セイカ</t>
    </rPh>
    <phoneticPr fontId="1"/>
  </si>
  <si>
    <t>学生アンケート等を通じた学生の内容の理解度</t>
    <rPh sb="0" eb="2">
      <t>ガクセイ</t>
    </rPh>
    <rPh sb="7" eb="8">
      <t>トウ</t>
    </rPh>
    <rPh sb="9" eb="10">
      <t>ツウ</t>
    </rPh>
    <rPh sb="12" eb="14">
      <t>ガクセイ</t>
    </rPh>
    <rPh sb="15" eb="17">
      <t>ナイヨウ</t>
    </rPh>
    <rPh sb="18" eb="21">
      <t>リカイド</t>
    </rPh>
    <phoneticPr fontId="1"/>
  </si>
  <si>
    <t>学生アンケート等を通じた後輩等他の学生への推奨度</t>
    <rPh sb="0" eb="2">
      <t>ガクセイ</t>
    </rPh>
    <rPh sb="7" eb="8">
      <t>トウ</t>
    </rPh>
    <rPh sb="9" eb="10">
      <t>ツウ</t>
    </rPh>
    <rPh sb="12" eb="14">
      <t>コウハイ</t>
    </rPh>
    <rPh sb="14" eb="15">
      <t>トウ</t>
    </rPh>
    <rPh sb="15" eb="16">
      <t>タ</t>
    </rPh>
    <rPh sb="17" eb="19">
      <t>ガクセイ</t>
    </rPh>
    <rPh sb="21" eb="23">
      <t>スイショウ</t>
    </rPh>
    <rPh sb="23" eb="24">
      <t>ド</t>
    </rPh>
    <phoneticPr fontId="1"/>
  </si>
  <si>
    <t>全学的な履修者数、履修率向上に向けた計画の達成・進捗状況</t>
    <rPh sb="0" eb="3">
      <t>ゼンガクテキ</t>
    </rPh>
    <rPh sb="4" eb="6">
      <t>リシュウ</t>
    </rPh>
    <rPh sb="6" eb="7">
      <t>シャ</t>
    </rPh>
    <rPh sb="7" eb="8">
      <t>スウ</t>
    </rPh>
    <rPh sb="9" eb="11">
      <t>リシュウ</t>
    </rPh>
    <rPh sb="11" eb="12">
      <t>リツ</t>
    </rPh>
    <rPh sb="12" eb="14">
      <t>コウジョウ</t>
    </rPh>
    <rPh sb="15" eb="16">
      <t>ム</t>
    </rPh>
    <rPh sb="18" eb="20">
      <t>ケイカク</t>
    </rPh>
    <rPh sb="21" eb="23">
      <t>タッセイ</t>
    </rPh>
    <rPh sb="24" eb="26">
      <t>シンチョク</t>
    </rPh>
    <rPh sb="26" eb="28">
      <t>ジョウキョウ</t>
    </rPh>
    <phoneticPr fontId="1"/>
  </si>
  <si>
    <t>学外からの視点</t>
    <rPh sb="0" eb="2">
      <t>ガクガイ</t>
    </rPh>
    <rPh sb="5" eb="7">
      <t>シテン</t>
    </rPh>
    <phoneticPr fontId="1"/>
  </si>
  <si>
    <t>教育プログラム修了者の進路、活躍状況、企業等の評価</t>
    <rPh sb="0" eb="2">
      <t>キョウイク</t>
    </rPh>
    <rPh sb="7" eb="10">
      <t>シュウリョウシャ</t>
    </rPh>
    <rPh sb="11" eb="13">
      <t>シンロ</t>
    </rPh>
    <rPh sb="14" eb="16">
      <t>カツヤク</t>
    </rPh>
    <rPh sb="16" eb="18">
      <t>ジョウキョウ</t>
    </rPh>
    <rPh sb="19" eb="21">
      <t>キギョウ</t>
    </rPh>
    <rPh sb="21" eb="22">
      <t>トウ</t>
    </rPh>
    <rPh sb="23" eb="25">
      <t>ヒョウカ</t>
    </rPh>
    <phoneticPr fontId="1"/>
  </si>
  <si>
    <t>産業界からの視点を含めた教育プログラム内容・手法等への意見</t>
    <rPh sb="0" eb="3">
      <t>サンギョウカイ</t>
    </rPh>
    <rPh sb="6" eb="8">
      <t>シテン</t>
    </rPh>
    <rPh sb="9" eb="10">
      <t>フク</t>
    </rPh>
    <rPh sb="12" eb="14">
      <t>キョウイク</t>
    </rPh>
    <rPh sb="19" eb="21">
      <t>ナイヨウ</t>
    </rPh>
    <rPh sb="22" eb="24">
      <t>シュホウ</t>
    </rPh>
    <rPh sb="24" eb="25">
      <t>トウ</t>
    </rPh>
    <rPh sb="27" eb="29">
      <t>イケン</t>
    </rPh>
    <phoneticPr fontId="1"/>
  </si>
  <si>
    <t>数理・データサイエンス・ＡＩを「学ぶ楽しさ」「学ぶことの意義」を理解させること</t>
    <rPh sb="0" eb="2">
      <t>スウリ</t>
    </rPh>
    <rPh sb="16" eb="17">
      <t>マナ</t>
    </rPh>
    <rPh sb="18" eb="19">
      <t>タノ</t>
    </rPh>
    <rPh sb="23" eb="24">
      <t>マナ</t>
    </rPh>
    <rPh sb="28" eb="30">
      <t>イギ</t>
    </rPh>
    <rPh sb="32" eb="34">
      <t>リカイ</t>
    </rPh>
    <phoneticPr fontId="1"/>
  </si>
  <si>
    <t>自己点検・評価の視点</t>
    <rPh sb="0" eb="2">
      <t>ジコ</t>
    </rPh>
    <rPh sb="2" eb="4">
      <t>テンケン</t>
    </rPh>
    <rPh sb="5" eb="7">
      <t>ヒョウカ</t>
    </rPh>
    <rPh sb="8" eb="10">
      <t>シテン</t>
    </rPh>
    <phoneticPr fontId="1"/>
  </si>
  <si>
    <t>体制の目的</t>
    <rPh sb="0" eb="2">
      <t>タイセイ</t>
    </rPh>
    <rPh sb="3" eb="5">
      <t>モクテキ</t>
    </rPh>
    <phoneticPr fontId="1"/>
  </si>
  <si>
    <t>自己点検・評価体制における意見・結果・改善に向けた取組等</t>
    <rPh sb="7" eb="9">
      <t>タイセイ</t>
    </rPh>
    <rPh sb="13" eb="15">
      <t>イケン</t>
    </rPh>
    <rPh sb="16" eb="18">
      <t>ケッカ</t>
    </rPh>
    <rPh sb="19" eb="21">
      <t>カイゼン</t>
    </rPh>
    <rPh sb="22" eb="23">
      <t>ム</t>
    </rPh>
    <rPh sb="25" eb="27">
      <t>トリクミ</t>
    </rPh>
    <rPh sb="27" eb="28">
      <t>トウ</t>
    </rPh>
    <phoneticPr fontId="1"/>
  </si>
  <si>
    <t>自己点検・評価体制における意見等</t>
    <rPh sb="15" eb="16">
      <t>トウ</t>
    </rPh>
    <phoneticPr fontId="1"/>
  </si>
  <si>
    <t>自己点検・評価について</t>
    <rPh sb="0" eb="2">
      <t>ジコ</t>
    </rPh>
    <rPh sb="2" eb="4">
      <t>テンケン</t>
    </rPh>
    <rPh sb="5" eb="7">
      <t>ヒョウカ</t>
    </rPh>
    <phoneticPr fontId="1"/>
  </si>
  <si>
    <t>修了者数</t>
    <rPh sb="0" eb="3">
      <t>シュウリョウシャ</t>
    </rPh>
    <rPh sb="3" eb="4">
      <t>スウ</t>
    </rPh>
    <phoneticPr fontId="1"/>
  </si>
  <si>
    <t>⑫</t>
    <phoneticPr fontId="1"/>
  </si>
  <si>
    <t>⑧</t>
    <phoneticPr fontId="1"/>
  </si>
  <si>
    <t>履修率</t>
    <rPh sb="0" eb="2">
      <t>リシュウ</t>
    </rPh>
    <rPh sb="2" eb="3">
      <t>リツ</t>
    </rPh>
    <phoneticPr fontId="1"/>
  </si>
  <si>
    <t>合　計</t>
    <phoneticPr fontId="1"/>
  </si>
  <si>
    <t>⑨</t>
    <phoneticPr fontId="1"/>
  </si>
  <si>
    <t>履修者数
合計</t>
    <rPh sb="0" eb="2">
      <t>リシュウ</t>
    </rPh>
    <rPh sb="2" eb="3">
      <t>シャ</t>
    </rPh>
    <rPh sb="3" eb="4">
      <t>スウ</t>
    </rPh>
    <rPh sb="5" eb="7">
      <t>ゴウケイ</t>
    </rPh>
    <phoneticPr fontId="1"/>
  </si>
  <si>
    <t>教育の質・履修者数を向上させるための体制・計画について</t>
    <rPh sb="0" eb="2">
      <t>キョウイク</t>
    </rPh>
    <rPh sb="3" eb="4">
      <t>シツ</t>
    </rPh>
    <rPh sb="5" eb="7">
      <t>リシュウ</t>
    </rPh>
    <rPh sb="7" eb="8">
      <t>シャ</t>
    </rPh>
    <rPh sb="8" eb="9">
      <t>スウ</t>
    </rPh>
    <rPh sb="10" eb="12">
      <t>コウジョウ</t>
    </rPh>
    <rPh sb="18" eb="20">
      <t>タイセイ</t>
    </rPh>
    <rPh sb="21" eb="23">
      <t>ケイカク</t>
    </rPh>
    <phoneticPr fontId="1"/>
  </si>
  <si>
    <t>学部・学科に関係なく希望する学生全員が受講可能となるような必要な体制・取組等</t>
    <rPh sb="29" eb="31">
      <t>ヒツヨウ</t>
    </rPh>
    <rPh sb="32" eb="34">
      <t>タイセイ</t>
    </rPh>
    <rPh sb="35" eb="37">
      <t>トリクミ</t>
    </rPh>
    <rPh sb="37" eb="38">
      <t>トウ</t>
    </rPh>
    <phoneticPr fontId="1"/>
  </si>
  <si>
    <t>内容・水準を維持・向上しつつ、より「分かりやすい」授業とすること</t>
    <rPh sb="0" eb="2">
      <t>ナイヨウ</t>
    </rPh>
    <rPh sb="3" eb="5">
      <t>スイジュン</t>
    </rPh>
    <rPh sb="6" eb="8">
      <t>イジ</t>
    </rPh>
    <rPh sb="9" eb="11">
      <t>コウジョウ</t>
    </rPh>
    <rPh sb="18" eb="19">
      <t>ワ</t>
    </rPh>
    <rPh sb="25" eb="27">
      <t>ジュギョウ</t>
    </rPh>
    <phoneticPr fontId="1"/>
  </si>
  <si>
    <t>プログラムを構成する授業科目について</t>
    <phoneticPr fontId="1"/>
  </si>
  <si>
    <t>収容
定員</t>
    <rPh sb="0" eb="2">
      <t>シュウヨウ</t>
    </rPh>
    <rPh sb="3" eb="5">
      <t>テイイン</t>
    </rPh>
    <phoneticPr fontId="1"/>
  </si>
  <si>
    <t>学生への学習支援</t>
    <rPh sb="0" eb="2">
      <t>ガクセイ</t>
    </rPh>
    <rPh sb="4" eb="6">
      <t>ガクシュウ</t>
    </rPh>
    <rPh sb="6" eb="8">
      <t>シエン</t>
    </rPh>
    <phoneticPr fontId="1"/>
  </si>
  <si>
    <t>その他の取組（地域連携、産業界との連携、海外の大学等との連携等）</t>
    <rPh sb="2" eb="3">
      <t>タ</t>
    </rPh>
    <rPh sb="4" eb="5">
      <t>ト</t>
    </rPh>
    <rPh sb="5" eb="6">
      <t>ク</t>
    </rPh>
    <rPh sb="7" eb="9">
      <t>チイキ</t>
    </rPh>
    <rPh sb="9" eb="11">
      <t>レンケイ</t>
    </rPh>
    <rPh sb="12" eb="14">
      <t>サンギョウ</t>
    </rPh>
    <rPh sb="14" eb="15">
      <t>カイ</t>
    </rPh>
    <rPh sb="17" eb="19">
      <t>レンケイ</t>
    </rPh>
    <rPh sb="20" eb="22">
      <t>カイガイ</t>
    </rPh>
    <rPh sb="23" eb="25">
      <t>ダイガク</t>
    </rPh>
    <rPh sb="25" eb="26">
      <t>トウ</t>
    </rPh>
    <rPh sb="28" eb="30">
      <t>レンケイ</t>
    </rPh>
    <rPh sb="30" eb="31">
      <t>トウ</t>
    </rPh>
    <phoneticPr fontId="1"/>
  </si>
  <si>
    <t>できる限り多くの学生が履修できるような具体的な周知方法・取組</t>
    <rPh sb="3" eb="4">
      <t>カギ</t>
    </rPh>
    <rPh sb="5" eb="6">
      <t>オオ</t>
    </rPh>
    <rPh sb="8" eb="10">
      <t>ガクセイ</t>
    </rPh>
    <rPh sb="11" eb="13">
      <t>リシュウ</t>
    </rPh>
    <rPh sb="19" eb="22">
      <t>グタイテキ</t>
    </rPh>
    <rPh sb="23" eb="25">
      <t>シュウチ</t>
    </rPh>
    <rPh sb="25" eb="27">
      <t>ホウホウ</t>
    </rPh>
    <rPh sb="28" eb="30">
      <t>トリクミ</t>
    </rPh>
    <phoneticPr fontId="1"/>
  </si>
  <si>
    <t>プログラムを改善・進化させるための体制を定める規則名称</t>
    <phoneticPr fontId="1"/>
  </si>
  <si>
    <t>様式５</t>
    <rPh sb="0" eb="2">
      <t>ヨウシキ</t>
    </rPh>
    <phoneticPr fontId="1"/>
  </si>
  <si>
    <t>（責任者名）</t>
    <rPh sb="1" eb="4">
      <t>セキニンシャ</t>
    </rPh>
    <rPh sb="4" eb="5">
      <t>メイ</t>
    </rPh>
    <phoneticPr fontId="1"/>
  </si>
  <si>
    <t>⑪</t>
    <phoneticPr fontId="1"/>
  </si>
  <si>
    <t>学部・学科名称</t>
    <rPh sb="0" eb="2">
      <t>ガクブ</t>
    </rPh>
    <rPh sb="3" eb="5">
      <t>ガッカ</t>
    </rPh>
    <rPh sb="5" eb="7">
      <t>メイショウ</t>
    </rPh>
    <phoneticPr fontId="1"/>
  </si>
  <si>
    <t>授業時間内外で学習指導、質問を受け付ける具体的な仕組み</t>
    <rPh sb="20" eb="23">
      <t>グタイテキ</t>
    </rPh>
    <phoneticPr fontId="1"/>
  </si>
  <si>
    <t>入学
定員</t>
    <rPh sb="0" eb="2">
      <t>ニュウガク</t>
    </rPh>
    <rPh sb="3" eb="5">
      <t>テイイン</t>
    </rPh>
    <phoneticPr fontId="1"/>
  </si>
  <si>
    <t>プログラムの履修者数等の実績について</t>
    <phoneticPr fontId="1"/>
  </si>
  <si>
    <t>令和3年度</t>
    <rPh sb="0" eb="2">
      <t>レイワ</t>
    </rPh>
    <rPh sb="3" eb="5">
      <t>ネンド</t>
    </rPh>
    <phoneticPr fontId="1"/>
  </si>
  <si>
    <t>令和2年度</t>
    <rPh sb="0" eb="2">
      <t>レイワ</t>
    </rPh>
    <rPh sb="3" eb="5">
      <t>ネンド</t>
    </rPh>
    <phoneticPr fontId="1"/>
  </si>
  <si>
    <t>平成30年度</t>
    <rPh sb="0" eb="2">
      <t>ヘイセイ</t>
    </rPh>
    <rPh sb="4" eb="6">
      <t>ネンド</t>
    </rPh>
    <phoneticPr fontId="1"/>
  </si>
  <si>
    <t>平成29年度</t>
    <rPh sb="0" eb="2">
      <t>ヘイセイ</t>
    </rPh>
    <rPh sb="4" eb="6">
      <t>ネンド</t>
    </rPh>
    <phoneticPr fontId="1"/>
  </si>
  <si>
    <t>年度</t>
    <rPh sb="0" eb="2">
      <t>ネンド</t>
    </rPh>
    <phoneticPr fontId="1"/>
  </si>
  <si>
    <t>授業科目</t>
    <rPh sb="0" eb="2">
      <t>ジュギョウ</t>
    </rPh>
    <rPh sb="2" eb="4">
      <t>カモク</t>
    </rPh>
    <phoneticPr fontId="1"/>
  </si>
  <si>
    <t>授業に含まれている内容・要素</t>
    <phoneticPr fontId="1"/>
  </si>
  <si>
    <t>講義内容</t>
    <rPh sb="0" eb="2">
      <t>コウギ</t>
    </rPh>
    <rPh sb="2" eb="4">
      <t>ナイヨウ</t>
    </rPh>
    <phoneticPr fontId="1"/>
  </si>
  <si>
    <t>1-1</t>
    <phoneticPr fontId="1"/>
  </si>
  <si>
    <t>2-1</t>
    <phoneticPr fontId="1"/>
  </si>
  <si>
    <t>3-1</t>
    <phoneticPr fontId="1"/>
  </si>
  <si>
    <t>1-6</t>
  </si>
  <si>
    <t>3-2</t>
    <phoneticPr fontId="1"/>
  </si>
  <si>
    <t>（１）現在進行中の社会変化（第４次産業革命、Society 5.0、データ駆動型社会等）に深く寄与しているものであり、それが自らの生活と密接に結びついている</t>
    <phoneticPr fontId="1"/>
  </si>
  <si>
    <t>（２）「社会で活用されているデータ」や「データの活用領域」は非常に広範囲であって、日常生活や社会の課題を解決する有用なツールになり得るもの</t>
    <phoneticPr fontId="1"/>
  </si>
  <si>
    <t>（３）様々なデータ利活用の現場におけるデータ利活用事例が示され、様々な適用領域（流通、製造、金融、サービス、インフラ、公共、ヘルスケア等）の知見と組み合わせることで価値を創出するもの</t>
    <phoneticPr fontId="1"/>
  </si>
  <si>
    <t>　　　　　　　　　　　　　　　　　　　　　　　　　　　　　　　　　　　　　　　　　　　　　　　　　　　　　　　　　　　　　　　　　　　　　　　　　　　　　　　　　　　　　　　　　　　　　　　　　　　　　　　　　　　　　　　　　　　　　　　　　　　　　　　　　　　　　　　　　　　　　　　　　　　　　　　　　　　　　　　　　　　　　　　　　　　　　　　　　　　　　　　　　　　　　　　　　　　　　　　　　　　　　　　　　　　　　　　　　　　　　　　　　　　　　　　　　　　　　　　　　　　　　　　　　　　　　　　　　　　　　　　　　　　　　　　　　　　　　　　　　　　　　　　　　　　　　　　　　　　　　　　　　　　　　　　　　　　　　　　　　　　　　　　　　　　　　　　　　　　　　　　　　　　　　　　　　　　　　　　　　　　　　　　　　　　　　　　　　　　　　　　　　　　　　　　　　　　　　　　　　　　　　　　　　　　　　　　　　　　　　　　　　　　　　　　　　　　　　　　　　　　　　　　　　　　　　　　　　　　　　　　　　　　　　　　　　　　　　　　　　　　　　　　　　　　　　　　　　　　　　　　　　　　　　　　　　　　　　　　　　　　　　　　　　　　　　　　　　　　　　　　　　　　　　　　　　　　　　　　　　　　　　　　　　　　　　　　　　　　　　　　　　　　　　　　　　　　　　　　　　　　　　　　　　　　　　　　　　　　　　　　　　　　　　　　　　　　　　　　　　　　　　　　　　　　　　　　　　　　　　　　　　　　　　　　　　　　　　　　　　　　　　　　　　　　　　　　　　　　　　　　　　　　　　　　　　　　　　　　　　　　　　　　　　　　　　　</t>
    <phoneticPr fontId="1"/>
  </si>
  <si>
    <t>令和５年度予定</t>
    <rPh sb="0" eb="2">
      <t>レイワ</t>
    </rPh>
    <rPh sb="3" eb="5">
      <t>ネンド</t>
    </rPh>
    <rPh sb="5" eb="7">
      <t>ヨテイ</t>
    </rPh>
    <phoneticPr fontId="1"/>
  </si>
  <si>
    <t>令和６年度予定</t>
    <rPh sb="0" eb="2">
      <t>レイワ</t>
    </rPh>
    <rPh sb="3" eb="5">
      <t>ネンド</t>
    </rPh>
    <rPh sb="5" eb="7">
      <t>ヨテイ</t>
    </rPh>
    <phoneticPr fontId="1"/>
  </si>
  <si>
    <t>令和７年度予定</t>
    <rPh sb="0" eb="2">
      <t>レイワ</t>
    </rPh>
    <rPh sb="3" eb="5">
      <t>ネンド</t>
    </rPh>
    <rPh sb="5" eb="7">
      <t>ヨテイ</t>
    </rPh>
    <phoneticPr fontId="1"/>
  </si>
  <si>
    <t>収容定員（名）</t>
    <rPh sb="0" eb="4">
      <t>シュウヨウテイイン</t>
    </rPh>
    <rPh sb="5" eb="6">
      <t>メイ</t>
    </rPh>
    <phoneticPr fontId="1"/>
  </si>
  <si>
    <t>具体的な計画</t>
    <rPh sb="0" eb="3">
      <t>グタイテキ</t>
    </rPh>
    <rPh sb="4" eb="6">
      <t>ケイカク</t>
    </rPh>
    <phoneticPr fontId="1"/>
  </si>
  <si>
    <t>　　　　　　　　　　　　　　　　　　　　　　　　　　　　　　　　　　　　　　　　　　　　　　　　　　　　　　　　　　　　　　　　　　　　　　　　　</t>
    <phoneticPr fontId="1"/>
  </si>
  <si>
    <t>1-2</t>
    <phoneticPr fontId="1"/>
  </si>
  <si>
    <t>1-3</t>
    <phoneticPr fontId="1"/>
  </si>
  <si>
    <t>1-4</t>
    <phoneticPr fontId="1"/>
  </si>
  <si>
    <t>1-5</t>
    <phoneticPr fontId="1"/>
  </si>
  <si>
    <t>2-2</t>
    <phoneticPr fontId="1"/>
  </si>
  <si>
    <t>2-3</t>
    <phoneticPr fontId="1"/>
  </si>
  <si>
    <t>1-6</t>
    <phoneticPr fontId="1"/>
  </si>
  <si>
    <t>（４）活用に当たっての様々な留意事項（ELSI、個人情報、データ倫理、ＡＩ社会原則等）を考慮し、情報セキュリティや情報漏洩等、データを守る上での留意事項への理解をする</t>
    <phoneticPr fontId="1"/>
  </si>
  <si>
    <t>（５）実データ・実課題（学術データ等を含む）を用いた演習など、社会での実例を題材として、「データを読む、説明する、扱う」といった数理・データサイエンス・ＡＩの基本的な活用法に関するもの</t>
    <phoneticPr fontId="1"/>
  </si>
  <si>
    <t>単位数</t>
    <rPh sb="0" eb="3">
      <t>タンイスウ</t>
    </rPh>
    <phoneticPr fontId="1"/>
  </si>
  <si>
    <t>②履修者・修了者の実績</t>
    <rPh sb="1" eb="3">
      <t>リシュウ</t>
    </rPh>
    <rPh sb="3" eb="4">
      <t>シャ</t>
    </rPh>
    <rPh sb="5" eb="8">
      <t>シュウリョウシャ</t>
    </rPh>
    <rPh sb="9" eb="11">
      <t>ジッセキ</t>
    </rPh>
    <phoneticPr fontId="1"/>
  </si>
  <si>
    <t>選択項目</t>
    <rPh sb="0" eb="2">
      <t>センタク</t>
    </rPh>
    <rPh sb="2" eb="4">
      <t>コウモク</t>
    </rPh>
    <phoneticPr fontId="1"/>
  </si>
  <si>
    <t>①プログラム開設年度</t>
    <rPh sb="6" eb="8">
      <t>カイセツ</t>
    </rPh>
    <rPh sb="8" eb="10">
      <t>ネンド</t>
    </rPh>
    <phoneticPr fontId="1"/>
  </si>
  <si>
    <t>必須</t>
    <rPh sb="0" eb="2">
      <t>ヒッス</t>
    </rPh>
    <phoneticPr fontId="1"/>
  </si>
  <si>
    <t>令和4年度</t>
    <rPh sb="0" eb="2">
      <t>レイワ</t>
    </rPh>
    <rPh sb="3" eb="5">
      <t>ネンド</t>
    </rPh>
    <phoneticPr fontId="1"/>
  </si>
  <si>
    <t>学生数</t>
    <rPh sb="0" eb="3">
      <t>ガクセイスウ</t>
    </rPh>
    <phoneticPr fontId="1"/>
  </si>
  <si>
    <t>プログラムを改善・進化させるための体制（委員会・組織等）</t>
    <phoneticPr fontId="1"/>
  </si>
  <si>
    <t>令和４年度実績</t>
    <rPh sb="0" eb="2">
      <t>レイワ</t>
    </rPh>
    <rPh sb="3" eb="5">
      <t>ネンド</t>
    </rPh>
    <rPh sb="5" eb="7">
      <t>ジッセキ</t>
    </rPh>
    <phoneticPr fontId="1"/>
  </si>
  <si>
    <t>令和８年度予定</t>
    <rPh sb="0" eb="2">
      <t>レイワ</t>
    </rPh>
    <rPh sb="3" eb="5">
      <t>ネンド</t>
    </rPh>
    <rPh sb="5" eb="7">
      <t>ヨテイ</t>
    </rPh>
    <phoneticPr fontId="1"/>
  </si>
  <si>
    <t>全学の教員数</t>
    <rPh sb="0" eb="2">
      <t>ゼンガク</t>
    </rPh>
    <rPh sb="3" eb="6">
      <t>キョウインスウ</t>
    </rPh>
    <phoneticPr fontId="1"/>
  </si>
  <si>
    <t>(常勤）</t>
    <rPh sb="1" eb="3">
      <t>ジョウキン</t>
    </rPh>
    <phoneticPr fontId="1"/>
  </si>
  <si>
    <t>プログラムの授業を教えている教員数</t>
    <rPh sb="6" eb="8">
      <t>ジュギョウ</t>
    </rPh>
    <rPh sb="9" eb="10">
      <t>オシ</t>
    </rPh>
    <rPh sb="14" eb="17">
      <t>キョウインスウ</t>
    </rPh>
    <phoneticPr fontId="1"/>
  </si>
  <si>
    <t>プログラムの運営責任者</t>
    <rPh sb="6" eb="8">
      <t>ウンエイ</t>
    </rPh>
    <rPh sb="8" eb="11">
      <t>セキニンシャ</t>
    </rPh>
    <phoneticPr fontId="1"/>
  </si>
  <si>
    <t>プログラムの自己点検・評価を行う体制（委員会・組織等）</t>
    <phoneticPr fontId="1"/>
  </si>
  <si>
    <t>単位</t>
    <rPh sb="0" eb="2">
      <t>タンイ</t>
    </rPh>
    <phoneticPr fontId="1"/>
  </si>
  <si>
    <t>履修者数</t>
    <rPh sb="0" eb="3">
      <t>リシュウシャ</t>
    </rPh>
    <rPh sb="3" eb="4">
      <t>スウ</t>
    </rPh>
    <phoneticPr fontId="1"/>
  </si>
  <si>
    <t>合計</t>
    <rPh sb="0" eb="2">
      <t>ゴウケイ</t>
    </rPh>
    <phoneticPr fontId="1"/>
  </si>
  <si>
    <t>男性</t>
    <rPh sb="0" eb="2">
      <t>ダンセイ</t>
    </rPh>
    <phoneticPr fontId="1"/>
  </si>
  <si>
    <t>女性</t>
    <rPh sb="0" eb="2">
      <t>ジョセイ</t>
    </rPh>
    <phoneticPr fontId="1"/>
  </si>
  <si>
    <t>令和元年度</t>
    <rPh sb="0" eb="2">
      <t>レイワ</t>
    </rPh>
    <rPh sb="2" eb="3">
      <t>モト</t>
    </rPh>
    <rPh sb="3" eb="5">
      <t>ネンド</t>
    </rPh>
    <phoneticPr fontId="1"/>
  </si>
  <si>
    <t>2-1</t>
  </si>
  <si>
    <t>プログラム名</t>
    <rPh sb="5" eb="6">
      <t>メイ</t>
    </rPh>
    <phoneticPr fontId="1"/>
  </si>
  <si>
    <t>【プルダウンリスト】</t>
    <phoneticPr fontId="1"/>
  </si>
  <si>
    <t>様式４</t>
    <phoneticPr fontId="1"/>
  </si>
  <si>
    <t>様式３</t>
    <phoneticPr fontId="1"/>
  </si>
  <si>
    <t>様式２</t>
    <phoneticPr fontId="1"/>
  </si>
  <si>
    <t>② 教育プログラムの修了要件</t>
    <phoneticPr fontId="1"/>
  </si>
  <si>
    <t>大学等名</t>
    <rPh sb="0" eb="2">
      <t>ダイガク</t>
    </rPh>
    <rPh sb="2" eb="3">
      <t>トウ</t>
    </rPh>
    <rPh sb="3" eb="4">
      <t>メイ</t>
    </rPh>
    <phoneticPr fontId="1"/>
  </si>
  <si>
    <t>○○大学</t>
    <rPh sb="2" eb="4">
      <t>ダイガク</t>
    </rPh>
    <phoneticPr fontId="1"/>
  </si>
  <si>
    <t>○○大学リテラシープログラム</t>
    <rPh sb="0" eb="4">
      <t>マルマルダイガク</t>
    </rPh>
    <phoneticPr fontId="1"/>
  </si>
  <si>
    <t>様式１－１</t>
    <rPh sb="0" eb="2">
      <t>ヨウシキ</t>
    </rPh>
    <phoneticPr fontId="1"/>
  </si>
  <si>
    <t>様式１－２</t>
    <rPh sb="0" eb="2">
      <t>ヨウシキ</t>
    </rPh>
    <phoneticPr fontId="1"/>
  </si>
  <si>
    <t>文学部、経営学部、国際教養学部</t>
    <rPh sb="0" eb="3">
      <t>ブンガクブ</t>
    </rPh>
    <rPh sb="4" eb="6">
      <t>ケイエイ</t>
    </rPh>
    <rPh sb="6" eb="8">
      <t>ガクブ</t>
    </rPh>
    <rPh sb="9" eb="11">
      <t>コクサイ</t>
    </rPh>
    <rPh sb="11" eb="13">
      <t>キョウヨウ</t>
    </rPh>
    <rPh sb="13" eb="15">
      <t>ガクブ</t>
    </rPh>
    <phoneticPr fontId="1"/>
  </si>
  <si>
    <t>科目a</t>
    <rPh sb="0" eb="2">
      <t>カモク</t>
    </rPh>
    <phoneticPr fontId="1"/>
  </si>
  <si>
    <t>科目b</t>
    <rPh sb="0" eb="2">
      <t>カモク</t>
    </rPh>
    <phoneticPr fontId="1"/>
  </si>
  <si>
    <t>科目c</t>
    <rPh sb="0" eb="2">
      <t>カモク</t>
    </rPh>
    <phoneticPr fontId="1"/>
  </si>
  <si>
    <t>科目d</t>
    <rPh sb="0" eb="2">
      <t>カモク</t>
    </rPh>
    <phoneticPr fontId="1"/>
  </si>
  <si>
    <t>○</t>
  </si>
  <si>
    <t>科目e</t>
    <rPh sb="0" eb="2">
      <t>カモク</t>
    </rPh>
    <phoneticPr fontId="1"/>
  </si>
  <si>
    <t>科目f</t>
    <rPh sb="0" eb="2">
      <t>カモク</t>
    </rPh>
    <phoneticPr fontId="1"/>
  </si>
  <si>
    <t>科目g</t>
    <rPh sb="0" eb="2">
      <t>カモク</t>
    </rPh>
    <phoneticPr fontId="1"/>
  </si>
  <si>
    <t>科目h</t>
    <rPh sb="0" eb="2">
      <t>カモク</t>
    </rPh>
    <phoneticPr fontId="1"/>
  </si>
  <si>
    <t>科目i</t>
    <rPh sb="0" eb="2">
      <t>カモク</t>
    </rPh>
    <phoneticPr fontId="1"/>
  </si>
  <si>
    <t>科目j</t>
    <rPh sb="0" eb="2">
      <t>カモク</t>
    </rPh>
    <phoneticPr fontId="1"/>
  </si>
  <si>
    <t>4-1統計および数理基礎</t>
  </si>
  <si>
    <t>4‐2アルゴリズム基礎</t>
  </si>
  <si>
    <t>4‐3データ構造とプログラミング基礎</t>
  </si>
  <si>
    <r>
      <t>・ビッグデータ、IoT 、 AI 、 ロボット「科目ａ」（１回目）
・データ量の増加、計算機の処理性能の向上、AI の</t>
    </r>
    <r>
      <rPr>
        <sz val="12"/>
        <color theme="1"/>
        <rFont val="Microsoft JhengHei UI"/>
        <family val="3"/>
        <charset val="134"/>
      </rPr>
      <t>⾮</t>
    </r>
    <r>
      <rPr>
        <sz val="12"/>
        <color theme="1"/>
        <rFont val="ＭＳ Ｐゴシック"/>
        <family val="3"/>
        <charset val="128"/>
        <scheme val="minor"/>
      </rPr>
      <t>連続的進化「科目ａ」（２回目）
・第4 次産業革命、 Society 5.0 、 データ駆動型社会「科目ａ」（３回目）
・・・</t>
    </r>
    <phoneticPr fontId="1"/>
  </si>
  <si>
    <t>以下同様</t>
    <rPh sb="0" eb="2">
      <t>イカ</t>
    </rPh>
    <rPh sb="2" eb="4">
      <t>ドウヨウ</t>
    </rPh>
    <phoneticPr fontId="1"/>
  </si>
  <si>
    <t>社会におけるデータ・ＡＩ利活用に関する知識やデータを適切に読み解く能力・・・</t>
    <phoneticPr fontId="1"/>
  </si>
  <si>
    <t>工学部</t>
    <rPh sb="0" eb="3">
      <t>コウガクブ</t>
    </rPh>
    <phoneticPr fontId="1"/>
  </si>
  <si>
    <t>プログラムを構成する「基礎科目群（下記１）」２単位、「専門教育科目群（下記２～４）」６単位の合計８単位を取得すること。
基礎科目群：１．科目ａ
専門教育科目群：２．科目k、３．科目l、４．科目m</t>
    <rPh sb="82" eb="84">
      <t>カモク</t>
    </rPh>
    <rPh sb="88" eb="90">
      <t>カモク</t>
    </rPh>
    <rPh sb="94" eb="96">
      <t>カモク</t>
    </rPh>
    <phoneticPr fontId="1"/>
  </si>
  <si>
    <t>科目k</t>
    <rPh sb="0" eb="2">
      <t>カモク</t>
    </rPh>
    <phoneticPr fontId="1"/>
  </si>
  <si>
    <t>科目l</t>
    <rPh sb="0" eb="2">
      <t>カモク</t>
    </rPh>
    <phoneticPr fontId="1"/>
  </si>
  <si>
    <t>科目m</t>
    <rPh sb="0" eb="2">
      <t>カモク</t>
    </rPh>
    <phoneticPr fontId="1"/>
  </si>
  <si>
    <t>4‐6画像解析</t>
  </si>
  <si>
    <t>以下同じ</t>
    <rPh sb="0" eb="2">
      <t>イカ</t>
    </rPh>
    <rPh sb="2" eb="3">
      <t>オナ</t>
    </rPh>
    <phoneticPr fontId="1"/>
  </si>
  <si>
    <t>文学部</t>
    <rPh sb="0" eb="3">
      <t>ブンガクブ</t>
    </rPh>
    <phoneticPr fontId="1"/>
  </si>
  <si>
    <t>経営学部</t>
    <rPh sb="0" eb="2">
      <t>ケイエイ</t>
    </rPh>
    <rPh sb="2" eb="4">
      <t>ガクブ</t>
    </rPh>
    <phoneticPr fontId="1"/>
  </si>
  <si>
    <t>国際教養学部</t>
    <rPh sb="0" eb="2">
      <t>コクサイ</t>
    </rPh>
    <rPh sb="2" eb="4">
      <t>キョウヨウ</t>
    </rPh>
    <rPh sb="4" eb="6">
      <t>ガクブ</t>
    </rPh>
    <phoneticPr fontId="1"/>
  </si>
  <si>
    <t>令和３</t>
    <rPh sb="0" eb="2">
      <t>レイワ</t>
    </rPh>
    <phoneticPr fontId="1"/>
  </si>
  <si>
    <t>○○　○○</t>
    <phoneticPr fontId="1"/>
  </si>
  <si>
    <t>○○研究科長</t>
    <rPh sb="2" eb="4">
      <t>ケンキュウ</t>
    </rPh>
    <rPh sb="4" eb="6">
      <t>カチョウ</t>
    </rPh>
    <phoneticPr fontId="1"/>
  </si>
  <si>
    <t>○○委員会</t>
    <rPh sb="2" eb="5">
      <t>イインカイ</t>
    </rPh>
    <phoneticPr fontId="1"/>
  </si>
  <si>
    <t>○○（センターの設置規則、委員会の設置規則等）</t>
    <rPh sb="8" eb="10">
      <t>セッチ</t>
    </rPh>
    <rPh sb="10" eb="12">
      <t>キソク</t>
    </rPh>
    <rPh sb="13" eb="16">
      <t>イインカイ</t>
    </rPh>
    <rPh sb="17" eb="19">
      <t>セッチ</t>
    </rPh>
    <rPh sb="19" eb="21">
      <t>キソク</t>
    </rPh>
    <rPh sb="21" eb="22">
      <t>トウ</t>
    </rPh>
    <phoneticPr fontId="1"/>
  </si>
  <si>
    <t>データを活用し社会の課題を発見、解決できる人材を育成することを目的に、数理・データサイエンス・AI教育の全学的な普及、関連科目の整備を行い、学内共同施設としてセンターを設置。本センターでは・・・　　（400字以内）</t>
    <phoneticPr fontId="1"/>
  </si>
  <si>
    <t>数理・データサイエンス・AI教育研究センター長　○○
○○学部　教授　○○
○○学部　准教授　○○
○○学部　企画課長　○○
・・・</t>
    <phoneticPr fontId="1"/>
  </si>
  <si>
    <t>目標を実現するために、令和３年度より、授業時間内外での学習指導、質問を受け付ける仕組みや教育上の工夫、学生指導・支援等の学修サポートを数理・データサイエンス・AI教育研究センターにて実施し、学生のプログラム履修を促進している。また、令和４年度よりプログラムを構成する科目○○を全学必修にする計画である。・・・　（500字以内）</t>
    <phoneticPr fontId="1"/>
  </si>
  <si>
    <t>センターの設置により全学的な教育コンテンツを作成支援し、プログラムの基礎部分である科目○○については全学生が受講できるようオンデマンド教材を整備するとともに、各学部に担当者を配置し、全学的な履修を支援・促進している。・・・　　（400字以内）</t>
    <phoneticPr fontId="1"/>
  </si>
  <si>
    <t>入学後のガイダンス、SNSでの周知や、本学のWEBサイトホームページトップ画面にプログラム専用ページへのリンクを掲載して、学生が情報を受け取りやすい環境を整備している。・・・　　（400字以内）</t>
    <phoneticPr fontId="1"/>
  </si>
  <si>
    <t>本教育プログラムの授業について、LMSにアーカイブを蓄積し、多くの学生がいつでも講義の閲覧が可能な環境を構築している。・・・　　（400字以内）</t>
    <phoneticPr fontId="1"/>
  </si>
  <si>
    <t>本教育プログラムについての履修をLMSにて管理し、学生は授業時間以外に不明点等をシステムを通じて確認することができ、質問はセンターの教員を通じて返答する体制を整備している。・・・　　（400字以内）</t>
    <phoneticPr fontId="1"/>
  </si>
  <si>
    <t>○○センター</t>
    <phoneticPr fontId="1"/>
  </si>
  <si>
    <t>○○センター長</t>
    <rPh sb="6" eb="7">
      <t>チョウ</t>
    </rPh>
    <phoneticPr fontId="1"/>
  </si>
  <si>
    <t>○○部において、プログラムの履修・取得状況の分析を実施し、履修データ分析システムの活用により、受講者毎の講義演習進捗状況や課題への回答状況を把握することができる。・・・　（300字以内）</t>
    <phoneticPr fontId="1"/>
  </si>
  <si>
    <t>○○部において実施している学生調査のうち「○○」の項目を分析することによって、授業内容の学生の理解度を把握することができ、その結果を数理・データーサイエンス・AI教育研究センターと連携し、本教育プログラムの評価・改善に活用している。・・・　（300字以内）</t>
    <phoneticPr fontId="1"/>
  </si>
  <si>
    <t>本教育プログラム受講者全員に対して授業アンケートを実施しており、○○部において学生の理解度を分析している。・・・　（300字以内）</t>
    <phoneticPr fontId="1"/>
  </si>
  <si>
    <t>受講生に対する授業アンケートにおいて、後輩学生や他の学生への推奨について確認している。また、本教育プログラムの専用ページにおいて受講の感想等の意見を掲示し、講義受講の推奨に活用している。・・・　（300字以内）</t>
    <phoneticPr fontId="1"/>
  </si>
  <si>
    <t>本教育プログラムを構成する科目○○については令和４年度から全学必修とすることが決まり、履修者数、履修率の向上にむけて推進している。また、兼務教員会議を定期的に実施し、各学部における数理・データサイエンス・AI教育の内容について各専門分野からの観点も取り入れ見直し等を検討し、より学生の履修を推進している。・・・　（300字以内）</t>
    <phoneticPr fontId="1"/>
  </si>
  <si>
    <t>卒業生調査を卒後○年に実施し、本教育プログラムを修了した卒業生の進路先や活躍状況の把握が可能である。また民間企業、公務員団体に対して企業調査を実施、本教育プログラムを修了した卒業生における採用状況や企業評価を把握する仕組みを設けている。・・・　（300字以内）</t>
    <phoneticPr fontId="1"/>
  </si>
  <si>
    <t>共同研究等提携企業及び本学が毎年実施している○○シンポジウムに参加している企業に対してアンケートを実施し、教育プログラムの講義内容及び実データを活用した演習等の手法について意見を収集するとともに、数理・データサイエンス・AI教育研究センターにおいてプログラムの改善に活用している。・・・　（300字以内）</t>
    <phoneticPr fontId="1"/>
  </si>
  <si>
    <t>モデルカリキュラムリテラシーレベルの導入部分に準じた内容を展開し、時事やトレンドなど社会での実例をもとにAI等がどのような活用をされているかを中心に好奇心を促す講義内容としている。取り上げる実例については、学生アンケート等を活用し、その内容について評価を実施している。・・・　（300字以内）</t>
    <phoneticPr fontId="1"/>
  </si>
  <si>
    <t>数理・データサイエンス・AI教育研究センターにて学生アンケート及び提携企業からの意見を参考に、学生の「分かりやすさ」の観点から講義の内容・実施方法の見直しを検討している。・・・　（300字以内）</t>
    <phoneticPr fontId="1"/>
  </si>
  <si>
    <t>プログラムを構成する「基礎科目群（下記１～４）」から４単位以上、「専門教育科目群（下記５～１０）」から４単位以上、合計８単位以上を取得すること。
基礎科目群：１．科目ａ、２．科目ｂ、３．科目ｃ、４．科目ｄ　
専門教育科目群：５．科目ｅ、６．科目ｆ、７．科目ｇ、８．科目ｈ、９．科目ｉ、１０．科目ｊ</t>
    <phoneticPr fontId="1"/>
  </si>
  <si>
    <t>数理・データサイエンス・AI教育プログラム認定制度 プラス申請書</t>
    <rPh sb="0" eb="2">
      <t>スウリ</t>
    </rPh>
    <rPh sb="14" eb="16">
      <t>キョウイク</t>
    </rPh>
    <rPh sb="21" eb="23">
      <t>ニンテイ</t>
    </rPh>
    <rPh sb="23" eb="25">
      <t>セイド</t>
    </rPh>
    <rPh sb="29" eb="32">
      <t>シンセイショ</t>
    </rPh>
    <phoneticPr fontId="1"/>
  </si>
  <si>
    <t>申請区分</t>
    <rPh sb="0" eb="2">
      <t>シンセイ</t>
    </rPh>
    <rPh sb="2" eb="4">
      <t>クブン</t>
    </rPh>
    <phoneticPr fontId="1"/>
  </si>
  <si>
    <t>リテラシーレベル</t>
    <phoneticPr fontId="1"/>
  </si>
  <si>
    <t>○○大学</t>
  </si>
  <si>
    <t>学部・学科によって、修了要件は相違する</t>
  </si>
  <si>
    <t>「学部・学科によって、修了要件は相違する」場合は、本シートを複製の上＜様式１－〇＞と枝番号を付してください</t>
    <rPh sb="21" eb="23">
      <t>バアイ</t>
    </rPh>
    <rPh sb="25" eb="26">
      <t>ホン</t>
    </rPh>
    <rPh sb="30" eb="32">
      <t>フクセイ</t>
    </rPh>
    <rPh sb="33" eb="34">
      <t>ウエ</t>
    </rPh>
    <rPh sb="42" eb="45">
      <t>エダバンゴウ</t>
    </rPh>
    <rPh sb="46" eb="47">
      <t>フ</t>
    </rPh>
    <phoneticPr fontId="1"/>
  </si>
  <si>
    <t>③ 修了要件</t>
    <phoneticPr fontId="1"/>
  </si>
  <si>
    <t>必要最低単位数</t>
    <phoneticPr fontId="1"/>
  </si>
  <si>
    <t>履修必須の有無</t>
    <rPh sb="0" eb="2">
      <t>リシュウ</t>
    </rPh>
    <rPh sb="2" eb="4">
      <t>ヒッス</t>
    </rPh>
    <rPh sb="5" eb="7">
      <t>ウム</t>
    </rPh>
    <phoneticPr fontId="1"/>
  </si>
  <si>
    <t>④ 現在進行中の社会変化（第４次産業革命、Society 5.0、データ駆動型社会等）に深く寄与しているものであり、それが自らの生活と密接に結びついている」の内容を含む授業科目</t>
    <rPh sb="2" eb="4">
      <t>ゲンザイ</t>
    </rPh>
    <rPh sb="4" eb="6">
      <t>シンコウ</t>
    </rPh>
    <rPh sb="6" eb="7">
      <t>チュウ</t>
    </rPh>
    <rPh sb="8" eb="10">
      <t>シャカイ</t>
    </rPh>
    <rPh sb="10" eb="12">
      <t>ヘンカ</t>
    </rPh>
    <rPh sb="13" eb="14">
      <t>ダイ</t>
    </rPh>
    <rPh sb="15" eb="16">
      <t>ジ</t>
    </rPh>
    <rPh sb="16" eb="18">
      <t>サンギョウ</t>
    </rPh>
    <rPh sb="18" eb="20">
      <t>カクメイ</t>
    </rPh>
    <rPh sb="36" eb="38">
      <t>クドウ</t>
    </rPh>
    <rPh sb="38" eb="39">
      <t>ガタ</t>
    </rPh>
    <rPh sb="39" eb="41">
      <t>シャカイ</t>
    </rPh>
    <rPh sb="41" eb="42">
      <t>トウ</t>
    </rPh>
    <rPh sb="44" eb="45">
      <t>フカ</t>
    </rPh>
    <rPh sb="46" eb="48">
      <t>キヨ</t>
    </rPh>
    <rPh sb="61" eb="62">
      <t>ミズカ</t>
    </rPh>
    <rPh sb="64" eb="66">
      <t>セイカツ</t>
    </rPh>
    <rPh sb="67" eb="69">
      <t>ミッセツ</t>
    </rPh>
    <rPh sb="70" eb="71">
      <t>ムス</t>
    </rPh>
    <rPh sb="79" eb="81">
      <t>ナイヨウ</t>
    </rPh>
    <rPh sb="82" eb="83">
      <t>フク</t>
    </rPh>
    <rPh sb="84" eb="86">
      <t>ジュギョウ</t>
    </rPh>
    <rPh sb="86" eb="88">
      <t>カモク</t>
    </rPh>
    <phoneticPr fontId="1"/>
  </si>
  <si>
    <t>⑤「社会で活用されているデータ」や「データの活用領域」は非常に広範囲であって、日常生活や社会の課題を解決する有用なツールになり得るもの」の内容を含む授業科目</t>
    <rPh sb="2" eb="4">
      <t>シャカイ</t>
    </rPh>
    <rPh sb="5" eb="7">
      <t>カツヨウ</t>
    </rPh>
    <rPh sb="22" eb="24">
      <t>カツヨウ</t>
    </rPh>
    <rPh sb="24" eb="26">
      <t>リョウイキ</t>
    </rPh>
    <rPh sb="28" eb="30">
      <t>ヒジョウ</t>
    </rPh>
    <rPh sb="31" eb="34">
      <t>コウハンイ</t>
    </rPh>
    <rPh sb="39" eb="41">
      <t>ニチジョウ</t>
    </rPh>
    <rPh sb="41" eb="43">
      <t>セイカツ</t>
    </rPh>
    <rPh sb="44" eb="46">
      <t>シャカイ</t>
    </rPh>
    <rPh sb="47" eb="49">
      <t>カダイ</t>
    </rPh>
    <rPh sb="50" eb="52">
      <t>カイケツ</t>
    </rPh>
    <rPh sb="54" eb="56">
      <t>ユウヨウ</t>
    </rPh>
    <rPh sb="63" eb="64">
      <t>ウ</t>
    </rPh>
    <rPh sb="69" eb="71">
      <t>ナイヨウ</t>
    </rPh>
    <phoneticPr fontId="1"/>
  </si>
  <si>
    <t>⑥「様々なデータ利活用の現場におけるデータ利活用事例が示され、様々な適用領域（流通、製造、金融、サービス、インフラ、公共、ヘルスケア等）の知見と組み合わせることで価値を創出するもの」の内容を含む授業科目</t>
    <rPh sb="2" eb="4">
      <t>サマザマ</t>
    </rPh>
    <rPh sb="8" eb="11">
      <t>リカツヨウ</t>
    </rPh>
    <rPh sb="12" eb="14">
      <t>ゲンバ</t>
    </rPh>
    <rPh sb="21" eb="24">
      <t>リカツヨウ</t>
    </rPh>
    <rPh sb="24" eb="26">
      <t>ジレイ</t>
    </rPh>
    <rPh sb="27" eb="28">
      <t>シメ</t>
    </rPh>
    <rPh sb="31" eb="33">
      <t>サマザマ</t>
    </rPh>
    <rPh sb="34" eb="36">
      <t>テキヨウ</t>
    </rPh>
    <rPh sb="36" eb="38">
      <t>リョウイキ</t>
    </rPh>
    <rPh sb="39" eb="41">
      <t>リュウツウ</t>
    </rPh>
    <rPh sb="42" eb="44">
      <t>セイゾウ</t>
    </rPh>
    <rPh sb="45" eb="47">
      <t>キンユウ</t>
    </rPh>
    <rPh sb="58" eb="60">
      <t>コウキョウ</t>
    </rPh>
    <rPh sb="66" eb="67">
      <t>ナド</t>
    </rPh>
    <rPh sb="69" eb="71">
      <t>チケン</t>
    </rPh>
    <rPh sb="72" eb="73">
      <t>ク</t>
    </rPh>
    <rPh sb="74" eb="75">
      <t>ア</t>
    </rPh>
    <rPh sb="81" eb="83">
      <t>カチ</t>
    </rPh>
    <rPh sb="84" eb="86">
      <t>ソウシュツ</t>
    </rPh>
    <phoneticPr fontId="1"/>
  </si>
  <si>
    <t>⑦「活用に当たっての様々な留意事項（ELSI、個人情報、データ倫理、ＡＩ社会原則等）を考慮し、情報セキュリティや情報漏洩等、データを守る上での留意事項への理解をする」の内容を含む授業科目</t>
    <rPh sb="2" eb="4">
      <t>カツヨウ</t>
    </rPh>
    <rPh sb="5" eb="6">
      <t>ア</t>
    </rPh>
    <rPh sb="10" eb="12">
      <t>サマザマ</t>
    </rPh>
    <rPh sb="13" eb="15">
      <t>リュウイ</t>
    </rPh>
    <rPh sb="15" eb="17">
      <t>ジコウ</t>
    </rPh>
    <rPh sb="23" eb="25">
      <t>コジン</t>
    </rPh>
    <rPh sb="25" eb="27">
      <t>ジョウホウ</t>
    </rPh>
    <rPh sb="31" eb="33">
      <t>リンリ</t>
    </rPh>
    <rPh sb="36" eb="38">
      <t>シャカイ</t>
    </rPh>
    <rPh sb="38" eb="40">
      <t>ゲンソク</t>
    </rPh>
    <rPh sb="40" eb="41">
      <t>ナド</t>
    </rPh>
    <rPh sb="43" eb="45">
      <t>コウリョ</t>
    </rPh>
    <rPh sb="47" eb="49">
      <t>ジョウホウ</t>
    </rPh>
    <rPh sb="56" eb="58">
      <t>ジョウホウ</t>
    </rPh>
    <rPh sb="58" eb="60">
      <t>ロウエイ</t>
    </rPh>
    <rPh sb="60" eb="61">
      <t>ナド</t>
    </rPh>
    <rPh sb="66" eb="67">
      <t>マモ</t>
    </rPh>
    <rPh sb="68" eb="69">
      <t>ウエ</t>
    </rPh>
    <rPh sb="71" eb="73">
      <t>リュウイ</t>
    </rPh>
    <rPh sb="73" eb="75">
      <t>ジコウ</t>
    </rPh>
    <rPh sb="77" eb="79">
      <t>リカイ</t>
    </rPh>
    <phoneticPr fontId="1"/>
  </si>
  <si>
    <t>⑧「実データ・実課題（学術データ等を含む）を用いた演習など、社会での実例を題材として、「データを読む、説明する、扱う」といった数理・データサイエンス・ＡＩの基本的な活用法に関するもの」の内容を含む授業科目</t>
    <phoneticPr fontId="1"/>
  </si>
  <si>
    <t>⑨ 選択「４．オプション」の内容を含む授業科目</t>
    <rPh sb="14" eb="16">
      <t>ナイヨウ</t>
    </rPh>
    <rPh sb="17" eb="18">
      <t>フク</t>
    </rPh>
    <rPh sb="19" eb="21">
      <t>ジュギョウ</t>
    </rPh>
    <rPh sb="21" eb="23">
      <t>カモク</t>
    </rPh>
    <phoneticPr fontId="1"/>
  </si>
  <si>
    <t>⑩ プログラムを構成する授業の内容</t>
    <phoneticPr fontId="1"/>
  </si>
  <si>
    <t>⑪ プログラムの学修成果（学生等が身に付けられる能力等）</t>
    <phoneticPr fontId="1"/>
  </si>
  <si>
    <t>⑤ 「社会で活用されているデータ」や「データの活用領域」は非常に広範囲であって、日常生活や社会の課題を解決する有用なツールになり得るもの」の内容を含む授業科目</t>
    <rPh sb="3" eb="5">
      <t>シャカイ</t>
    </rPh>
    <rPh sb="6" eb="8">
      <t>カツヨウ</t>
    </rPh>
    <rPh sb="23" eb="25">
      <t>カツヨウ</t>
    </rPh>
    <rPh sb="25" eb="27">
      <t>リョウイキ</t>
    </rPh>
    <rPh sb="29" eb="31">
      <t>ヒジョウ</t>
    </rPh>
    <rPh sb="32" eb="35">
      <t>コウハンイ</t>
    </rPh>
    <rPh sb="40" eb="42">
      <t>ニチジョウ</t>
    </rPh>
    <rPh sb="42" eb="44">
      <t>セイカツ</t>
    </rPh>
    <rPh sb="45" eb="47">
      <t>シャカイ</t>
    </rPh>
    <rPh sb="48" eb="50">
      <t>カダイ</t>
    </rPh>
    <rPh sb="51" eb="53">
      <t>カイケツ</t>
    </rPh>
    <rPh sb="55" eb="57">
      <t>ユウヨウ</t>
    </rPh>
    <rPh sb="64" eb="65">
      <t>ウ</t>
    </rPh>
    <rPh sb="70" eb="72">
      <t>ナイヨウ</t>
    </rPh>
    <phoneticPr fontId="1"/>
  </si>
  <si>
    <t>⑥ 「様々なデータ利活用の現場におけるデータ利活用事例が示され、様々な適用領域（流通、製造、金融、サービス、インフラ、公共、ヘルスケア等）の知見と組み合わせることで価値を創出するもの」の内容を含む授業科目</t>
    <rPh sb="3" eb="5">
      <t>サマザマ</t>
    </rPh>
    <rPh sb="9" eb="12">
      <t>リカツヨウ</t>
    </rPh>
    <rPh sb="13" eb="15">
      <t>ゲンバ</t>
    </rPh>
    <rPh sb="22" eb="25">
      <t>リカツヨウ</t>
    </rPh>
    <rPh sb="25" eb="27">
      <t>ジレイ</t>
    </rPh>
    <rPh sb="28" eb="29">
      <t>シメ</t>
    </rPh>
    <rPh sb="32" eb="34">
      <t>サマザマ</t>
    </rPh>
    <rPh sb="35" eb="37">
      <t>テキヨウ</t>
    </rPh>
    <rPh sb="37" eb="39">
      <t>リョウイキ</t>
    </rPh>
    <rPh sb="40" eb="42">
      <t>リュウツウ</t>
    </rPh>
    <rPh sb="43" eb="45">
      <t>セイゾウ</t>
    </rPh>
    <rPh sb="46" eb="48">
      <t>キンユウ</t>
    </rPh>
    <rPh sb="59" eb="61">
      <t>コウキョウ</t>
    </rPh>
    <rPh sb="67" eb="68">
      <t>ナド</t>
    </rPh>
    <rPh sb="70" eb="72">
      <t>チケン</t>
    </rPh>
    <rPh sb="73" eb="74">
      <t>ク</t>
    </rPh>
    <rPh sb="75" eb="76">
      <t>ア</t>
    </rPh>
    <rPh sb="82" eb="84">
      <t>カチ</t>
    </rPh>
    <rPh sb="85" eb="87">
      <t>ソウシュツ</t>
    </rPh>
    <phoneticPr fontId="1"/>
  </si>
  <si>
    <t>⑦ 「活用に当たっての様々な留意事項（ELSI、個人情報、データ倫理、ＡＩ社会原則等）を考慮し、情報セキュリティや情報漏洩等、データを守る上での留意事項への理解をする」の内容を含む授業科目</t>
    <rPh sb="3" eb="5">
      <t>カツヨウ</t>
    </rPh>
    <rPh sb="6" eb="7">
      <t>ア</t>
    </rPh>
    <rPh sb="11" eb="13">
      <t>サマザマ</t>
    </rPh>
    <rPh sb="14" eb="16">
      <t>リュウイ</t>
    </rPh>
    <rPh sb="16" eb="18">
      <t>ジコウ</t>
    </rPh>
    <rPh sb="24" eb="26">
      <t>コジン</t>
    </rPh>
    <rPh sb="26" eb="28">
      <t>ジョウホウ</t>
    </rPh>
    <rPh sb="32" eb="34">
      <t>リンリ</t>
    </rPh>
    <rPh sb="37" eb="39">
      <t>シャカイ</t>
    </rPh>
    <rPh sb="39" eb="41">
      <t>ゲンソク</t>
    </rPh>
    <rPh sb="41" eb="42">
      <t>ナド</t>
    </rPh>
    <rPh sb="44" eb="46">
      <t>コウリョ</t>
    </rPh>
    <rPh sb="48" eb="50">
      <t>ジョウホウ</t>
    </rPh>
    <rPh sb="57" eb="59">
      <t>ジョウホウ</t>
    </rPh>
    <rPh sb="59" eb="61">
      <t>ロウエイ</t>
    </rPh>
    <rPh sb="61" eb="62">
      <t>ナド</t>
    </rPh>
    <rPh sb="67" eb="68">
      <t>マモ</t>
    </rPh>
    <rPh sb="69" eb="70">
      <t>ウエ</t>
    </rPh>
    <rPh sb="72" eb="74">
      <t>リュウイ</t>
    </rPh>
    <rPh sb="74" eb="76">
      <t>ジコウ</t>
    </rPh>
    <rPh sb="78" eb="80">
      <t>リカイ</t>
    </rPh>
    <phoneticPr fontId="1"/>
  </si>
  <si>
    <t>⑧ 「実データ・実課題（学術データ等を含む）を用いた演習など、社会での実例を題材として、「データを読む、説明する、扱う」といった数理・データサイエンス・ＡＩの基本的な活用法に関するもの」の内容を含む授業科目</t>
    <phoneticPr fontId="1"/>
  </si>
  <si>
    <t>⑩  プログラムを構成する授業の内容</t>
    <phoneticPr fontId="1"/>
  </si>
  <si>
    <t>令和４年度以前より、履修することが必須のプログラムとして実施</t>
    <rPh sb="0" eb="2">
      <t>レイワ</t>
    </rPh>
    <rPh sb="3" eb="5">
      <t>ネンド</t>
    </rPh>
    <rPh sb="5" eb="7">
      <t>イゼン</t>
    </rPh>
    <phoneticPr fontId="1"/>
  </si>
  <si>
    <r>
      <t xml:space="preserve">履修者数・履修率の向上に向けた計画 </t>
    </r>
    <r>
      <rPr>
        <sz val="6"/>
        <color theme="1"/>
        <rFont val="ＭＳ Ｐゴシック"/>
        <family val="3"/>
        <charset val="128"/>
        <scheme val="minor"/>
      </rPr>
      <t>※様式１の「履修必須の有無」で「計画がある」としている場合は詳細について記載すること</t>
    </r>
    <rPh sb="5" eb="7">
      <t>リシュウ</t>
    </rPh>
    <rPh sb="7" eb="8">
      <t>リツ</t>
    </rPh>
    <rPh sb="19" eb="21">
      <t>ヨウシキ</t>
    </rPh>
    <rPh sb="34" eb="36">
      <t>ケイカク</t>
    </rPh>
    <rPh sb="45" eb="47">
      <t>バアイ</t>
    </rPh>
    <rPh sb="48" eb="50">
      <t>ショウサイ</t>
    </rPh>
    <rPh sb="54" eb="56">
      <t>キサイ</t>
    </rPh>
    <phoneticPr fontId="1"/>
  </si>
  <si>
    <t>本プログラムは、「リテラシーレベル」の教育プログラムとして全学部において必須のプログラムとなっている。さらに、本学において「応用基礎レベル」に対応する「○○プログラム」への学修の橋渡しとなる仕組みを構築している。
・分かりやすさについて
遠隔授業と対面授業を併用し、受講者がいつでも視聴可能で内容が多岐にわたるビデオ講義を実施している。初学者であっても反復学習が可能となるようe-learning教材を提供している。・・・
・学習意欲が高まる内容について
課題発表を含むグループ演習、実データを用いて実課題を解決する実践型の演習などを段階的に充実させていくことによりデータサイエンスを学修する意義を実感させ、学習意欲を高めている。・・・
・学生の習熟度や専門性を踏まえた学習内容について
TA制度により先輩受講者への質問を可能としている。受講生の興味関心を引き出すため、複数の専門性に関する例に沿ったAI活用技術について学修できる内容となっている。・・・
・学生の習熟度や専門性に応じた授業選択について
受講生のキャリアデザインや、社会的に求められている専門性に合わせたスキルを選択的に修得することができるよう、分野横断型の選択科目を提供している。・・・
・○○について
・・・
（800字以内）</t>
    <phoneticPr fontId="1"/>
  </si>
  <si>
    <t>本プログラムでは、以下の独自の学習支援を実施している。
・学習支援システムの構築について
受講生の履修管理、課題提出、小テスト、授業アンケートなどをLMS上で一括して管理し、教員が受講生の理解度・習熟度を的確に把握することによりそれぞれの受講生に応じた適切な指導が可能となっている。・・・
・補完的な教育の実施について
各回の講義をすべてビデオ講義として配信することにより受講生が習熟度に応じて反復学修することが可能となっている。独自のe-learning教材を提供することにより専門性に合わせて自主的に選択して学修できるよう支援している。・・・
・インターンシップ先での実践やＴＡとしての指導について
受講生30名あたり1名以上のTAを配置することにより受講生が質問・問題解決しやすい環境を強化している。TA教育としてマニュアルを作成し研修を行うなど、TAの質の保証にも力を入れ支援の充実を図っている。・・・
・学修成果の可視化等の導入について
LMS上で管理しているデータからそれぞれの受講生の各種状況を週単位・月単位など評価・分析して視覚的に把握できるツールを活用している。・・・
・○○について
・・・
（800字以内）</t>
    <phoneticPr fontId="1"/>
  </si>
  <si>
    <t>本プログラムでは、以下のような外部連携を実施している。
・地域連携や産業界との連携について
産官学連携型のコンソーシアムを形成し、地域や企業の実データを用いた実課題の解決を目指す共同研究を実施している。社会人向けのリカレント教育として開講しており、企業から受講生の受け入れを行い、企業側から教育内容に関するフィードバックを受けるなど大学側の授業改善にもつながっている。・・・
・海外の大学等との連携について
○○大学とパートナーシップを結んでおり、海外派遣や英語によるカリキュラムの導入などグローバルに活躍できる人材の育成に取り組んでいる。・・・
・○○について
・・・
（800字以内）</t>
    <phoneticPr fontId="1"/>
  </si>
  <si>
    <t>令和７年度までに履修必須とする計画</t>
    <rPh sb="3" eb="4">
      <t>ネン</t>
    </rPh>
    <phoneticPr fontId="1"/>
  </si>
  <si>
    <t>令和８年度以降に履修必須とする計画、又は未定</t>
    <rPh sb="18" eb="19">
      <t>マタ</t>
    </rPh>
    <rPh sb="20" eb="22">
      <t>ミテイ</t>
    </rPh>
    <phoneticPr fontId="1"/>
  </si>
  <si>
    <t>① 対象となる学部・学科名称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</si>
</sst>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2"/>
      <color rgb="FFFF0000"/>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sz val="12"/>
      <color theme="1"/>
      <name val="Microsoft JhengHei UI"/>
      <family val="3"/>
      <charset val="134"/>
    </font>
    <font>
      <sz val="12"/>
      <color theme="1"/>
      <name val="ＭＳ Ｐゴシック"/>
      <family val="3"/>
      <charset val="128"/>
    </font>
    <font>
      <sz val="14"/>
      <color theme="1"/>
      <name val="ＭＳ Ｐゴシック"/>
      <family val="3"/>
      <charset val="128"/>
    </font>
    <font>
      <sz val="6"/>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top style="hair">
        <color auto="1"/>
      </top>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diagonal/>
    </border>
    <border>
      <left/>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diagonal/>
    </border>
    <border>
      <left style="thin">
        <color auto="1"/>
      </left>
      <right style="hair">
        <color auto="1"/>
      </right>
      <top/>
      <bottom/>
      <diagonal/>
    </border>
    <border>
      <left style="hair">
        <color auto="1"/>
      </left>
      <right style="thin">
        <color auto="1"/>
      </right>
      <top style="hair">
        <color auto="1"/>
      </top>
      <bottom style="hair">
        <color auto="1"/>
      </bottom>
      <diagonal/>
    </border>
    <border>
      <left style="hair">
        <color auto="1"/>
      </left>
      <right style="thin">
        <color auto="1"/>
      </right>
      <top style="double">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diagonal/>
    </border>
    <border>
      <left style="thin">
        <color auto="1"/>
      </left>
      <right style="thin">
        <color auto="1"/>
      </right>
      <top/>
      <bottom/>
      <diagonal/>
    </border>
    <border>
      <left style="hair">
        <color auto="1"/>
      </left>
      <right style="thin">
        <color auto="1"/>
      </right>
      <top/>
      <bottom style="double">
        <color auto="1"/>
      </bottom>
      <diagonal/>
    </border>
    <border>
      <left style="dotted">
        <color auto="1"/>
      </left>
      <right/>
      <top style="dotted">
        <color auto="1"/>
      </top>
      <bottom style="thin">
        <color auto="1"/>
      </bottom>
      <diagonal/>
    </border>
    <border>
      <left style="hair">
        <color auto="1"/>
      </left>
      <right style="thin">
        <color auto="1"/>
      </right>
      <top style="dotted">
        <color auto="1"/>
      </top>
      <bottom style="thin">
        <color auto="1"/>
      </bottom>
      <diagonal/>
    </border>
    <border>
      <left style="dotted">
        <color auto="1"/>
      </left>
      <right/>
      <top/>
      <bottom/>
      <diagonal/>
    </border>
    <border>
      <left style="dotted">
        <color auto="1"/>
      </left>
      <right/>
      <top style="hair">
        <color auto="1"/>
      </top>
      <bottom style="hair">
        <color auto="1"/>
      </bottom>
      <diagonal/>
    </border>
    <border>
      <left style="dotted">
        <color auto="1"/>
      </left>
      <right/>
      <top/>
      <bottom style="double">
        <color auto="1"/>
      </bottom>
      <diagonal/>
    </border>
    <border>
      <left style="thin">
        <color auto="1"/>
      </left>
      <right style="dotted">
        <color auto="1"/>
      </right>
      <top style="hair">
        <color auto="1"/>
      </top>
      <bottom style="hair">
        <color auto="1"/>
      </bottom>
      <diagonal/>
    </border>
    <border>
      <left style="dotted">
        <color auto="1"/>
      </left>
      <right style="hair">
        <color auto="1"/>
      </right>
      <top style="double">
        <color auto="1"/>
      </top>
      <bottom style="thin">
        <color auto="1"/>
      </bottom>
      <diagonal/>
    </border>
    <border>
      <left style="hair">
        <color auto="1"/>
      </left>
      <right/>
      <top style="hair">
        <color auto="1"/>
      </top>
      <bottom style="thin">
        <color indexed="64"/>
      </bottom>
      <diagonal/>
    </border>
    <border>
      <left style="thin">
        <color auto="1"/>
      </left>
      <right style="thin">
        <color auto="1"/>
      </right>
      <top/>
      <bottom style="hair">
        <color auto="1"/>
      </bottom>
      <diagonal/>
    </border>
  </borders>
  <cellStyleXfs count="3">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259">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4" fillId="0" borderId="0" xfId="0" applyFont="1" applyAlignment="1">
      <alignment vertical="top" wrapText="1"/>
    </xf>
    <xf numFmtId="0" fontId="2" fillId="0" borderId="0" xfId="0" applyFont="1" applyAlignment="1">
      <alignment horizontal="right" vertical="center"/>
    </xf>
    <xf numFmtId="0" fontId="8" fillId="0" borderId="0" xfId="0" applyFont="1" applyAlignment="1">
      <alignment horizontal="center" vertical="center"/>
    </xf>
    <xf numFmtId="0" fontId="3" fillId="0" borderId="0" xfId="0" applyFont="1" applyAlignment="1">
      <alignment vertical="center" shrinkToFit="1"/>
    </xf>
    <xf numFmtId="9" fontId="3" fillId="0" borderId="10" xfId="0" applyNumberFormat="1" applyFont="1" applyBorder="1" applyAlignment="1">
      <alignment vertical="center" shrinkToFit="1"/>
    </xf>
    <xf numFmtId="9" fontId="3" fillId="0" borderId="23" xfId="0" applyNumberFormat="1" applyFont="1" applyBorder="1" applyAlignment="1">
      <alignment vertical="center" shrinkToFit="1"/>
    </xf>
    <xf numFmtId="9" fontId="3" fillId="0" borderId="27" xfId="0" applyNumberFormat="1" applyFont="1" applyBorder="1" applyAlignment="1">
      <alignment vertical="center" shrinkToFit="1"/>
    </xf>
    <xf numFmtId="0" fontId="3" fillId="0" borderId="0" xfId="0" applyFont="1" applyAlignment="1">
      <alignment horizontal="left" vertical="center"/>
    </xf>
    <xf numFmtId="0" fontId="3" fillId="0" borderId="14"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8" xfId="0" applyFont="1" applyBorder="1" applyAlignment="1">
      <alignment horizontal="center" vertical="center" shrinkToFit="1"/>
    </xf>
    <xf numFmtId="0" fontId="3" fillId="0" borderId="0" xfId="0" applyFont="1" applyAlignment="1">
      <alignment vertical="top" wrapText="1"/>
    </xf>
    <xf numFmtId="0" fontId="3" fillId="0" borderId="0" xfId="0" applyFont="1" applyAlignment="1">
      <alignment vertical="center" wrapText="1"/>
    </xf>
    <xf numFmtId="0" fontId="11" fillId="0" borderId="1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9" fontId="3" fillId="0" borderId="60" xfId="0" applyNumberFormat="1" applyFont="1" applyBorder="1" applyAlignment="1">
      <alignment vertical="center" shrinkToFit="1"/>
    </xf>
    <xf numFmtId="0" fontId="3" fillId="0" borderId="1" xfId="0" applyFont="1" applyBorder="1" applyAlignment="1">
      <alignment vertical="center" shrinkToFit="1"/>
    </xf>
    <xf numFmtId="0" fontId="11" fillId="0" borderId="4" xfId="0" applyFont="1" applyBorder="1" applyAlignment="1">
      <alignment horizontal="center" vertical="center" shrinkToFit="1"/>
    </xf>
    <xf numFmtId="49" fontId="4" fillId="0" borderId="1" xfId="0" applyNumberFormat="1" applyFont="1" applyBorder="1" applyAlignment="1">
      <alignment horizontal="center" vertical="center"/>
    </xf>
    <xf numFmtId="0" fontId="3" fillId="0" borderId="14"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0" xfId="0" applyFont="1" applyAlignment="1">
      <alignment horizontal="center" vertical="center" shrinkToFit="1"/>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left" vertical="center"/>
    </xf>
    <xf numFmtId="0" fontId="3" fillId="0" borderId="0" xfId="0" applyFont="1" applyAlignment="1">
      <alignment horizontal="left" vertical="center" shrinkToFit="1"/>
    </xf>
    <xf numFmtId="0" fontId="3" fillId="0" borderId="10" xfId="0" applyFont="1" applyBorder="1" applyAlignment="1">
      <alignment horizontal="right" vertical="center"/>
    </xf>
    <xf numFmtId="0" fontId="7" fillId="0" borderId="0" xfId="0" applyFont="1" applyAlignment="1">
      <alignment horizontal="center" vertical="center"/>
    </xf>
    <xf numFmtId="0" fontId="3" fillId="0" borderId="5" xfId="0" applyFont="1" applyBorder="1">
      <alignment vertical="center"/>
    </xf>
    <xf numFmtId="9" fontId="3" fillId="0" borderId="14" xfId="0" applyNumberFormat="1" applyFont="1" applyBorder="1" applyAlignment="1">
      <alignment vertical="center" shrinkToFit="1"/>
    </xf>
    <xf numFmtId="0" fontId="4" fillId="0" borderId="0" xfId="0" applyFont="1">
      <alignment vertical="center"/>
    </xf>
    <xf numFmtId="0" fontId="7" fillId="0" borderId="0" xfId="0" applyFont="1" applyAlignment="1">
      <alignment horizontal="left" vertical="center"/>
    </xf>
    <xf numFmtId="0" fontId="3" fillId="0" borderId="1" xfId="0" applyFont="1" applyBorder="1" applyAlignment="1">
      <alignment horizontal="center" vertical="center" wrapText="1" shrinkToFit="1"/>
    </xf>
    <xf numFmtId="9" fontId="3" fillId="0" borderId="1" xfId="0" applyNumberFormat="1" applyFont="1" applyBorder="1" applyAlignment="1">
      <alignment horizontal="center" vertical="center" shrinkToFit="1"/>
    </xf>
    <xf numFmtId="9" fontId="3" fillId="0" borderId="0" xfId="1" applyFont="1" applyAlignment="1">
      <alignment horizontal="center" vertical="center"/>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4" fillId="0" borderId="0" xfId="0" applyFont="1" applyAlignment="1">
      <alignment vertical="top" shrinkToFit="1"/>
    </xf>
    <xf numFmtId="0" fontId="4" fillId="0" borderId="0" xfId="0" applyFont="1" applyAlignment="1">
      <alignment vertical="center" wrapText="1"/>
    </xf>
    <xf numFmtId="0" fontId="3" fillId="2" borderId="5" xfId="0" applyFont="1" applyFill="1" applyBorder="1">
      <alignment vertical="center"/>
    </xf>
    <xf numFmtId="0" fontId="4" fillId="2" borderId="10" xfId="0" applyFont="1" applyFill="1" applyBorder="1" applyAlignment="1">
      <alignment vertical="top" wrapText="1"/>
    </xf>
    <xf numFmtId="0" fontId="4" fillId="2" borderId="5" xfId="0" applyFont="1" applyFill="1" applyBorder="1" applyAlignment="1">
      <alignment vertical="top" wrapText="1"/>
    </xf>
    <xf numFmtId="0" fontId="4" fillId="2" borderId="11" xfId="0" applyFont="1" applyFill="1" applyBorder="1" applyAlignment="1">
      <alignment vertical="top" wrapText="1"/>
    </xf>
    <xf numFmtId="0" fontId="4" fillId="2" borderId="42" xfId="0" applyFont="1" applyFill="1" applyBorder="1" applyAlignment="1">
      <alignment vertical="top" wrapText="1"/>
    </xf>
    <xf numFmtId="0" fontId="4" fillId="2" borderId="43" xfId="0" applyFont="1" applyFill="1" applyBorder="1" applyAlignment="1">
      <alignment vertical="top" wrapText="1"/>
    </xf>
    <xf numFmtId="0" fontId="4" fillId="2" borderId="42" xfId="0" applyFont="1" applyFill="1" applyBorder="1" applyAlignment="1">
      <alignment vertical="top" shrinkToFit="1"/>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4" fillId="2" borderId="0" xfId="0" applyFont="1" applyFill="1" applyAlignment="1">
      <alignment vertical="top" wrapText="1"/>
    </xf>
    <xf numFmtId="0" fontId="3" fillId="2" borderId="0" xfId="0" applyFont="1" applyFill="1">
      <alignment vertical="center"/>
    </xf>
    <xf numFmtId="0" fontId="4" fillId="2" borderId="43" xfId="0" applyFont="1" applyFill="1" applyBorder="1" applyAlignment="1">
      <alignment vertical="top" shrinkToFit="1"/>
    </xf>
    <xf numFmtId="38" fontId="3" fillId="0" borderId="28" xfId="2" applyFont="1" applyBorder="1" applyAlignment="1">
      <alignment vertical="center" shrinkToFit="1"/>
    </xf>
    <xf numFmtId="38" fontId="3" fillId="0" borderId="26" xfId="2" applyFont="1" applyBorder="1" applyAlignment="1">
      <alignment vertical="center" shrinkToFit="1"/>
    </xf>
    <xf numFmtId="38" fontId="3" fillId="0" borderId="25" xfId="2" applyFont="1" applyBorder="1" applyAlignment="1">
      <alignment vertical="center" shrinkToFit="1"/>
    </xf>
    <xf numFmtId="38" fontId="3" fillId="0" borderId="58" xfId="2" applyFont="1" applyBorder="1" applyAlignment="1">
      <alignment vertical="center" shrinkToFit="1"/>
    </xf>
    <xf numFmtId="38" fontId="3" fillId="0" borderId="33" xfId="2" applyFont="1" applyBorder="1" applyAlignment="1">
      <alignment vertical="center" shrinkToFit="1"/>
    </xf>
    <xf numFmtId="38" fontId="3" fillId="0" borderId="50" xfId="2" applyFont="1" applyBorder="1" applyAlignment="1">
      <alignment vertical="center" shrinkToFit="1"/>
    </xf>
    <xf numFmtId="38" fontId="3" fillId="0" borderId="0" xfId="2" applyFont="1" applyAlignment="1">
      <alignment vertical="center" shrinkToFit="1"/>
    </xf>
    <xf numFmtId="38" fontId="3" fillId="0" borderId="5" xfId="2" applyFont="1" applyBorder="1" applyAlignment="1">
      <alignment vertical="center" shrinkToFit="1"/>
    </xf>
    <xf numFmtId="38" fontId="3" fillId="0" borderId="54" xfId="2" applyFont="1" applyBorder="1" applyAlignment="1">
      <alignment vertical="center" shrinkToFit="1"/>
    </xf>
    <xf numFmtId="38" fontId="3" fillId="0" borderId="30" xfId="2" applyFont="1" applyBorder="1" applyAlignment="1">
      <alignment vertical="center" shrinkToFit="1"/>
    </xf>
    <xf numFmtId="38" fontId="3" fillId="0" borderId="23" xfId="2" applyFont="1" applyBorder="1" applyAlignment="1">
      <alignment vertical="center" shrinkToFit="1"/>
    </xf>
    <xf numFmtId="38" fontId="3" fillId="0" borderId="20" xfId="2" applyFont="1" applyBorder="1" applyAlignment="1">
      <alignment vertical="center" shrinkToFit="1"/>
    </xf>
    <xf numFmtId="38" fontId="3" fillId="0" borderId="19" xfId="2" applyFont="1" applyBorder="1" applyAlignment="1">
      <alignment vertical="center" shrinkToFit="1"/>
    </xf>
    <xf numFmtId="38" fontId="3" fillId="0" borderId="57" xfId="2" applyFont="1" applyBorder="1" applyAlignment="1">
      <alignment vertical="center" shrinkToFit="1"/>
    </xf>
    <xf numFmtId="38" fontId="3" fillId="0" borderId="55" xfId="2" applyFont="1" applyBorder="1" applyAlignment="1">
      <alignment vertical="center" shrinkToFit="1"/>
    </xf>
    <xf numFmtId="38" fontId="3" fillId="0" borderId="32" xfId="2" applyFont="1" applyBorder="1" applyAlignment="1">
      <alignment vertical="center" shrinkToFit="1"/>
    </xf>
    <xf numFmtId="38" fontId="3" fillId="0" borderId="18" xfId="2" applyFont="1" applyBorder="1" applyAlignment="1">
      <alignment vertical="center" shrinkToFit="1"/>
    </xf>
    <xf numFmtId="38" fontId="3" fillId="0" borderId="10" xfId="2" applyFont="1" applyBorder="1" applyAlignment="1">
      <alignment vertical="center" shrinkToFit="1"/>
    </xf>
    <xf numFmtId="38" fontId="3" fillId="0" borderId="56" xfId="2" applyFont="1" applyBorder="1" applyAlignment="1">
      <alignment vertical="center" shrinkToFit="1"/>
    </xf>
    <xf numFmtId="38" fontId="3" fillId="0" borderId="51" xfId="2" applyFont="1" applyBorder="1" applyAlignment="1">
      <alignment vertical="center" shrinkToFit="1"/>
    </xf>
    <xf numFmtId="0" fontId="4" fillId="0" borderId="45" xfId="0" applyFont="1" applyBorder="1" applyAlignment="1">
      <alignment vertical="center" wrapText="1"/>
    </xf>
    <xf numFmtId="0" fontId="4" fillId="0" borderId="31" xfId="0" applyFont="1" applyBorder="1" applyAlignment="1">
      <alignment vertical="center" wrapText="1"/>
    </xf>
    <xf numFmtId="0" fontId="4" fillId="0" borderId="46" xfId="0" applyFont="1" applyBorder="1" applyAlignment="1">
      <alignment vertical="center" wrapText="1"/>
    </xf>
    <xf numFmtId="0" fontId="3" fillId="0" borderId="36" xfId="0" applyFont="1" applyBorder="1" applyAlignment="1">
      <alignment vertical="center" shrinkToFit="1"/>
    </xf>
    <xf numFmtId="0" fontId="3" fillId="0" borderId="35"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18" xfId="0" applyFont="1" applyBorder="1" applyAlignment="1">
      <alignment vertical="center" shrinkToFit="1"/>
    </xf>
    <xf numFmtId="0" fontId="3" fillId="0" borderId="6" xfId="0" applyFont="1" applyBorder="1" applyAlignment="1">
      <alignment vertical="center" shrinkToFit="1"/>
    </xf>
    <xf numFmtId="0" fontId="3" fillId="0" borderId="12" xfId="0" applyFont="1" applyBorder="1" applyAlignment="1">
      <alignment vertical="center" shrinkToFit="1"/>
    </xf>
    <xf numFmtId="0" fontId="3" fillId="0" borderId="36"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8" xfId="0" applyFont="1" applyBorder="1" applyAlignment="1">
      <alignment horizontal="left" vertical="center"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left" vertical="center" wrapText="1" shrinkToFit="1"/>
    </xf>
    <xf numFmtId="0" fontId="3" fillId="0" borderId="22"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7" xfId="0" applyFont="1" applyBorder="1" applyAlignment="1">
      <alignment vertical="center" shrinkToFit="1"/>
    </xf>
    <xf numFmtId="0" fontId="3" fillId="0" borderId="38" xfId="0" applyFont="1" applyBorder="1" applyAlignment="1">
      <alignment vertical="center" shrinkToFit="1"/>
    </xf>
    <xf numFmtId="0" fontId="3" fillId="0" borderId="39" xfId="0" applyFont="1" applyBorder="1" applyAlignment="1">
      <alignment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4" xfId="0" applyFont="1" applyBorder="1" applyAlignment="1">
      <alignment vertical="center" shrinkToFit="1"/>
    </xf>
    <xf numFmtId="0" fontId="3" fillId="0" borderId="34"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7" xfId="0" applyFont="1" applyBorder="1" applyAlignment="1">
      <alignment horizontal="left" vertical="center" shrinkToFit="1"/>
    </xf>
    <xf numFmtId="0" fontId="3" fillId="0" borderId="0" xfId="0" applyFont="1" applyAlignment="1">
      <alignment vertical="center" wrapText="1"/>
    </xf>
    <xf numFmtId="0" fontId="3" fillId="0" borderId="19"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7" xfId="0" applyFont="1" applyBorder="1" applyAlignment="1">
      <alignment horizontal="left" vertical="top" wrapText="1" shrinkToFit="1"/>
    </xf>
    <xf numFmtId="0" fontId="3" fillId="0" borderId="8" xfId="0" applyFont="1" applyBorder="1" applyAlignment="1">
      <alignment horizontal="left" vertical="top" shrinkToFit="1"/>
    </xf>
    <xf numFmtId="0" fontId="3" fillId="0" borderId="9" xfId="0" applyFont="1" applyBorder="1" applyAlignment="1">
      <alignment horizontal="left" vertical="top" shrinkToFit="1"/>
    </xf>
    <xf numFmtId="0" fontId="3" fillId="0" borderId="5" xfId="0" applyFont="1" applyBorder="1" applyAlignment="1">
      <alignment horizontal="left" vertical="top" shrinkToFit="1"/>
    </xf>
    <xf numFmtId="0" fontId="3" fillId="0" borderId="0" xfId="0" applyFont="1" applyAlignment="1">
      <alignment horizontal="left" vertical="top" shrinkToFit="1"/>
    </xf>
    <xf numFmtId="0" fontId="3" fillId="0" borderId="10" xfId="0" applyFont="1" applyBorder="1" applyAlignment="1">
      <alignment horizontal="left" vertical="top" shrinkToFit="1"/>
    </xf>
    <xf numFmtId="0" fontId="3" fillId="0" borderId="11" xfId="0" applyFont="1" applyBorder="1" applyAlignment="1">
      <alignment horizontal="left" vertical="top" shrinkToFit="1"/>
    </xf>
    <xf numFmtId="0" fontId="3" fillId="0" borderId="6" xfId="0" applyFont="1" applyBorder="1" applyAlignment="1">
      <alignment horizontal="left" vertical="top" shrinkToFit="1"/>
    </xf>
    <xf numFmtId="0" fontId="3" fillId="0" borderId="12" xfId="0" applyFont="1" applyBorder="1" applyAlignment="1">
      <alignment horizontal="left" vertical="top"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3" fillId="0" borderId="0" xfId="0" applyFont="1" applyAlignment="1">
      <alignment horizontal="right" vertical="center"/>
    </xf>
    <xf numFmtId="0" fontId="8"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3" fillId="0" borderId="14"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5"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xf>
    <xf numFmtId="0" fontId="10" fillId="0" borderId="15"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3" xfId="0" applyFont="1" applyBorder="1" applyAlignment="1">
      <alignment horizontal="center" vertical="center"/>
    </xf>
    <xf numFmtId="0" fontId="3" fillId="0" borderId="7" xfId="0" applyFont="1" applyBorder="1" applyAlignment="1">
      <alignment vertical="top" wrapText="1" shrinkToFit="1"/>
    </xf>
    <xf numFmtId="0" fontId="3" fillId="0" borderId="8" xfId="0" applyFont="1" applyBorder="1" applyAlignment="1">
      <alignment vertical="top" wrapText="1" shrinkToFit="1"/>
    </xf>
    <xf numFmtId="0" fontId="3" fillId="0" borderId="9" xfId="0" applyFont="1" applyBorder="1" applyAlignment="1">
      <alignment vertical="top" wrapText="1" shrinkToFit="1"/>
    </xf>
    <xf numFmtId="0" fontId="3" fillId="0" borderId="5" xfId="0" applyFont="1" applyBorder="1" applyAlignment="1">
      <alignment vertical="top" wrapText="1" shrinkToFit="1"/>
    </xf>
    <xf numFmtId="0" fontId="3" fillId="0" borderId="0" xfId="0" applyFont="1" applyAlignment="1">
      <alignment vertical="top" wrapText="1"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6" xfId="0" applyFont="1" applyBorder="1" applyAlignment="1">
      <alignment vertical="top" wrapText="1" shrinkToFit="1"/>
    </xf>
    <xf numFmtId="0" fontId="3" fillId="0" borderId="12" xfId="0" applyFont="1" applyBorder="1" applyAlignment="1">
      <alignment vertical="top" wrapText="1" shrinkToFit="1"/>
    </xf>
    <xf numFmtId="0" fontId="3" fillId="0" borderId="9" xfId="0" applyFont="1" applyBorder="1" applyAlignment="1">
      <alignment vertical="top" shrinkToFit="1"/>
    </xf>
    <xf numFmtId="0" fontId="3" fillId="0" borderId="5" xfId="0" applyFont="1" applyBorder="1" applyAlignment="1">
      <alignment vertical="top" shrinkToFit="1"/>
    </xf>
    <xf numFmtId="0" fontId="3" fillId="0" borderId="0" xfId="0" applyFont="1" applyAlignment="1">
      <alignment vertical="top" shrinkToFit="1"/>
    </xf>
    <xf numFmtId="0" fontId="3" fillId="0" borderId="10" xfId="0" applyFont="1" applyBorder="1" applyAlignment="1">
      <alignment vertical="top" shrinkToFit="1"/>
    </xf>
    <xf numFmtId="0" fontId="3" fillId="0" borderId="11" xfId="0" applyFont="1" applyBorder="1" applyAlignment="1">
      <alignment vertical="top" shrinkToFit="1"/>
    </xf>
    <xf numFmtId="0" fontId="3" fillId="0" borderId="6" xfId="0" applyFont="1" applyBorder="1" applyAlignment="1">
      <alignment vertical="top" shrinkToFit="1"/>
    </xf>
    <xf numFmtId="0" fontId="3" fillId="0" borderId="12" xfId="0" applyFont="1" applyBorder="1" applyAlignment="1">
      <alignment vertical="top" shrinkToFit="1"/>
    </xf>
    <xf numFmtId="9" fontId="3" fillId="0" borderId="1" xfId="0" applyNumberFormat="1" applyFont="1" applyBorder="1" applyAlignment="1">
      <alignment horizontal="center" vertical="center" wrapText="1" shrinkToFit="1"/>
    </xf>
    <xf numFmtId="9" fontId="3" fillId="0" borderId="1" xfId="0" applyNumberFormat="1"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6"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lignment vertical="center"/>
    </xf>
    <xf numFmtId="0" fontId="3" fillId="2" borderId="5"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10" xfId="0" applyFont="1" applyFill="1" applyBorder="1" applyAlignment="1">
      <alignment horizontal="center" vertical="center" shrinkToFit="1"/>
    </xf>
    <xf numFmtId="0" fontId="3" fillId="0" borderId="2" xfId="0" applyFont="1" applyBorder="1" applyAlignment="1">
      <alignment horizontal="left" vertical="center"/>
    </xf>
    <xf numFmtId="0" fontId="7" fillId="0" borderId="3" xfId="0" applyFont="1" applyBorder="1">
      <alignment vertical="center"/>
    </xf>
    <xf numFmtId="0" fontId="7" fillId="0" borderId="4" xfId="0" applyFont="1" applyBorder="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shrinkToFit="1"/>
    </xf>
    <xf numFmtId="0" fontId="3" fillId="0" borderId="11" xfId="0" applyFont="1" applyBorder="1" applyAlignment="1">
      <alignment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top" wrapText="1" shrinkToFit="1"/>
    </xf>
    <xf numFmtId="0" fontId="3" fillId="0" borderId="18" xfId="0" applyFont="1" applyBorder="1" applyAlignment="1">
      <alignment vertical="top" wrapText="1" shrinkToFit="1"/>
    </xf>
    <xf numFmtId="0" fontId="3" fillId="0" borderId="59" xfId="0" applyFont="1" applyBorder="1" applyAlignment="1">
      <alignment vertical="center" wrapText="1"/>
    </xf>
    <xf numFmtId="0" fontId="3" fillId="0" borderId="39" xfId="0" applyFont="1" applyBorder="1" applyAlignment="1">
      <alignment vertical="center" wrapText="1"/>
    </xf>
    <xf numFmtId="0" fontId="3" fillId="0" borderId="38" xfId="0" applyFont="1" applyBorder="1" applyAlignment="1">
      <alignment vertical="top" wrapText="1" shrinkToFit="1"/>
    </xf>
    <xf numFmtId="0" fontId="3" fillId="0" borderId="39" xfId="0" applyFont="1" applyBorder="1" applyAlignment="1">
      <alignment vertical="top" wrapText="1" shrinkToFi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42" xfId="0" applyFont="1" applyBorder="1" applyAlignment="1">
      <alignment vertical="top" wrapText="1" shrinkToFit="1"/>
    </xf>
    <xf numFmtId="0" fontId="3" fillId="0" borderId="43" xfId="0" applyFont="1" applyBorder="1" applyAlignment="1">
      <alignment vertical="top" wrapText="1" shrinkToFit="1"/>
    </xf>
    <xf numFmtId="0" fontId="3" fillId="0" borderId="19" xfId="0" applyFont="1" applyBorder="1" applyAlignment="1">
      <alignment vertical="top" wrapText="1" shrinkToFit="1"/>
    </xf>
    <xf numFmtId="0" fontId="3" fillId="0" borderId="37" xfId="0" applyFont="1" applyBorder="1" applyAlignment="1">
      <alignment vertical="top" wrapText="1" shrinkToFit="1"/>
    </xf>
    <xf numFmtId="0" fontId="3" fillId="0" borderId="17" xfId="0" applyFont="1" applyBorder="1">
      <alignment vertical="center"/>
    </xf>
    <xf numFmtId="0" fontId="7" fillId="0" borderId="18" xfId="0" applyFont="1" applyBorder="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4" fillId="0" borderId="0" xfId="0" applyFont="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vertical="top" wrapText="1" shrinkToFit="1"/>
    </xf>
    <xf numFmtId="0" fontId="13" fillId="0" borderId="8" xfId="0" applyFont="1" applyBorder="1" applyAlignment="1">
      <alignment vertical="top" shrinkToFit="1"/>
    </xf>
    <xf numFmtId="0" fontId="13" fillId="0" borderId="9" xfId="0" applyFont="1" applyBorder="1" applyAlignment="1">
      <alignment vertical="top" shrinkToFit="1"/>
    </xf>
    <xf numFmtId="0" fontId="13" fillId="0" borderId="5" xfId="0" applyFont="1" applyBorder="1" applyAlignment="1">
      <alignment vertical="top" shrinkToFit="1"/>
    </xf>
    <xf numFmtId="0" fontId="13" fillId="0" borderId="0" xfId="0" applyFont="1" applyAlignment="1">
      <alignment vertical="top" shrinkToFit="1"/>
    </xf>
    <xf numFmtId="0" fontId="13" fillId="0" borderId="10" xfId="0" applyFont="1" applyBorder="1" applyAlignment="1">
      <alignment vertical="top" shrinkToFit="1"/>
    </xf>
    <xf numFmtId="0" fontId="13" fillId="0" borderId="11" xfId="0" applyFont="1" applyBorder="1" applyAlignment="1">
      <alignment vertical="top" shrinkToFit="1"/>
    </xf>
    <xf numFmtId="0" fontId="13" fillId="0" borderId="6" xfId="0" applyFont="1" applyBorder="1" applyAlignment="1">
      <alignment vertical="top" shrinkToFit="1"/>
    </xf>
    <xf numFmtId="0" fontId="13" fillId="0" borderId="12" xfId="0" applyFont="1" applyBorder="1" applyAlignment="1">
      <alignment vertical="top" shrinkToFit="1"/>
    </xf>
  </cellXfs>
  <cellStyles count="3">
    <cellStyle name="パーセント" xfId="1" builtinId="5"/>
    <cellStyle name="桁区切り" xfId="2" builtinId="6"/>
    <cellStyle name="標準" xfId="0" builtinId="0"/>
  </cellStyles>
  <dxfs count="2">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304800</xdr:colOff>
      <xdr:row>7</xdr:row>
      <xdr:rowOff>38099</xdr:rowOff>
    </xdr:from>
    <xdr:to>
      <xdr:col>15</xdr:col>
      <xdr:colOff>266700</xdr:colOff>
      <xdr:row>11</xdr:row>
      <xdr:rowOff>200024</xdr:rowOff>
    </xdr:to>
    <xdr:sp macro="" textlink="">
      <xdr:nvSpPr>
        <xdr:cNvPr id="2" name="吹き出し: 角を丸めた四角形 1">
          <a:extLst>
            <a:ext uri="{FF2B5EF4-FFF2-40B4-BE49-F238E27FC236}">
              <a16:creationId xmlns:a16="http://schemas.microsoft.com/office/drawing/2014/main" id="{95E92BF6-1DA7-5969-1431-6DFE255BFD1F}"/>
            </a:ext>
          </a:extLst>
        </xdr:cNvPr>
        <xdr:cNvSpPr/>
      </xdr:nvSpPr>
      <xdr:spPr>
        <a:xfrm>
          <a:off x="4724400" y="1590674"/>
          <a:ext cx="1914525" cy="771525"/>
        </a:xfrm>
        <a:prstGeom prst="wedgeRoundRectCallout">
          <a:avLst>
            <a:gd name="adj1" fmla="val 72551"/>
            <a:gd name="adj2" fmla="val -57930"/>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全学として統一の修了要件でない場合は「相違する」となります</a:t>
          </a:r>
        </a:p>
      </xdr:txBody>
    </xdr:sp>
    <xdr:clientData/>
  </xdr:twoCellAnchor>
  <xdr:twoCellAnchor>
    <xdr:from>
      <xdr:col>13</xdr:col>
      <xdr:colOff>123825</xdr:colOff>
      <xdr:row>13</xdr:row>
      <xdr:rowOff>142875</xdr:rowOff>
    </xdr:from>
    <xdr:to>
      <xdr:col>18</xdr:col>
      <xdr:colOff>323850</xdr:colOff>
      <xdr:row>18</xdr:row>
      <xdr:rowOff>38100</xdr:rowOff>
    </xdr:to>
    <xdr:sp macro="" textlink="">
      <xdr:nvSpPr>
        <xdr:cNvPr id="3" name="吹き出し: 角を丸めた四角形 2">
          <a:extLst>
            <a:ext uri="{FF2B5EF4-FFF2-40B4-BE49-F238E27FC236}">
              <a16:creationId xmlns:a16="http://schemas.microsoft.com/office/drawing/2014/main" id="{57369847-93C2-4C39-97CA-8687FAB92923}"/>
            </a:ext>
          </a:extLst>
        </xdr:cNvPr>
        <xdr:cNvSpPr/>
      </xdr:nvSpPr>
      <xdr:spPr>
        <a:xfrm>
          <a:off x="5715000" y="2762250"/>
          <a:ext cx="2152650" cy="1038225"/>
        </a:xfrm>
        <a:prstGeom prst="wedgeRoundRectCallout">
          <a:avLst>
            <a:gd name="adj1" fmla="val -67812"/>
            <a:gd name="adj2" fmla="val 6212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どの学生も卒業するに当たって本プログラムの修了（構成科目の履修）が必須となっているか（予定があるか）回答願います</a:t>
          </a:r>
        </a:p>
      </xdr:txBody>
    </xdr:sp>
    <xdr:clientData/>
  </xdr:twoCellAnchor>
  <xdr:twoCellAnchor>
    <xdr:from>
      <xdr:col>9</xdr:col>
      <xdr:colOff>85725</xdr:colOff>
      <xdr:row>25</xdr:row>
      <xdr:rowOff>152400</xdr:rowOff>
    </xdr:from>
    <xdr:to>
      <xdr:col>14</xdr:col>
      <xdr:colOff>285750</xdr:colOff>
      <xdr:row>30</xdr:row>
      <xdr:rowOff>114300</xdr:rowOff>
    </xdr:to>
    <xdr:sp macro="" textlink="">
      <xdr:nvSpPr>
        <xdr:cNvPr id="4" name="吹き出し: 角を丸めた四角形 3">
          <a:extLst>
            <a:ext uri="{FF2B5EF4-FFF2-40B4-BE49-F238E27FC236}">
              <a16:creationId xmlns:a16="http://schemas.microsoft.com/office/drawing/2014/main" id="{D4F1B349-6602-4792-9CE7-F300630010DE}"/>
            </a:ext>
          </a:extLst>
        </xdr:cNvPr>
        <xdr:cNvSpPr/>
      </xdr:nvSpPr>
      <xdr:spPr>
        <a:xfrm>
          <a:off x="4114800" y="5267325"/>
          <a:ext cx="2152650" cy="1104900"/>
        </a:xfrm>
        <a:prstGeom prst="wedgeRoundRectCallout">
          <a:avLst>
            <a:gd name="adj1" fmla="val -93344"/>
            <a:gd name="adj2" fmla="val -78195"/>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この「必須」の項目は本プログラムを修了するに当たって、必ず履修しなければならないかということを指しています</a:t>
          </a:r>
        </a:p>
      </xdr:txBody>
    </xdr:sp>
    <xdr:clientData/>
  </xdr:twoCellAnchor>
  <xdr:twoCellAnchor>
    <xdr:from>
      <xdr:col>10</xdr:col>
      <xdr:colOff>26670</xdr:colOff>
      <xdr:row>35</xdr:row>
      <xdr:rowOff>152400</xdr:rowOff>
    </xdr:from>
    <xdr:to>
      <xdr:col>16</xdr:col>
      <xdr:colOff>293370</xdr:colOff>
      <xdr:row>41</xdr:row>
      <xdr:rowOff>15240</xdr:rowOff>
    </xdr:to>
    <xdr:sp macro="" textlink="">
      <xdr:nvSpPr>
        <xdr:cNvPr id="5" name="吹き出し: 角を丸めた四角形 4">
          <a:extLst>
            <a:ext uri="{FF2B5EF4-FFF2-40B4-BE49-F238E27FC236}">
              <a16:creationId xmlns:a16="http://schemas.microsoft.com/office/drawing/2014/main" id="{06C6A39B-C0F5-4D88-ABEF-68D403862DF4}"/>
            </a:ext>
          </a:extLst>
        </xdr:cNvPr>
        <xdr:cNvSpPr/>
      </xdr:nvSpPr>
      <xdr:spPr>
        <a:xfrm>
          <a:off x="4888230" y="7421880"/>
          <a:ext cx="2827020" cy="1234440"/>
        </a:xfrm>
        <a:prstGeom prst="wedgeRoundRectCallout">
          <a:avLst>
            <a:gd name="adj1" fmla="val -72421"/>
            <a:gd name="adj2" fmla="val -555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修了要件に選択科目（</a:t>
          </a:r>
          <a:r>
            <a:rPr kumimoji="1" lang="en-US" altLang="ja-JP" sz="1100">
              <a:solidFill>
                <a:schemeClr val="tx1"/>
              </a:solidFill>
            </a:rPr>
            <a:t>AorB</a:t>
          </a:r>
          <a:r>
            <a:rPr kumimoji="1" lang="ja-JP" altLang="en-US" sz="1100">
              <a:solidFill>
                <a:schemeClr val="tx1"/>
              </a:solidFill>
            </a:rPr>
            <a:t>の科目のどちらかを取るような）がある場合、どの科目構成での修了であっても</a:t>
          </a:r>
          <a:r>
            <a:rPr kumimoji="1" lang="en-US" altLang="ja-JP" sz="1100">
              <a:solidFill>
                <a:schemeClr val="tx1"/>
              </a:solidFill>
            </a:rPr>
            <a:t>1-1</a:t>
          </a:r>
          <a:r>
            <a:rPr kumimoji="1" lang="ja-JP" altLang="en-US" sz="1100">
              <a:solidFill>
                <a:schemeClr val="tx1"/>
              </a:solidFill>
            </a:rPr>
            <a:t>～</a:t>
          </a:r>
          <a:r>
            <a:rPr kumimoji="1" lang="en-US" altLang="ja-JP" sz="1100">
              <a:solidFill>
                <a:schemeClr val="tx1"/>
              </a:solidFill>
            </a:rPr>
            <a:t>3-2</a:t>
          </a:r>
          <a:r>
            <a:rPr kumimoji="1" lang="ja-JP" altLang="en-US" sz="1100">
              <a:solidFill>
                <a:schemeClr val="tx1"/>
              </a:solidFill>
            </a:rPr>
            <a:t>までの全ての項目で</a:t>
          </a:r>
          <a:r>
            <a:rPr kumimoji="1" lang="en-US" altLang="ja-JP" sz="1100">
              <a:solidFill>
                <a:schemeClr val="tx1"/>
              </a:solidFill>
            </a:rPr>
            <a:t>1</a:t>
          </a:r>
          <a:r>
            <a:rPr kumimoji="1" lang="ja-JP" altLang="en-US" sz="1100">
              <a:solidFill>
                <a:schemeClr val="tx1"/>
              </a:solidFill>
            </a:rPr>
            <a:t>つは「○」が付いた科目を履修する必要があります</a:t>
          </a:r>
        </a:p>
      </xdr:txBody>
    </xdr:sp>
    <xdr:clientData/>
  </xdr:twoCellAnchor>
  <xdr:twoCellAnchor>
    <xdr:from>
      <xdr:col>10</xdr:col>
      <xdr:colOff>76200</xdr:colOff>
      <xdr:row>79</xdr:row>
      <xdr:rowOff>114300</xdr:rowOff>
    </xdr:from>
    <xdr:to>
      <xdr:col>14</xdr:col>
      <xdr:colOff>361950</xdr:colOff>
      <xdr:row>82</xdr:row>
      <xdr:rowOff>76200</xdr:rowOff>
    </xdr:to>
    <xdr:sp macro="" textlink="">
      <xdr:nvSpPr>
        <xdr:cNvPr id="6" name="吹き出し: 角を丸めた四角形 5">
          <a:extLst>
            <a:ext uri="{FF2B5EF4-FFF2-40B4-BE49-F238E27FC236}">
              <a16:creationId xmlns:a16="http://schemas.microsoft.com/office/drawing/2014/main" id="{BCA606F0-CCED-451E-A01C-A62DCA83E0E5}"/>
            </a:ext>
          </a:extLst>
        </xdr:cNvPr>
        <xdr:cNvSpPr/>
      </xdr:nvSpPr>
      <xdr:spPr>
        <a:xfrm>
          <a:off x="4495800" y="16906875"/>
          <a:ext cx="1847850" cy="647700"/>
        </a:xfrm>
        <a:prstGeom prst="wedgeRoundRectCallout">
          <a:avLst>
            <a:gd name="adj1" fmla="val -72421"/>
            <a:gd name="adj2" fmla="val -555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「４．オプション」は該当がない場合記載不要です</a:t>
          </a:r>
        </a:p>
      </xdr:txBody>
    </xdr:sp>
    <xdr:clientData/>
  </xdr:twoCellAnchor>
  <xdr:twoCellAnchor>
    <xdr:from>
      <xdr:col>10</xdr:col>
      <xdr:colOff>91440</xdr:colOff>
      <xdr:row>1</xdr:row>
      <xdr:rowOff>121920</xdr:rowOff>
    </xdr:from>
    <xdr:to>
      <xdr:col>18</xdr:col>
      <xdr:colOff>281940</xdr:colOff>
      <xdr:row>4</xdr:row>
      <xdr:rowOff>7620</xdr:rowOff>
    </xdr:to>
    <xdr:sp macro="" textlink="">
      <xdr:nvSpPr>
        <xdr:cNvPr id="7" name="吹き出し: 角を丸めた四角形 6">
          <a:extLst>
            <a:ext uri="{FF2B5EF4-FFF2-40B4-BE49-F238E27FC236}">
              <a16:creationId xmlns:a16="http://schemas.microsoft.com/office/drawing/2014/main" id="{05D1431E-628E-4AA7-B4AC-99C315EAEC66}"/>
            </a:ext>
          </a:extLst>
        </xdr:cNvPr>
        <xdr:cNvSpPr/>
      </xdr:nvSpPr>
      <xdr:spPr>
        <a:xfrm>
          <a:off x="4495800" y="358140"/>
          <a:ext cx="3299460" cy="548640"/>
        </a:xfrm>
        <a:prstGeom prst="wedgeRoundRectCallout">
          <a:avLst>
            <a:gd name="adj1" fmla="val 36151"/>
            <a:gd name="adj2" fmla="val -7495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②を「相違する」とした場合はシートを分け、様式番号を１－１というように枝番号にしてください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91440</xdr:rowOff>
    </xdr:from>
    <xdr:to>
      <xdr:col>10</xdr:col>
      <xdr:colOff>228600</xdr:colOff>
      <xdr:row>6</xdr:row>
      <xdr:rowOff>91440</xdr:rowOff>
    </xdr:to>
    <xdr:sp macro="" textlink="">
      <xdr:nvSpPr>
        <xdr:cNvPr id="2" name="吹き出し: 角を丸めた四角形 1">
          <a:extLst>
            <a:ext uri="{FF2B5EF4-FFF2-40B4-BE49-F238E27FC236}">
              <a16:creationId xmlns:a16="http://schemas.microsoft.com/office/drawing/2014/main" id="{4831D2D3-138F-45D8-B73F-6E7DC6F151FF}"/>
            </a:ext>
          </a:extLst>
        </xdr:cNvPr>
        <xdr:cNvSpPr/>
      </xdr:nvSpPr>
      <xdr:spPr>
        <a:xfrm>
          <a:off x="2876550" y="548640"/>
          <a:ext cx="1895475" cy="628650"/>
        </a:xfrm>
        <a:prstGeom prst="wedgeRoundRectCallout">
          <a:avLst>
            <a:gd name="adj1" fmla="val -33141"/>
            <a:gd name="adj2" fmla="val 10762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履修者数は履修を開始した年度に計上してください</a:t>
          </a:r>
        </a:p>
      </xdr:txBody>
    </xdr:sp>
    <xdr:clientData/>
  </xdr:twoCellAnchor>
  <xdr:twoCellAnchor>
    <xdr:from>
      <xdr:col>15</xdr:col>
      <xdr:colOff>266700</xdr:colOff>
      <xdr:row>2</xdr:row>
      <xdr:rowOff>215265</xdr:rowOff>
    </xdr:from>
    <xdr:to>
      <xdr:col>22</xdr:col>
      <xdr:colOff>278130</xdr:colOff>
      <xdr:row>8</xdr:row>
      <xdr:rowOff>104775</xdr:rowOff>
    </xdr:to>
    <xdr:sp macro="" textlink="">
      <xdr:nvSpPr>
        <xdr:cNvPr id="3" name="吹き出し: 角を丸めた四角形 2">
          <a:extLst>
            <a:ext uri="{FF2B5EF4-FFF2-40B4-BE49-F238E27FC236}">
              <a16:creationId xmlns:a16="http://schemas.microsoft.com/office/drawing/2014/main" id="{0A843870-8315-49DD-8793-E1FA3A7EC334}"/>
            </a:ext>
          </a:extLst>
        </xdr:cNvPr>
        <xdr:cNvSpPr/>
      </xdr:nvSpPr>
      <xdr:spPr>
        <a:xfrm>
          <a:off x="7172325" y="672465"/>
          <a:ext cx="2611755" cy="822960"/>
        </a:xfrm>
        <a:prstGeom prst="wedgeRoundRectCallout">
          <a:avLst>
            <a:gd name="adj1" fmla="val -37783"/>
            <a:gd name="adj2" fmla="val 77449"/>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修了者数は当該年度に修了要件を満たした者を計上してください</a:t>
          </a:r>
          <a:endParaRPr kumimoji="1" lang="en-US" altLang="ja-JP" sz="1100">
            <a:solidFill>
              <a:schemeClr val="tx1"/>
            </a:solidFill>
          </a:endParaRPr>
        </a:p>
        <a:p>
          <a:pPr algn="l"/>
          <a:r>
            <a:rPr kumimoji="1" lang="ja-JP" altLang="en-US" sz="1100">
              <a:solidFill>
                <a:schemeClr val="tx1"/>
              </a:solidFill>
            </a:rPr>
            <a:t>（履修者の内数ではありません）</a:t>
          </a:r>
        </a:p>
      </xdr:txBody>
    </xdr:sp>
    <xdr:clientData/>
  </xdr:twoCellAnchor>
  <xdr:twoCellAnchor>
    <xdr:from>
      <xdr:col>7</xdr:col>
      <xdr:colOff>22859</xdr:colOff>
      <xdr:row>17</xdr:row>
      <xdr:rowOff>13334</xdr:rowOff>
    </xdr:from>
    <xdr:to>
      <xdr:col>15</xdr:col>
      <xdr:colOff>19049</xdr:colOff>
      <xdr:row>20</xdr:row>
      <xdr:rowOff>201930</xdr:rowOff>
    </xdr:to>
    <xdr:sp macro="" textlink="">
      <xdr:nvSpPr>
        <xdr:cNvPr id="4" name="吹き出し: 角を丸めた四角形 3">
          <a:extLst>
            <a:ext uri="{FF2B5EF4-FFF2-40B4-BE49-F238E27FC236}">
              <a16:creationId xmlns:a16="http://schemas.microsoft.com/office/drawing/2014/main" id="{87A39927-CD6A-4BC9-AF91-B762183D8882}"/>
            </a:ext>
          </a:extLst>
        </xdr:cNvPr>
        <xdr:cNvSpPr/>
      </xdr:nvSpPr>
      <xdr:spPr>
        <a:xfrm>
          <a:off x="3566159" y="3442334"/>
          <a:ext cx="2663190" cy="874396"/>
        </a:xfrm>
        <a:prstGeom prst="wedgeRoundRectCallout">
          <a:avLst>
            <a:gd name="adj1" fmla="val -52348"/>
            <a:gd name="adj2" fmla="val -10740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男性・女性の内訳が不明の場合、「合計欄に直接人数を計上し、「男性」「女性」のセルに斜線を引いてください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331470</xdr:colOff>
      <xdr:row>11</xdr:row>
      <xdr:rowOff>76200</xdr:rowOff>
    </xdr:from>
    <xdr:to>
      <xdr:col>8</xdr:col>
      <xdr:colOff>472440</xdr:colOff>
      <xdr:row>15</xdr:row>
      <xdr:rowOff>11430</xdr:rowOff>
    </xdr:to>
    <xdr:sp macro="" textlink="">
      <xdr:nvSpPr>
        <xdr:cNvPr id="2" name="吹き出し: 角を丸めた四角形 1">
          <a:extLst>
            <a:ext uri="{FF2B5EF4-FFF2-40B4-BE49-F238E27FC236}">
              <a16:creationId xmlns:a16="http://schemas.microsoft.com/office/drawing/2014/main" id="{54FB8CD0-3909-40C9-BA86-A986264C5172}"/>
            </a:ext>
          </a:extLst>
        </xdr:cNvPr>
        <xdr:cNvSpPr/>
      </xdr:nvSpPr>
      <xdr:spPr>
        <a:xfrm>
          <a:off x="3865245" y="2381250"/>
          <a:ext cx="1903095" cy="640080"/>
        </a:xfrm>
        <a:prstGeom prst="wedgeRoundRectCallout">
          <a:avLst>
            <a:gd name="adj1" fmla="val -88139"/>
            <a:gd name="adj2" fmla="val 4652"/>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全学的な組織が兼ねていても問題ありません</a:t>
          </a:r>
        </a:p>
      </xdr:txBody>
    </xdr:sp>
    <xdr:clientData/>
  </xdr:twoCellAnchor>
  <xdr:twoCellAnchor>
    <xdr:from>
      <xdr:col>4</xdr:col>
      <xdr:colOff>7620</xdr:colOff>
      <xdr:row>37</xdr:row>
      <xdr:rowOff>38100</xdr:rowOff>
    </xdr:from>
    <xdr:to>
      <xdr:col>7</xdr:col>
      <xdr:colOff>495300</xdr:colOff>
      <xdr:row>38</xdr:row>
      <xdr:rowOff>121920</xdr:rowOff>
    </xdr:to>
    <xdr:sp macro="" textlink="">
      <xdr:nvSpPr>
        <xdr:cNvPr id="3" name="吹き出し: 角を丸めた四角形 2">
          <a:extLst>
            <a:ext uri="{FF2B5EF4-FFF2-40B4-BE49-F238E27FC236}">
              <a16:creationId xmlns:a16="http://schemas.microsoft.com/office/drawing/2014/main" id="{B28088C7-BE60-4F78-BCE5-D4F8E7791E54}"/>
            </a:ext>
          </a:extLst>
        </xdr:cNvPr>
        <xdr:cNvSpPr/>
      </xdr:nvSpPr>
      <xdr:spPr>
        <a:xfrm>
          <a:off x="2103120" y="7924800"/>
          <a:ext cx="2545080" cy="320040"/>
        </a:xfrm>
        <a:prstGeom prst="wedgeRoundRectCallout">
          <a:avLst>
            <a:gd name="adj1" fmla="val -47771"/>
            <a:gd name="adj2" fmla="val -15743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昨年度時点の構成員を記載願います</a:t>
          </a:r>
        </a:p>
      </xdr:txBody>
    </xdr:sp>
    <xdr:clientData/>
  </xdr:twoCellAnchor>
  <xdr:twoCellAnchor>
    <xdr:from>
      <xdr:col>3</xdr:col>
      <xdr:colOff>22860</xdr:colOff>
      <xdr:row>55</xdr:row>
      <xdr:rowOff>167640</xdr:rowOff>
    </xdr:from>
    <xdr:to>
      <xdr:col>7</xdr:col>
      <xdr:colOff>830580</xdr:colOff>
      <xdr:row>58</xdr:row>
      <xdr:rowOff>68580</xdr:rowOff>
    </xdr:to>
    <xdr:sp macro="" textlink="">
      <xdr:nvSpPr>
        <xdr:cNvPr id="4" name="吹き出し: 角を丸めた四角形 3">
          <a:extLst>
            <a:ext uri="{FF2B5EF4-FFF2-40B4-BE49-F238E27FC236}">
              <a16:creationId xmlns:a16="http://schemas.microsoft.com/office/drawing/2014/main" id="{420DC4DB-6BEB-4DCE-895D-39EB3513F238}"/>
            </a:ext>
          </a:extLst>
        </xdr:cNvPr>
        <xdr:cNvSpPr/>
      </xdr:nvSpPr>
      <xdr:spPr>
        <a:xfrm>
          <a:off x="1965960" y="12161520"/>
          <a:ext cx="3017520" cy="609600"/>
        </a:xfrm>
        <a:prstGeom prst="wedgeRoundRectCallout">
          <a:avLst>
            <a:gd name="adj1" fmla="val -43983"/>
            <a:gd name="adj2" fmla="val -105216"/>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様式１⑤との整合性を意識し、可能な限り具体性や数字的な根拠を含めて記載してください</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50800</xdr:colOff>
      <xdr:row>4</xdr:row>
      <xdr:rowOff>8467</xdr:rowOff>
    </xdr:from>
    <xdr:to>
      <xdr:col>7</xdr:col>
      <xdr:colOff>1354667</xdr:colOff>
      <xdr:row>6</xdr:row>
      <xdr:rowOff>76199</xdr:rowOff>
    </xdr:to>
    <xdr:sp macro="" textlink="">
      <xdr:nvSpPr>
        <xdr:cNvPr id="2" name="吹き出し: 角を丸めた四角形 1">
          <a:extLst>
            <a:ext uri="{FF2B5EF4-FFF2-40B4-BE49-F238E27FC236}">
              <a16:creationId xmlns:a16="http://schemas.microsoft.com/office/drawing/2014/main" id="{700A6522-A051-4350-88EF-CB4BADA5D398}"/>
            </a:ext>
          </a:extLst>
        </xdr:cNvPr>
        <xdr:cNvSpPr/>
      </xdr:nvSpPr>
      <xdr:spPr>
        <a:xfrm>
          <a:off x="4800600" y="719667"/>
          <a:ext cx="1837267" cy="541865"/>
        </a:xfrm>
        <a:prstGeom prst="wedgeRoundRectCallout">
          <a:avLst>
            <a:gd name="adj1" fmla="val -94402"/>
            <a:gd name="adj2" fmla="val -2361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様式３④の組織と同一であっても問題ありません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46476-C879-4FBA-99E2-6436F48738F3}">
  <dimension ref="A1:V102"/>
  <sheetViews>
    <sheetView showZeros="0" view="pageBreakPreview" topLeftCell="A11" zoomScaleNormal="100" zoomScaleSheetLayoutView="100" workbookViewId="0">
      <selection activeCell="K20" sqref="K20:S20"/>
    </sheetView>
  </sheetViews>
  <sheetFormatPr defaultColWidth="9" defaultRowHeight="18.75" customHeight="1" x14ac:dyDescent="0.2"/>
  <cols>
    <col min="1" max="1" width="2.44140625" style="2" customWidth="1"/>
    <col min="2" max="2" width="16.44140625" style="2" customWidth="1"/>
    <col min="3" max="19" width="5.6640625" style="2" customWidth="1"/>
    <col min="20" max="20" width="9" style="2"/>
    <col min="21" max="21" width="3.6640625" style="2" customWidth="1"/>
    <col min="22" max="22" width="48.6640625" style="2" hidden="1" customWidth="1"/>
    <col min="23" max="16384" width="9" style="2"/>
  </cols>
  <sheetData>
    <row r="1" spans="1:22" ht="18.600000000000001" customHeight="1" x14ac:dyDescent="0.2">
      <c r="R1" s="152" t="s">
        <v>115</v>
      </c>
      <c r="S1" s="152"/>
      <c r="T1" s="4" t="s">
        <v>174</v>
      </c>
    </row>
    <row r="2" spans="1:22" ht="18.75" customHeight="1" x14ac:dyDescent="0.2">
      <c r="B2" s="38" t="s">
        <v>112</v>
      </c>
      <c r="C2" s="125" t="s">
        <v>113</v>
      </c>
      <c r="D2" s="109"/>
      <c r="E2" s="109"/>
      <c r="F2" s="109"/>
      <c r="G2" s="109"/>
      <c r="H2" s="109"/>
      <c r="I2" s="110"/>
      <c r="J2" s="39"/>
      <c r="K2" s="9"/>
      <c r="L2" s="9"/>
      <c r="M2" s="9"/>
      <c r="N2" s="9"/>
      <c r="O2" s="9"/>
      <c r="P2" s="9"/>
      <c r="Q2" s="9"/>
      <c r="R2" s="9"/>
      <c r="S2" s="9"/>
    </row>
    <row r="3" spans="1:22" ht="18.75" customHeight="1" x14ac:dyDescent="0.2">
      <c r="B3" s="38" t="s">
        <v>106</v>
      </c>
      <c r="C3" s="125" t="s">
        <v>114</v>
      </c>
      <c r="D3" s="109"/>
      <c r="E3" s="109"/>
      <c r="F3" s="109"/>
      <c r="G3" s="109"/>
      <c r="H3" s="109"/>
      <c r="I3" s="110"/>
      <c r="J3" s="39"/>
      <c r="K3" s="9"/>
      <c r="L3" s="9"/>
      <c r="M3" s="9"/>
      <c r="N3" s="9"/>
      <c r="O3" s="9"/>
      <c r="P3" s="9"/>
      <c r="Q3" s="9"/>
      <c r="R3" s="9"/>
      <c r="S3" s="9"/>
    </row>
    <row r="4" spans="1:22" ht="15" customHeight="1" x14ac:dyDescent="0.2">
      <c r="K4" s="39"/>
      <c r="L4" s="41"/>
      <c r="M4" s="41"/>
      <c r="N4" s="41"/>
      <c r="O4" s="41"/>
      <c r="P4" s="41"/>
      <c r="Q4" s="41"/>
      <c r="R4" s="41"/>
      <c r="S4" s="41"/>
    </row>
    <row r="5" spans="1:22" ht="18" customHeight="1" x14ac:dyDescent="0.2">
      <c r="A5" s="153" t="s">
        <v>39</v>
      </c>
      <c r="B5" s="153"/>
      <c r="C5" s="153"/>
      <c r="D5" s="153"/>
      <c r="E5" s="153"/>
      <c r="F5" s="153"/>
      <c r="G5" s="153"/>
      <c r="H5" s="153"/>
      <c r="I5" s="153"/>
      <c r="J5" s="153"/>
      <c r="K5" s="153"/>
      <c r="L5" s="153"/>
      <c r="M5" s="153"/>
      <c r="N5" s="153"/>
      <c r="O5" s="153"/>
      <c r="P5" s="153"/>
      <c r="Q5" s="153"/>
      <c r="R5" s="153"/>
      <c r="S5" s="153"/>
    </row>
    <row r="6" spans="1:22" ht="15" customHeight="1" x14ac:dyDescent="0.2">
      <c r="B6" s="5"/>
      <c r="C6" s="5"/>
      <c r="D6" s="5"/>
      <c r="E6" s="5"/>
      <c r="F6" s="5"/>
      <c r="G6" s="5"/>
      <c r="H6" s="5"/>
      <c r="I6" s="5"/>
      <c r="J6" s="5"/>
      <c r="K6" s="5"/>
      <c r="L6" s="5"/>
      <c r="M6" s="5"/>
      <c r="N6" s="5"/>
      <c r="O6" s="5"/>
      <c r="P6" s="5"/>
      <c r="Q6" s="5"/>
      <c r="R6" s="5"/>
      <c r="S6" s="5"/>
    </row>
    <row r="7" spans="1:22" ht="18" customHeight="1" x14ac:dyDescent="0.2">
      <c r="A7" s="2" t="s">
        <v>198</v>
      </c>
      <c r="C7" s="5"/>
      <c r="J7" s="42" t="s">
        <v>111</v>
      </c>
      <c r="K7" s="154" t="s">
        <v>173</v>
      </c>
      <c r="L7" s="155"/>
      <c r="M7" s="155"/>
      <c r="N7" s="155"/>
      <c r="O7" s="155"/>
      <c r="P7" s="155"/>
      <c r="Q7" s="155"/>
      <c r="R7" s="155"/>
      <c r="S7" s="156"/>
    </row>
    <row r="8" spans="1:22" ht="6" customHeight="1" x14ac:dyDescent="0.2">
      <c r="B8" s="5"/>
      <c r="C8" s="5"/>
      <c r="D8" s="5"/>
      <c r="E8" s="5"/>
      <c r="F8" s="5"/>
      <c r="G8" s="5"/>
      <c r="H8" s="5"/>
      <c r="I8" s="5"/>
      <c r="J8" s="5"/>
      <c r="K8" s="13"/>
      <c r="L8" s="5"/>
      <c r="M8" s="5"/>
      <c r="N8" s="5"/>
      <c r="O8" s="5"/>
      <c r="P8" s="5"/>
      <c r="Q8" s="5"/>
      <c r="R8" s="5"/>
      <c r="S8" s="5"/>
    </row>
    <row r="9" spans="1:22" ht="18" customHeight="1" x14ac:dyDescent="0.2">
      <c r="B9" s="157" t="s">
        <v>117</v>
      </c>
      <c r="C9" s="158"/>
      <c r="D9" s="158"/>
      <c r="E9" s="158"/>
      <c r="F9" s="158"/>
      <c r="G9" s="158"/>
      <c r="H9" s="158"/>
      <c r="I9" s="158"/>
      <c r="J9" s="158"/>
      <c r="K9" s="158"/>
      <c r="L9" s="158"/>
      <c r="M9" s="158"/>
      <c r="N9" s="158"/>
      <c r="O9" s="158"/>
      <c r="P9" s="158"/>
      <c r="Q9" s="158"/>
      <c r="R9" s="158"/>
      <c r="S9" s="159"/>
    </row>
    <row r="10" spans="1:22" ht="18" customHeight="1" x14ac:dyDescent="0.2">
      <c r="B10" s="160"/>
      <c r="C10" s="161"/>
      <c r="D10" s="161"/>
      <c r="E10" s="161"/>
      <c r="F10" s="161"/>
      <c r="G10" s="161"/>
      <c r="H10" s="161"/>
      <c r="I10" s="161"/>
      <c r="J10" s="161"/>
      <c r="K10" s="161"/>
      <c r="L10" s="161"/>
      <c r="M10" s="161"/>
      <c r="N10" s="161"/>
      <c r="O10" s="161"/>
      <c r="P10" s="161"/>
      <c r="Q10" s="161"/>
      <c r="R10" s="161"/>
      <c r="S10" s="162"/>
    </row>
    <row r="11" spans="1:22" ht="6" customHeight="1" x14ac:dyDescent="0.2">
      <c r="B11" s="5"/>
      <c r="C11" s="5"/>
      <c r="D11" s="5"/>
      <c r="E11" s="5"/>
      <c r="F11" s="5"/>
      <c r="G11" s="5"/>
      <c r="H11" s="5"/>
      <c r="I11" s="5"/>
      <c r="J11" s="5"/>
      <c r="K11" s="13"/>
      <c r="L11" s="5"/>
      <c r="M11" s="5"/>
      <c r="N11" s="5"/>
      <c r="O11" s="5"/>
      <c r="P11" s="5"/>
      <c r="Q11" s="5"/>
      <c r="R11" s="5"/>
      <c r="S11" s="5"/>
    </row>
    <row r="12" spans="1:22" ht="18" customHeight="1" x14ac:dyDescent="0.2">
      <c r="A12" s="2" t="s">
        <v>175</v>
      </c>
      <c r="B12" s="5"/>
      <c r="C12" s="5"/>
      <c r="D12" s="39"/>
      <c r="E12" s="39"/>
      <c r="F12" s="39"/>
      <c r="G12" s="39"/>
      <c r="H12" s="39"/>
      <c r="I12" s="39"/>
      <c r="J12" s="39"/>
      <c r="K12" s="43"/>
      <c r="L12" s="43"/>
      <c r="M12" s="43"/>
      <c r="N12" s="43"/>
      <c r="O12" s="43"/>
      <c r="P12" s="43"/>
      <c r="Q12" s="43"/>
      <c r="R12" s="43"/>
      <c r="S12" s="43"/>
    </row>
    <row r="13" spans="1:22" ht="18" customHeight="1" x14ac:dyDescent="0.2">
      <c r="B13" s="140" t="s">
        <v>168</v>
      </c>
      <c r="C13" s="141"/>
      <c r="D13" s="141"/>
      <c r="E13" s="141"/>
      <c r="F13" s="141"/>
      <c r="G13" s="141"/>
      <c r="H13" s="141"/>
      <c r="I13" s="141"/>
      <c r="J13" s="141"/>
      <c r="K13" s="141"/>
      <c r="L13" s="141"/>
      <c r="M13" s="141"/>
      <c r="N13" s="141"/>
      <c r="O13" s="141"/>
      <c r="P13" s="141"/>
      <c r="Q13" s="141"/>
      <c r="R13" s="141"/>
      <c r="S13" s="142"/>
      <c r="V13" s="2" t="s">
        <v>107</v>
      </c>
    </row>
    <row r="14" spans="1:22" ht="18" customHeight="1" x14ac:dyDescent="0.2">
      <c r="B14" s="143"/>
      <c r="C14" s="144"/>
      <c r="D14" s="144"/>
      <c r="E14" s="144"/>
      <c r="F14" s="144"/>
      <c r="G14" s="144"/>
      <c r="H14" s="144"/>
      <c r="I14" s="144"/>
      <c r="J14" s="144"/>
      <c r="K14" s="144"/>
      <c r="L14" s="144"/>
      <c r="M14" s="144"/>
      <c r="N14" s="144"/>
      <c r="O14" s="144"/>
      <c r="P14" s="144"/>
      <c r="Q14" s="144"/>
      <c r="R14" s="144"/>
      <c r="S14" s="145"/>
      <c r="V14" s="2" t="s">
        <v>191</v>
      </c>
    </row>
    <row r="15" spans="1:22" ht="18" customHeight="1" x14ac:dyDescent="0.2">
      <c r="B15" s="143"/>
      <c r="C15" s="144"/>
      <c r="D15" s="144"/>
      <c r="E15" s="144"/>
      <c r="F15" s="144"/>
      <c r="G15" s="144"/>
      <c r="H15" s="144"/>
      <c r="I15" s="144"/>
      <c r="J15" s="144"/>
      <c r="K15" s="144"/>
      <c r="L15" s="144"/>
      <c r="M15" s="144"/>
      <c r="N15" s="144"/>
      <c r="O15" s="144"/>
      <c r="P15" s="144"/>
      <c r="Q15" s="144"/>
      <c r="R15" s="144"/>
      <c r="S15" s="145"/>
      <c r="V15" s="2" t="s">
        <v>196</v>
      </c>
    </row>
    <row r="16" spans="1:22" ht="18" customHeight="1" x14ac:dyDescent="0.2">
      <c r="B16" s="143"/>
      <c r="C16" s="144"/>
      <c r="D16" s="144"/>
      <c r="E16" s="144"/>
      <c r="F16" s="144"/>
      <c r="G16" s="144"/>
      <c r="H16" s="144"/>
      <c r="I16" s="144"/>
      <c r="J16" s="144"/>
      <c r="K16" s="144"/>
      <c r="L16" s="144"/>
      <c r="M16" s="144"/>
      <c r="N16" s="144"/>
      <c r="O16" s="144"/>
      <c r="P16" s="144"/>
      <c r="Q16" s="144"/>
      <c r="R16" s="144"/>
      <c r="S16" s="145"/>
      <c r="V16" s="2" t="s">
        <v>197</v>
      </c>
    </row>
    <row r="17" spans="1:19" ht="18" customHeight="1" x14ac:dyDescent="0.2">
      <c r="B17" s="143"/>
      <c r="C17" s="144"/>
      <c r="D17" s="144"/>
      <c r="E17" s="144"/>
      <c r="F17" s="144"/>
      <c r="G17" s="144"/>
      <c r="H17" s="144"/>
      <c r="I17" s="144"/>
      <c r="J17" s="144"/>
      <c r="K17" s="144"/>
      <c r="L17" s="144"/>
      <c r="M17" s="144"/>
      <c r="N17" s="144"/>
      <c r="O17" s="144"/>
      <c r="P17" s="144"/>
      <c r="Q17" s="144"/>
      <c r="R17" s="144"/>
      <c r="S17" s="145"/>
    </row>
    <row r="18" spans="1:19" ht="18" customHeight="1" x14ac:dyDescent="0.2">
      <c r="B18" s="146"/>
      <c r="C18" s="147"/>
      <c r="D18" s="147"/>
      <c r="E18" s="147"/>
      <c r="F18" s="147"/>
      <c r="G18" s="147"/>
      <c r="H18" s="147"/>
      <c r="I18" s="147"/>
      <c r="J18" s="147"/>
      <c r="K18" s="147"/>
      <c r="L18" s="147"/>
      <c r="M18" s="147"/>
      <c r="N18" s="147"/>
      <c r="O18" s="147"/>
      <c r="P18" s="147"/>
      <c r="Q18" s="147"/>
      <c r="R18" s="147"/>
      <c r="S18" s="148"/>
    </row>
    <row r="19" spans="1:19" ht="7.5" customHeight="1" x14ac:dyDescent="0.2">
      <c r="B19" s="5"/>
      <c r="C19" s="5"/>
      <c r="D19" s="5"/>
      <c r="E19" s="5"/>
      <c r="F19" s="5"/>
      <c r="G19" s="5"/>
      <c r="H19" s="5"/>
      <c r="I19" s="5"/>
      <c r="J19" s="5"/>
      <c r="K19" s="5"/>
      <c r="L19" s="5"/>
      <c r="M19" s="5"/>
      <c r="N19" s="5"/>
      <c r="O19" s="5"/>
      <c r="P19" s="5"/>
      <c r="Q19" s="5"/>
      <c r="R19" s="5"/>
      <c r="S19" s="5"/>
    </row>
    <row r="20" spans="1:19" ht="19.95" customHeight="1" x14ac:dyDescent="0.2">
      <c r="B20" s="2" t="s">
        <v>176</v>
      </c>
      <c r="C20" s="125">
        <v>8</v>
      </c>
      <c r="D20" s="110"/>
      <c r="E20" s="44" t="s">
        <v>99</v>
      </c>
      <c r="G20" s="13"/>
      <c r="H20" s="5"/>
      <c r="I20" s="5"/>
      <c r="J20" s="39" t="s">
        <v>177</v>
      </c>
      <c r="K20" s="149" t="s">
        <v>196</v>
      </c>
      <c r="L20" s="150"/>
      <c r="M20" s="150"/>
      <c r="N20" s="150"/>
      <c r="O20" s="150"/>
      <c r="P20" s="150"/>
      <c r="Q20" s="150"/>
      <c r="R20" s="150"/>
      <c r="S20" s="151"/>
    </row>
    <row r="21" spans="1:19" ht="7.5" customHeight="1" x14ac:dyDescent="0.2">
      <c r="B21" s="5"/>
      <c r="C21" s="5"/>
      <c r="D21" s="5"/>
      <c r="E21" s="5"/>
      <c r="F21" s="5"/>
      <c r="G21" s="5"/>
      <c r="H21" s="5"/>
      <c r="I21" s="5"/>
      <c r="J21" s="5"/>
      <c r="K21" s="5"/>
      <c r="L21" s="5"/>
      <c r="M21" s="5"/>
      <c r="N21" s="5"/>
      <c r="O21" s="5"/>
      <c r="P21" s="5"/>
      <c r="Q21" s="5"/>
      <c r="R21" s="5"/>
      <c r="S21" s="5"/>
    </row>
    <row r="22" spans="1:19" ht="18" customHeight="1" x14ac:dyDescent="0.2">
      <c r="A22" s="134" t="s">
        <v>178</v>
      </c>
      <c r="B22" s="134"/>
      <c r="C22" s="134"/>
      <c r="D22" s="134"/>
      <c r="E22" s="134"/>
      <c r="F22" s="134"/>
      <c r="G22" s="134"/>
      <c r="H22" s="134"/>
      <c r="I22" s="134"/>
      <c r="J22" s="134"/>
      <c r="K22" s="134"/>
      <c r="L22" s="134"/>
      <c r="M22" s="134"/>
      <c r="N22" s="134"/>
      <c r="O22" s="134"/>
      <c r="P22" s="134"/>
      <c r="Q22" s="134"/>
      <c r="R22" s="134"/>
      <c r="S22" s="134"/>
    </row>
    <row r="23" spans="1:19" ht="18" customHeight="1" x14ac:dyDescent="0.2">
      <c r="A23" s="134"/>
      <c r="B23" s="134"/>
      <c r="C23" s="134"/>
      <c r="D23" s="134"/>
      <c r="E23" s="134"/>
      <c r="F23" s="134"/>
      <c r="G23" s="134"/>
      <c r="H23" s="134"/>
      <c r="I23" s="134"/>
      <c r="J23" s="134"/>
      <c r="K23" s="134"/>
      <c r="L23" s="134"/>
      <c r="M23" s="134"/>
      <c r="N23" s="134"/>
      <c r="O23" s="134"/>
      <c r="P23" s="134"/>
      <c r="Q23" s="134"/>
      <c r="R23" s="134"/>
      <c r="S23" s="134"/>
    </row>
    <row r="24" spans="1:19" ht="18" customHeight="1" x14ac:dyDescent="0.2">
      <c r="B24" s="125" t="s">
        <v>57</v>
      </c>
      <c r="C24" s="109"/>
      <c r="D24" s="109"/>
      <c r="E24" s="110"/>
      <c r="F24" s="24" t="s">
        <v>84</v>
      </c>
      <c r="G24" s="25" t="s">
        <v>88</v>
      </c>
      <c r="H24" s="26" t="s">
        <v>60</v>
      </c>
      <c r="I24" s="26" t="s">
        <v>63</v>
      </c>
      <c r="J24" s="125" t="s">
        <v>57</v>
      </c>
      <c r="K24" s="109"/>
      <c r="L24" s="109"/>
      <c r="M24" s="109"/>
      <c r="N24" s="109"/>
      <c r="O24" s="110"/>
      <c r="P24" s="24" t="s">
        <v>84</v>
      </c>
      <c r="Q24" s="25" t="s">
        <v>88</v>
      </c>
      <c r="R24" s="26" t="s">
        <v>60</v>
      </c>
      <c r="S24" s="26" t="s">
        <v>63</v>
      </c>
    </row>
    <row r="25" spans="1:19" ht="18" customHeight="1" x14ac:dyDescent="0.2">
      <c r="B25" s="136" t="s">
        <v>118</v>
      </c>
      <c r="C25" s="99"/>
      <c r="D25" s="99"/>
      <c r="E25" s="100"/>
      <c r="F25" s="27">
        <v>2</v>
      </c>
      <c r="G25" s="27" t="s">
        <v>122</v>
      </c>
      <c r="H25" s="27" t="s">
        <v>122</v>
      </c>
      <c r="I25" s="27"/>
      <c r="J25" s="129"/>
      <c r="K25" s="92"/>
      <c r="L25" s="92"/>
      <c r="M25" s="92"/>
      <c r="N25" s="92"/>
      <c r="O25" s="93"/>
      <c r="P25" s="27"/>
      <c r="Q25" s="27"/>
      <c r="R25" s="27"/>
      <c r="S25" s="27"/>
    </row>
    <row r="26" spans="1:19" ht="18" customHeight="1" x14ac:dyDescent="0.2">
      <c r="B26" s="135" t="s">
        <v>119</v>
      </c>
      <c r="C26" s="105"/>
      <c r="D26" s="105"/>
      <c r="E26" s="106"/>
      <c r="F26" s="28">
        <v>2</v>
      </c>
      <c r="G26" s="28"/>
      <c r="H26" s="28"/>
      <c r="I26" s="28" t="s">
        <v>122</v>
      </c>
      <c r="J26" s="94"/>
      <c r="K26" s="95"/>
      <c r="L26" s="95"/>
      <c r="M26" s="95"/>
      <c r="N26" s="95"/>
      <c r="O26" s="96"/>
      <c r="P26" s="28"/>
      <c r="Q26" s="28"/>
      <c r="R26" s="28"/>
      <c r="S26" s="28"/>
    </row>
    <row r="27" spans="1:19" ht="18" customHeight="1" x14ac:dyDescent="0.2">
      <c r="B27" s="135" t="s">
        <v>120</v>
      </c>
      <c r="C27" s="105"/>
      <c r="D27" s="105"/>
      <c r="E27" s="106"/>
      <c r="F27" s="28">
        <v>2</v>
      </c>
      <c r="G27" s="28"/>
      <c r="H27" s="28"/>
      <c r="I27" s="28" t="s">
        <v>122</v>
      </c>
      <c r="J27" s="94"/>
      <c r="K27" s="95"/>
      <c r="L27" s="95"/>
      <c r="M27" s="95"/>
      <c r="N27" s="95"/>
      <c r="O27" s="96"/>
      <c r="P27" s="28"/>
      <c r="Q27" s="28"/>
      <c r="R27" s="28"/>
      <c r="S27" s="28"/>
    </row>
    <row r="28" spans="1:19" ht="18" customHeight="1" x14ac:dyDescent="0.2">
      <c r="B28" s="135" t="s">
        <v>121</v>
      </c>
      <c r="C28" s="105"/>
      <c r="D28" s="105"/>
      <c r="E28" s="106"/>
      <c r="F28" s="28">
        <v>2</v>
      </c>
      <c r="G28" s="28"/>
      <c r="H28" s="28"/>
      <c r="I28" s="28" t="s">
        <v>122</v>
      </c>
      <c r="J28" s="94"/>
      <c r="K28" s="95"/>
      <c r="L28" s="95"/>
      <c r="M28" s="95"/>
      <c r="N28" s="95"/>
      <c r="O28" s="96"/>
      <c r="P28" s="28"/>
      <c r="Q28" s="28"/>
      <c r="R28" s="28"/>
      <c r="S28" s="28"/>
    </row>
    <row r="29" spans="1:19" ht="18" customHeight="1" x14ac:dyDescent="0.2">
      <c r="B29" s="135"/>
      <c r="C29" s="105"/>
      <c r="D29" s="105"/>
      <c r="E29" s="106"/>
      <c r="F29" s="28"/>
      <c r="G29" s="28"/>
      <c r="H29" s="28"/>
      <c r="I29" s="28"/>
      <c r="J29" s="94"/>
      <c r="K29" s="95"/>
      <c r="L29" s="95"/>
      <c r="M29" s="95"/>
      <c r="N29" s="95"/>
      <c r="O29" s="96"/>
      <c r="P29" s="28"/>
      <c r="Q29" s="28"/>
      <c r="R29" s="28"/>
      <c r="S29" s="28"/>
    </row>
    <row r="30" spans="1:19" ht="18" customHeight="1" x14ac:dyDescent="0.2">
      <c r="A30" s="5"/>
      <c r="B30" s="135"/>
      <c r="C30" s="105"/>
      <c r="D30" s="105"/>
      <c r="E30" s="106"/>
      <c r="F30" s="28"/>
      <c r="G30" s="28"/>
      <c r="H30" s="28"/>
      <c r="I30" s="28"/>
      <c r="J30" s="94"/>
      <c r="K30" s="95"/>
      <c r="L30" s="95"/>
      <c r="M30" s="95"/>
      <c r="N30" s="95"/>
      <c r="O30" s="96"/>
      <c r="P30" s="28"/>
      <c r="Q30" s="28"/>
      <c r="R30" s="28"/>
      <c r="S30" s="28"/>
    </row>
    <row r="31" spans="1:19" ht="18" customHeight="1" x14ac:dyDescent="0.2">
      <c r="A31" s="5"/>
      <c r="B31" s="133"/>
      <c r="C31" s="114"/>
      <c r="D31" s="114"/>
      <c r="E31" s="115"/>
      <c r="F31" s="29"/>
      <c r="G31" s="29"/>
      <c r="H31" s="30"/>
      <c r="I31" s="30"/>
      <c r="J31" s="119"/>
      <c r="K31" s="120"/>
      <c r="L31" s="120"/>
      <c r="M31" s="120"/>
      <c r="N31" s="120"/>
      <c r="O31" s="121"/>
      <c r="P31" s="29"/>
      <c r="Q31" s="29"/>
      <c r="R31" s="30"/>
      <c r="S31" s="30"/>
    </row>
    <row r="32" spans="1:19" ht="7.5" customHeight="1" x14ac:dyDescent="0.2">
      <c r="A32" s="5"/>
      <c r="B32" s="9"/>
      <c r="C32" s="9"/>
      <c r="D32" s="5"/>
      <c r="E32" s="5"/>
      <c r="F32" s="5"/>
      <c r="G32" s="5"/>
      <c r="H32" s="9"/>
      <c r="I32" s="9"/>
      <c r="J32" s="9"/>
      <c r="K32" s="9"/>
      <c r="L32" s="9"/>
      <c r="M32" s="9"/>
      <c r="N32" s="9"/>
      <c r="O32" s="9"/>
      <c r="P32" s="9"/>
      <c r="Q32" s="9"/>
      <c r="R32" s="9"/>
      <c r="S32" s="5"/>
    </row>
    <row r="33" spans="1:19" ht="18" customHeight="1" x14ac:dyDescent="0.2">
      <c r="A33" s="134" t="s">
        <v>179</v>
      </c>
      <c r="B33" s="134"/>
      <c r="C33" s="134"/>
      <c r="D33" s="134"/>
      <c r="E33" s="134"/>
      <c r="F33" s="134"/>
      <c r="G33" s="134"/>
      <c r="H33" s="134"/>
      <c r="I33" s="134"/>
      <c r="J33" s="134"/>
      <c r="K33" s="134"/>
      <c r="L33" s="134"/>
      <c r="M33" s="134"/>
      <c r="N33" s="134"/>
      <c r="O33" s="134"/>
      <c r="P33" s="134"/>
      <c r="Q33" s="134"/>
      <c r="R33" s="134"/>
      <c r="S33" s="134"/>
    </row>
    <row r="34" spans="1:19" ht="18" customHeight="1" x14ac:dyDescent="0.2">
      <c r="A34" s="134"/>
      <c r="B34" s="134"/>
      <c r="C34" s="134"/>
      <c r="D34" s="134"/>
      <c r="E34" s="134"/>
      <c r="F34" s="134"/>
      <c r="G34" s="134"/>
      <c r="H34" s="134"/>
      <c r="I34" s="134"/>
      <c r="J34" s="134"/>
      <c r="K34" s="134"/>
      <c r="L34" s="134"/>
      <c r="M34" s="134"/>
      <c r="N34" s="134"/>
      <c r="O34" s="134"/>
      <c r="P34" s="134"/>
      <c r="Q34" s="134"/>
      <c r="R34" s="134"/>
      <c r="S34" s="134"/>
    </row>
    <row r="35" spans="1:19" ht="18" customHeight="1" x14ac:dyDescent="0.2">
      <c r="B35" s="125" t="s">
        <v>57</v>
      </c>
      <c r="C35" s="109"/>
      <c r="D35" s="109"/>
      <c r="E35" s="110"/>
      <c r="F35" s="24" t="s">
        <v>84</v>
      </c>
      <c r="G35" s="25" t="s">
        <v>88</v>
      </c>
      <c r="H35" s="26" t="s">
        <v>75</v>
      </c>
      <c r="I35" s="26" t="s">
        <v>76</v>
      </c>
      <c r="J35" s="125" t="s">
        <v>57</v>
      </c>
      <c r="K35" s="109"/>
      <c r="L35" s="109"/>
      <c r="M35" s="109"/>
      <c r="N35" s="109"/>
      <c r="O35" s="110"/>
      <c r="P35" s="24" t="s">
        <v>84</v>
      </c>
      <c r="Q35" s="25" t="s">
        <v>88</v>
      </c>
      <c r="R35" s="26" t="s">
        <v>75</v>
      </c>
      <c r="S35" s="26" t="s">
        <v>76</v>
      </c>
    </row>
    <row r="36" spans="1:19" ht="18" customHeight="1" x14ac:dyDescent="0.2">
      <c r="B36" s="136" t="s">
        <v>118</v>
      </c>
      <c r="C36" s="99"/>
      <c r="D36" s="99"/>
      <c r="E36" s="100"/>
      <c r="F36" s="27">
        <v>2</v>
      </c>
      <c r="G36" s="27" t="s">
        <v>122</v>
      </c>
      <c r="H36" s="27" t="s">
        <v>122</v>
      </c>
      <c r="I36" s="27"/>
      <c r="J36" s="129"/>
      <c r="K36" s="92"/>
      <c r="L36" s="92"/>
      <c r="M36" s="92"/>
      <c r="N36" s="92"/>
      <c r="O36" s="93"/>
      <c r="P36" s="27"/>
      <c r="Q36" s="27"/>
      <c r="R36" s="27"/>
      <c r="S36" s="27"/>
    </row>
    <row r="37" spans="1:19" ht="18" customHeight="1" x14ac:dyDescent="0.2">
      <c r="B37" s="135" t="s">
        <v>119</v>
      </c>
      <c r="C37" s="105"/>
      <c r="D37" s="105"/>
      <c r="E37" s="106"/>
      <c r="F37" s="28">
        <v>2</v>
      </c>
      <c r="G37" s="28"/>
      <c r="H37" s="28"/>
      <c r="I37" s="28" t="s">
        <v>122</v>
      </c>
      <c r="J37" s="94"/>
      <c r="K37" s="95"/>
      <c r="L37" s="95"/>
      <c r="M37" s="95"/>
      <c r="N37" s="95"/>
      <c r="O37" s="96"/>
      <c r="P37" s="28"/>
      <c r="Q37" s="28"/>
      <c r="R37" s="28"/>
      <c r="S37" s="28"/>
    </row>
    <row r="38" spans="1:19" ht="18" customHeight="1" x14ac:dyDescent="0.2">
      <c r="B38" s="135" t="s">
        <v>123</v>
      </c>
      <c r="C38" s="105"/>
      <c r="D38" s="105"/>
      <c r="E38" s="106"/>
      <c r="F38" s="28">
        <v>2</v>
      </c>
      <c r="G38" s="28" t="s">
        <v>122</v>
      </c>
      <c r="H38" s="28"/>
      <c r="I38" s="28" t="s">
        <v>122</v>
      </c>
      <c r="J38" s="94"/>
      <c r="K38" s="95"/>
      <c r="L38" s="95"/>
      <c r="M38" s="95"/>
      <c r="N38" s="95"/>
      <c r="O38" s="96"/>
      <c r="P38" s="28"/>
      <c r="Q38" s="28"/>
      <c r="R38" s="28"/>
      <c r="S38" s="28"/>
    </row>
    <row r="39" spans="1:19" ht="18" customHeight="1" x14ac:dyDescent="0.2">
      <c r="B39" s="135" t="s">
        <v>124</v>
      </c>
      <c r="C39" s="105"/>
      <c r="D39" s="105"/>
      <c r="E39" s="106"/>
      <c r="F39" s="28">
        <v>2</v>
      </c>
      <c r="G39" s="28"/>
      <c r="H39" s="28" t="s">
        <v>122</v>
      </c>
      <c r="I39" s="28"/>
      <c r="J39" s="94"/>
      <c r="K39" s="95"/>
      <c r="L39" s="95"/>
      <c r="M39" s="95"/>
      <c r="N39" s="95"/>
      <c r="O39" s="96"/>
      <c r="P39" s="28"/>
      <c r="Q39" s="28"/>
      <c r="R39" s="28"/>
      <c r="S39" s="28"/>
    </row>
    <row r="40" spans="1:19" ht="18" customHeight="1" x14ac:dyDescent="0.2">
      <c r="B40" s="135"/>
      <c r="C40" s="105"/>
      <c r="D40" s="105"/>
      <c r="E40" s="106"/>
      <c r="F40" s="28"/>
      <c r="G40" s="28"/>
      <c r="H40" s="28"/>
      <c r="I40" s="28"/>
      <c r="J40" s="94"/>
      <c r="K40" s="95"/>
      <c r="L40" s="95"/>
      <c r="M40" s="95"/>
      <c r="N40" s="95"/>
      <c r="O40" s="96"/>
      <c r="P40" s="28"/>
      <c r="Q40" s="28"/>
      <c r="R40" s="28"/>
      <c r="S40" s="28"/>
    </row>
    <row r="41" spans="1:19" ht="18" customHeight="1" x14ac:dyDescent="0.2">
      <c r="B41" s="135"/>
      <c r="C41" s="105"/>
      <c r="D41" s="105"/>
      <c r="E41" s="106"/>
      <c r="F41" s="28"/>
      <c r="G41" s="28"/>
      <c r="H41" s="28"/>
      <c r="I41" s="28"/>
      <c r="J41" s="94"/>
      <c r="K41" s="95"/>
      <c r="L41" s="95"/>
      <c r="M41" s="95"/>
      <c r="N41" s="95"/>
      <c r="O41" s="96"/>
      <c r="P41" s="28"/>
      <c r="Q41" s="28"/>
      <c r="R41" s="28"/>
      <c r="S41" s="28"/>
    </row>
    <row r="42" spans="1:19" ht="18" customHeight="1" x14ac:dyDescent="0.2">
      <c r="B42" s="133"/>
      <c r="C42" s="114"/>
      <c r="D42" s="114"/>
      <c r="E42" s="115"/>
      <c r="F42" s="29"/>
      <c r="G42" s="29"/>
      <c r="H42" s="30"/>
      <c r="I42" s="30"/>
      <c r="J42" s="119"/>
      <c r="K42" s="120"/>
      <c r="L42" s="120"/>
      <c r="M42" s="120"/>
      <c r="N42" s="120"/>
      <c r="O42" s="121"/>
      <c r="P42" s="29"/>
      <c r="Q42" s="29"/>
      <c r="R42" s="30"/>
      <c r="S42" s="30"/>
    </row>
    <row r="43" spans="1:19" ht="7.5" customHeight="1" x14ac:dyDescent="0.2">
      <c r="A43" s="5"/>
      <c r="B43" s="9"/>
      <c r="C43" s="9"/>
      <c r="D43" s="5"/>
      <c r="E43" s="5"/>
      <c r="F43" s="5"/>
      <c r="G43" s="5"/>
      <c r="H43" s="9"/>
      <c r="I43" s="9"/>
      <c r="J43" s="9"/>
      <c r="K43" s="9"/>
      <c r="L43" s="9"/>
      <c r="M43" s="9"/>
      <c r="N43" s="9"/>
      <c r="O43" s="9"/>
      <c r="P43" s="9"/>
      <c r="Q43" s="9"/>
      <c r="R43" s="9"/>
      <c r="S43" s="5"/>
    </row>
    <row r="44" spans="1:19" ht="18" customHeight="1" x14ac:dyDescent="0.2">
      <c r="A44" s="134" t="s">
        <v>180</v>
      </c>
      <c r="B44" s="134"/>
      <c r="C44" s="134"/>
      <c r="D44" s="134"/>
      <c r="E44" s="134"/>
      <c r="F44" s="134"/>
      <c r="G44" s="134"/>
      <c r="H44" s="134"/>
      <c r="I44" s="134"/>
      <c r="J44" s="134"/>
      <c r="K44" s="134"/>
      <c r="L44" s="134"/>
      <c r="M44" s="134"/>
      <c r="N44" s="134"/>
      <c r="O44" s="134"/>
      <c r="P44" s="134"/>
      <c r="Q44" s="134"/>
      <c r="R44" s="134"/>
      <c r="S44" s="134"/>
    </row>
    <row r="45" spans="1:19" ht="18" customHeight="1" x14ac:dyDescent="0.2">
      <c r="A45" s="134"/>
      <c r="B45" s="134"/>
      <c r="C45" s="134"/>
      <c r="D45" s="134"/>
      <c r="E45" s="134"/>
      <c r="F45" s="134"/>
      <c r="G45" s="134"/>
      <c r="H45" s="134"/>
      <c r="I45" s="134"/>
      <c r="J45" s="134"/>
      <c r="K45" s="134"/>
      <c r="L45" s="134"/>
      <c r="M45" s="134"/>
      <c r="N45" s="134"/>
      <c r="O45" s="134"/>
      <c r="P45" s="134"/>
      <c r="Q45" s="134"/>
      <c r="R45" s="134"/>
      <c r="S45" s="134"/>
    </row>
    <row r="46" spans="1:19" ht="18" customHeight="1" x14ac:dyDescent="0.2">
      <c r="B46" s="125" t="s">
        <v>57</v>
      </c>
      <c r="C46" s="109"/>
      <c r="D46" s="109"/>
      <c r="E46" s="110"/>
      <c r="F46" s="24" t="s">
        <v>84</v>
      </c>
      <c r="G46" s="25" t="s">
        <v>88</v>
      </c>
      <c r="H46" s="26" t="s">
        <v>77</v>
      </c>
      <c r="I46" s="26" t="s">
        <v>78</v>
      </c>
      <c r="J46" s="125" t="s">
        <v>57</v>
      </c>
      <c r="K46" s="109"/>
      <c r="L46" s="109"/>
      <c r="M46" s="109"/>
      <c r="N46" s="109"/>
      <c r="O46" s="110"/>
      <c r="P46" s="24" t="s">
        <v>84</v>
      </c>
      <c r="Q46" s="25" t="s">
        <v>88</v>
      </c>
      <c r="R46" s="26" t="s">
        <v>77</v>
      </c>
      <c r="S46" s="26" t="s">
        <v>78</v>
      </c>
    </row>
    <row r="47" spans="1:19" ht="18" customHeight="1" x14ac:dyDescent="0.2">
      <c r="A47" s="5"/>
      <c r="B47" s="136" t="s">
        <v>123</v>
      </c>
      <c r="C47" s="99"/>
      <c r="D47" s="99"/>
      <c r="E47" s="100"/>
      <c r="F47" s="27">
        <v>2</v>
      </c>
      <c r="G47" s="27" t="s">
        <v>122</v>
      </c>
      <c r="H47" s="27" t="s">
        <v>122</v>
      </c>
      <c r="I47" s="27" t="s">
        <v>122</v>
      </c>
      <c r="J47" s="129"/>
      <c r="K47" s="92"/>
      <c r="L47" s="92"/>
      <c r="M47" s="92"/>
      <c r="N47" s="92"/>
      <c r="O47" s="93"/>
      <c r="P47" s="27"/>
      <c r="Q47" s="27"/>
      <c r="R47" s="27"/>
      <c r="S47" s="27"/>
    </row>
    <row r="48" spans="1:19" ht="18" customHeight="1" x14ac:dyDescent="0.2">
      <c r="A48" s="5"/>
      <c r="B48" s="135" t="s">
        <v>124</v>
      </c>
      <c r="C48" s="105"/>
      <c r="D48" s="105"/>
      <c r="E48" s="106"/>
      <c r="F48" s="28">
        <v>2</v>
      </c>
      <c r="G48" s="28"/>
      <c r="H48" s="28"/>
      <c r="I48" s="28" t="s">
        <v>122</v>
      </c>
      <c r="J48" s="94"/>
      <c r="K48" s="95"/>
      <c r="L48" s="95"/>
      <c r="M48" s="95"/>
      <c r="N48" s="95"/>
      <c r="O48" s="96"/>
      <c r="P48" s="28"/>
      <c r="Q48" s="28"/>
      <c r="R48" s="28"/>
      <c r="S48" s="28"/>
    </row>
    <row r="49" spans="1:19" ht="18" customHeight="1" x14ac:dyDescent="0.2">
      <c r="A49" s="5"/>
      <c r="B49" s="135" t="s">
        <v>125</v>
      </c>
      <c r="C49" s="105"/>
      <c r="D49" s="105"/>
      <c r="E49" s="106"/>
      <c r="F49" s="28">
        <v>2</v>
      </c>
      <c r="G49" s="28"/>
      <c r="H49" s="28"/>
      <c r="I49" s="28" t="s">
        <v>122</v>
      </c>
      <c r="J49" s="94"/>
      <c r="K49" s="95"/>
      <c r="L49" s="95"/>
      <c r="M49" s="95"/>
      <c r="N49" s="95"/>
      <c r="O49" s="96"/>
      <c r="P49" s="28"/>
      <c r="Q49" s="28"/>
      <c r="R49" s="28"/>
      <c r="S49" s="28"/>
    </row>
    <row r="50" spans="1:19" ht="18" customHeight="1" x14ac:dyDescent="0.2">
      <c r="A50" s="5"/>
      <c r="B50" s="135"/>
      <c r="C50" s="105"/>
      <c r="D50" s="105"/>
      <c r="E50" s="106"/>
      <c r="F50" s="28"/>
      <c r="G50" s="28"/>
      <c r="H50" s="28"/>
      <c r="I50" s="28"/>
      <c r="J50" s="94"/>
      <c r="K50" s="95"/>
      <c r="L50" s="95"/>
      <c r="M50" s="95"/>
      <c r="N50" s="95"/>
      <c r="O50" s="96"/>
      <c r="P50" s="28"/>
      <c r="Q50" s="28"/>
      <c r="R50" s="28"/>
      <c r="S50" s="28"/>
    </row>
    <row r="51" spans="1:19" ht="18" customHeight="1" x14ac:dyDescent="0.2">
      <c r="A51" s="5"/>
      <c r="B51" s="135"/>
      <c r="C51" s="105"/>
      <c r="D51" s="105"/>
      <c r="E51" s="106"/>
      <c r="F51" s="28"/>
      <c r="G51" s="28"/>
      <c r="H51" s="28"/>
      <c r="I51" s="28"/>
      <c r="J51" s="94"/>
      <c r="K51" s="95"/>
      <c r="L51" s="95"/>
      <c r="M51" s="95"/>
      <c r="N51" s="95"/>
      <c r="O51" s="96"/>
      <c r="P51" s="28"/>
      <c r="Q51" s="28"/>
      <c r="R51" s="28"/>
      <c r="S51" s="28"/>
    </row>
    <row r="52" spans="1:19" ht="18" customHeight="1" x14ac:dyDescent="0.2">
      <c r="A52" s="5"/>
      <c r="B52" s="135"/>
      <c r="C52" s="105"/>
      <c r="D52" s="105"/>
      <c r="E52" s="106"/>
      <c r="F52" s="28"/>
      <c r="G52" s="28"/>
      <c r="H52" s="28"/>
      <c r="I52" s="28"/>
      <c r="J52" s="94"/>
      <c r="K52" s="95"/>
      <c r="L52" s="95"/>
      <c r="M52" s="95"/>
      <c r="N52" s="95"/>
      <c r="O52" s="96"/>
      <c r="P52" s="28"/>
      <c r="Q52" s="28"/>
      <c r="R52" s="28"/>
      <c r="S52" s="28"/>
    </row>
    <row r="53" spans="1:19" ht="18" customHeight="1" x14ac:dyDescent="0.2">
      <c r="A53" s="5"/>
      <c r="B53" s="133"/>
      <c r="C53" s="114"/>
      <c r="D53" s="114"/>
      <c r="E53" s="115"/>
      <c r="F53" s="29"/>
      <c r="G53" s="29"/>
      <c r="H53" s="30"/>
      <c r="I53" s="30"/>
      <c r="J53" s="119"/>
      <c r="K53" s="120"/>
      <c r="L53" s="120"/>
      <c r="M53" s="120"/>
      <c r="N53" s="120"/>
      <c r="O53" s="121"/>
      <c r="P53" s="29"/>
      <c r="Q53" s="29"/>
      <c r="R53" s="30"/>
      <c r="S53" s="30"/>
    </row>
    <row r="54" spans="1:19" ht="7.5" customHeight="1" x14ac:dyDescent="0.2">
      <c r="B54" s="18"/>
      <c r="C54" s="18"/>
      <c r="D54" s="18"/>
      <c r="E54" s="18"/>
      <c r="F54" s="18"/>
      <c r="G54" s="18"/>
      <c r="H54" s="18"/>
      <c r="I54" s="18"/>
      <c r="J54" s="18"/>
      <c r="K54" s="18"/>
      <c r="L54" s="18"/>
      <c r="M54" s="18"/>
      <c r="N54" s="18"/>
      <c r="O54" s="18"/>
      <c r="P54" s="18"/>
      <c r="Q54" s="18"/>
      <c r="R54" s="18"/>
    </row>
    <row r="55" spans="1:19" ht="18" customHeight="1" x14ac:dyDescent="0.2">
      <c r="A55" s="134" t="s">
        <v>181</v>
      </c>
      <c r="B55" s="134"/>
      <c r="C55" s="134"/>
      <c r="D55" s="134"/>
      <c r="E55" s="134"/>
      <c r="F55" s="134"/>
      <c r="G55" s="134"/>
      <c r="H55" s="134"/>
      <c r="I55" s="134"/>
      <c r="J55" s="134"/>
      <c r="K55" s="134"/>
      <c r="L55" s="134"/>
      <c r="M55" s="134"/>
      <c r="N55" s="134"/>
      <c r="O55" s="134"/>
      <c r="P55" s="134"/>
      <c r="Q55" s="134"/>
      <c r="R55" s="134"/>
      <c r="S55" s="134"/>
    </row>
    <row r="56" spans="1:19" ht="18" customHeight="1" x14ac:dyDescent="0.2">
      <c r="A56" s="134"/>
      <c r="B56" s="134"/>
      <c r="C56" s="134"/>
      <c r="D56" s="134"/>
      <c r="E56" s="134"/>
      <c r="F56" s="134"/>
      <c r="G56" s="134"/>
      <c r="H56" s="134"/>
      <c r="I56" s="134"/>
      <c r="J56" s="134"/>
      <c r="K56" s="134"/>
      <c r="L56" s="134"/>
      <c r="M56" s="134"/>
      <c r="N56" s="134"/>
      <c r="O56" s="134"/>
      <c r="P56" s="134"/>
      <c r="Q56" s="134"/>
      <c r="R56" s="134"/>
      <c r="S56" s="134"/>
    </row>
    <row r="57" spans="1:19" ht="18" customHeight="1" x14ac:dyDescent="0.2">
      <c r="B57" s="125" t="s">
        <v>57</v>
      </c>
      <c r="C57" s="109"/>
      <c r="D57" s="109"/>
      <c r="E57" s="110"/>
      <c r="F57" s="24" t="s">
        <v>84</v>
      </c>
      <c r="G57" s="25" t="s">
        <v>88</v>
      </c>
      <c r="H57" s="26" t="s">
        <v>62</v>
      </c>
      <c r="I57" s="26" t="s">
        <v>64</v>
      </c>
      <c r="J57" s="125" t="s">
        <v>57</v>
      </c>
      <c r="K57" s="109"/>
      <c r="L57" s="109"/>
      <c r="M57" s="109"/>
      <c r="N57" s="109"/>
      <c r="O57" s="110"/>
      <c r="P57" s="24" t="s">
        <v>84</v>
      </c>
      <c r="Q57" s="25" t="s">
        <v>88</v>
      </c>
      <c r="R57" s="26" t="s">
        <v>62</v>
      </c>
      <c r="S57" s="26" t="s">
        <v>64</v>
      </c>
    </row>
    <row r="58" spans="1:19" ht="18" customHeight="1" x14ac:dyDescent="0.2">
      <c r="A58" s="5"/>
      <c r="B58" s="136" t="s">
        <v>118</v>
      </c>
      <c r="C58" s="99"/>
      <c r="D58" s="99"/>
      <c r="E58" s="100"/>
      <c r="F58" s="27">
        <v>2</v>
      </c>
      <c r="G58" s="27" t="s">
        <v>122</v>
      </c>
      <c r="H58" s="27" t="s">
        <v>122</v>
      </c>
      <c r="I58" s="27"/>
      <c r="J58" s="129"/>
      <c r="K58" s="92"/>
      <c r="L58" s="92"/>
      <c r="M58" s="92"/>
      <c r="N58" s="92"/>
      <c r="O58" s="93"/>
      <c r="P58" s="27"/>
      <c r="Q58" s="27"/>
      <c r="R58" s="27"/>
      <c r="S58" s="27"/>
    </row>
    <row r="59" spans="1:19" ht="18" customHeight="1" x14ac:dyDescent="0.2">
      <c r="A59" s="5"/>
      <c r="B59" s="135" t="s">
        <v>119</v>
      </c>
      <c r="C59" s="105"/>
      <c r="D59" s="105"/>
      <c r="E59" s="106"/>
      <c r="F59" s="28">
        <v>2</v>
      </c>
      <c r="G59" s="28"/>
      <c r="H59" s="28"/>
      <c r="I59" s="28" t="s">
        <v>122</v>
      </c>
      <c r="J59" s="94"/>
      <c r="K59" s="95"/>
      <c r="L59" s="95"/>
      <c r="M59" s="95"/>
      <c r="N59" s="95"/>
      <c r="O59" s="96"/>
      <c r="P59" s="28"/>
      <c r="Q59" s="28"/>
      <c r="R59" s="28"/>
      <c r="S59" s="28"/>
    </row>
    <row r="60" spans="1:19" ht="18" customHeight="1" x14ac:dyDescent="0.2">
      <c r="A60" s="5"/>
      <c r="B60" s="135" t="s">
        <v>120</v>
      </c>
      <c r="C60" s="105"/>
      <c r="D60" s="105"/>
      <c r="E60" s="106"/>
      <c r="F60" s="28">
        <v>2</v>
      </c>
      <c r="G60" s="28"/>
      <c r="H60" s="28"/>
      <c r="I60" s="28" t="s">
        <v>122</v>
      </c>
      <c r="J60" s="94"/>
      <c r="K60" s="95"/>
      <c r="L60" s="95"/>
      <c r="M60" s="95"/>
      <c r="N60" s="95"/>
      <c r="O60" s="96"/>
      <c r="P60" s="28"/>
      <c r="Q60" s="28"/>
      <c r="R60" s="28"/>
      <c r="S60" s="28"/>
    </row>
    <row r="61" spans="1:19" ht="18" customHeight="1" x14ac:dyDescent="0.2">
      <c r="A61" s="5"/>
      <c r="B61" s="135" t="s">
        <v>121</v>
      </c>
      <c r="C61" s="105"/>
      <c r="D61" s="105"/>
      <c r="E61" s="106"/>
      <c r="F61" s="28">
        <v>2</v>
      </c>
      <c r="G61" s="28"/>
      <c r="H61" s="28"/>
      <c r="I61" s="28" t="s">
        <v>122</v>
      </c>
      <c r="J61" s="94"/>
      <c r="K61" s="95"/>
      <c r="L61" s="95"/>
      <c r="M61" s="95"/>
      <c r="N61" s="95"/>
      <c r="O61" s="96"/>
      <c r="P61" s="28"/>
      <c r="Q61" s="28"/>
      <c r="R61" s="28"/>
      <c r="S61" s="28"/>
    </row>
    <row r="62" spans="1:19" ht="18" customHeight="1" x14ac:dyDescent="0.2">
      <c r="A62" s="5"/>
      <c r="B62" s="135"/>
      <c r="C62" s="105"/>
      <c r="D62" s="105"/>
      <c r="E62" s="106"/>
      <c r="F62" s="28"/>
      <c r="G62" s="28"/>
      <c r="H62" s="28"/>
      <c r="I62" s="28"/>
      <c r="J62" s="94"/>
      <c r="K62" s="95"/>
      <c r="L62" s="95"/>
      <c r="M62" s="95"/>
      <c r="N62" s="95"/>
      <c r="O62" s="96"/>
      <c r="P62" s="28"/>
      <c r="Q62" s="28"/>
      <c r="R62" s="28"/>
      <c r="S62" s="28"/>
    </row>
    <row r="63" spans="1:19" ht="18" customHeight="1" x14ac:dyDescent="0.2">
      <c r="A63" s="5"/>
      <c r="B63" s="135"/>
      <c r="C63" s="105"/>
      <c r="D63" s="105"/>
      <c r="E63" s="106"/>
      <c r="F63" s="28"/>
      <c r="G63" s="28"/>
      <c r="H63" s="28"/>
      <c r="I63" s="28"/>
      <c r="J63" s="94"/>
      <c r="K63" s="95"/>
      <c r="L63" s="95"/>
      <c r="M63" s="95"/>
      <c r="N63" s="95"/>
      <c r="O63" s="96"/>
      <c r="P63" s="28"/>
      <c r="Q63" s="28"/>
      <c r="R63" s="28"/>
      <c r="S63" s="28"/>
    </row>
    <row r="64" spans="1:19" ht="18" customHeight="1" x14ac:dyDescent="0.2">
      <c r="A64" s="5"/>
      <c r="B64" s="133"/>
      <c r="C64" s="114"/>
      <c r="D64" s="114"/>
      <c r="E64" s="115"/>
      <c r="F64" s="29"/>
      <c r="G64" s="29"/>
      <c r="H64" s="30"/>
      <c r="I64" s="30"/>
      <c r="J64" s="119"/>
      <c r="K64" s="120"/>
      <c r="L64" s="120"/>
      <c r="M64" s="120"/>
      <c r="N64" s="120"/>
      <c r="O64" s="121"/>
      <c r="P64" s="29"/>
      <c r="Q64" s="29"/>
      <c r="R64" s="30"/>
      <c r="S64" s="30"/>
    </row>
    <row r="65" spans="1:19" ht="7.5" customHeight="1" x14ac:dyDescent="0.2">
      <c r="B65" s="18"/>
      <c r="C65" s="18"/>
      <c r="D65" s="18"/>
      <c r="E65" s="18"/>
      <c r="F65" s="18"/>
      <c r="G65" s="18"/>
      <c r="H65" s="18"/>
      <c r="I65" s="18"/>
      <c r="J65" s="18"/>
      <c r="K65" s="18"/>
      <c r="L65" s="18"/>
      <c r="M65" s="18"/>
      <c r="N65" s="18"/>
      <c r="O65" s="18"/>
      <c r="P65" s="18"/>
      <c r="Q65" s="18"/>
      <c r="R65" s="18"/>
    </row>
    <row r="66" spans="1:19" ht="18" customHeight="1" x14ac:dyDescent="0.2">
      <c r="A66" s="134" t="s">
        <v>182</v>
      </c>
      <c r="B66" s="134"/>
      <c r="C66" s="134"/>
      <c r="D66" s="134"/>
      <c r="E66" s="134"/>
      <c r="F66" s="134"/>
      <c r="G66" s="134"/>
      <c r="H66" s="134"/>
      <c r="I66" s="134"/>
      <c r="J66" s="134"/>
      <c r="K66" s="134"/>
      <c r="L66" s="134"/>
      <c r="M66" s="134"/>
      <c r="N66" s="134"/>
      <c r="O66" s="134"/>
      <c r="P66" s="134"/>
      <c r="Q66" s="134"/>
      <c r="R66" s="134"/>
      <c r="S66" s="134"/>
    </row>
    <row r="67" spans="1:19" ht="18" customHeight="1" x14ac:dyDescent="0.2">
      <c r="A67" s="134"/>
      <c r="B67" s="134"/>
      <c r="C67" s="134"/>
      <c r="D67" s="134"/>
      <c r="E67" s="134"/>
      <c r="F67" s="134"/>
      <c r="G67" s="134"/>
      <c r="H67" s="134"/>
      <c r="I67" s="134"/>
      <c r="J67" s="134"/>
      <c r="K67" s="134"/>
      <c r="L67" s="134"/>
      <c r="M67" s="134"/>
      <c r="N67" s="134"/>
      <c r="O67" s="134"/>
      <c r="P67" s="134"/>
      <c r="Q67" s="134"/>
      <c r="R67" s="134"/>
      <c r="S67" s="134"/>
    </row>
    <row r="68" spans="1:19" ht="18" customHeight="1" x14ac:dyDescent="0.2">
      <c r="B68" s="125" t="s">
        <v>57</v>
      </c>
      <c r="C68" s="109"/>
      <c r="D68" s="109"/>
      <c r="E68" s="24" t="s">
        <v>84</v>
      </c>
      <c r="F68" s="25" t="s">
        <v>88</v>
      </c>
      <c r="G68" s="26" t="s">
        <v>105</v>
      </c>
      <c r="H68" s="26" t="s">
        <v>79</v>
      </c>
      <c r="I68" s="26" t="s">
        <v>80</v>
      </c>
      <c r="J68" s="125" t="s">
        <v>57</v>
      </c>
      <c r="K68" s="109"/>
      <c r="L68" s="109"/>
      <c r="M68" s="109"/>
      <c r="N68" s="110"/>
      <c r="O68" s="24" t="s">
        <v>84</v>
      </c>
      <c r="P68" s="25" t="s">
        <v>88</v>
      </c>
      <c r="Q68" s="26" t="s">
        <v>105</v>
      </c>
      <c r="R68" s="26" t="s">
        <v>79</v>
      </c>
      <c r="S68" s="26" t="s">
        <v>80</v>
      </c>
    </row>
    <row r="69" spans="1:19" ht="18" customHeight="1" x14ac:dyDescent="0.2">
      <c r="A69" s="5"/>
      <c r="B69" s="129" t="s">
        <v>123</v>
      </c>
      <c r="C69" s="92"/>
      <c r="D69" s="92"/>
      <c r="E69" s="27">
        <v>2</v>
      </c>
      <c r="F69" s="27" t="s">
        <v>122</v>
      </c>
      <c r="G69" s="27" t="s">
        <v>122</v>
      </c>
      <c r="H69" s="27" t="s">
        <v>122</v>
      </c>
      <c r="I69" s="27"/>
      <c r="J69" s="129"/>
      <c r="K69" s="92"/>
      <c r="L69" s="92"/>
      <c r="M69" s="92"/>
      <c r="N69" s="93"/>
      <c r="O69" s="27"/>
      <c r="P69" s="27"/>
      <c r="Q69" s="27"/>
      <c r="R69" s="27"/>
      <c r="S69" s="27"/>
    </row>
    <row r="70" spans="1:19" ht="18" customHeight="1" x14ac:dyDescent="0.2">
      <c r="A70" s="5"/>
      <c r="B70" s="94" t="s">
        <v>124</v>
      </c>
      <c r="C70" s="95"/>
      <c r="D70" s="95"/>
      <c r="E70" s="28">
        <v>2</v>
      </c>
      <c r="F70" s="28"/>
      <c r="G70" s="28"/>
      <c r="H70" s="28"/>
      <c r="I70" s="28" t="s">
        <v>122</v>
      </c>
      <c r="J70" s="94"/>
      <c r="K70" s="95"/>
      <c r="L70" s="95"/>
      <c r="M70" s="95"/>
      <c r="N70" s="96"/>
      <c r="O70" s="28"/>
      <c r="P70" s="28"/>
      <c r="Q70" s="28"/>
      <c r="R70" s="28"/>
      <c r="S70" s="28"/>
    </row>
    <row r="71" spans="1:19" ht="18" customHeight="1" x14ac:dyDescent="0.2">
      <c r="A71" s="5"/>
      <c r="B71" s="94" t="s">
        <v>125</v>
      </c>
      <c r="C71" s="95"/>
      <c r="D71" s="95"/>
      <c r="E71" s="28">
        <v>2</v>
      </c>
      <c r="F71" s="28"/>
      <c r="G71" s="28" t="s">
        <v>122</v>
      </c>
      <c r="H71" s="28"/>
      <c r="I71" s="28" t="s">
        <v>122</v>
      </c>
      <c r="J71" s="94"/>
      <c r="K71" s="95"/>
      <c r="L71" s="95"/>
      <c r="M71" s="95"/>
      <c r="N71" s="96"/>
      <c r="O71" s="28"/>
      <c r="P71" s="28"/>
      <c r="Q71" s="28"/>
      <c r="R71" s="28"/>
      <c r="S71" s="28"/>
    </row>
    <row r="72" spans="1:19" ht="18" customHeight="1" x14ac:dyDescent="0.2">
      <c r="A72" s="5"/>
      <c r="B72" s="94" t="s">
        <v>126</v>
      </c>
      <c r="C72" s="95"/>
      <c r="D72" s="95"/>
      <c r="E72" s="28">
        <v>2</v>
      </c>
      <c r="F72" s="28"/>
      <c r="G72" s="28"/>
      <c r="H72" s="28" t="s">
        <v>122</v>
      </c>
      <c r="I72" s="28" t="s">
        <v>122</v>
      </c>
      <c r="J72" s="94"/>
      <c r="K72" s="95"/>
      <c r="L72" s="95"/>
      <c r="M72" s="95"/>
      <c r="N72" s="96"/>
      <c r="O72" s="28"/>
      <c r="P72" s="28"/>
      <c r="Q72" s="28"/>
      <c r="R72" s="28"/>
      <c r="S72" s="28"/>
    </row>
    <row r="73" spans="1:19" ht="18" customHeight="1" x14ac:dyDescent="0.2">
      <c r="A73" s="5"/>
      <c r="B73" s="94" t="s">
        <v>127</v>
      </c>
      <c r="C73" s="95"/>
      <c r="D73" s="95"/>
      <c r="E73" s="28">
        <v>2</v>
      </c>
      <c r="F73" s="28"/>
      <c r="G73" s="28" t="s">
        <v>122</v>
      </c>
      <c r="H73" s="28"/>
      <c r="I73" s="28" t="s">
        <v>122</v>
      </c>
      <c r="J73" s="94"/>
      <c r="K73" s="95"/>
      <c r="L73" s="95"/>
      <c r="M73" s="95"/>
      <c r="N73" s="96"/>
      <c r="O73" s="28"/>
      <c r="P73" s="28"/>
      <c r="Q73" s="28"/>
      <c r="R73" s="28"/>
      <c r="S73" s="28"/>
    </row>
    <row r="74" spans="1:19" ht="18" customHeight="1" x14ac:dyDescent="0.2">
      <c r="A74" s="5"/>
      <c r="B74" s="94" t="s">
        <v>128</v>
      </c>
      <c r="C74" s="95"/>
      <c r="D74" s="95"/>
      <c r="E74" s="28">
        <v>2</v>
      </c>
      <c r="F74" s="28"/>
      <c r="G74" s="28"/>
      <c r="H74" s="28" t="s">
        <v>122</v>
      </c>
      <c r="I74" s="28" t="s">
        <v>122</v>
      </c>
      <c r="J74" s="94"/>
      <c r="K74" s="95"/>
      <c r="L74" s="95"/>
      <c r="M74" s="95"/>
      <c r="N74" s="96"/>
      <c r="O74" s="28"/>
      <c r="P74" s="28"/>
      <c r="Q74" s="28"/>
      <c r="R74" s="28"/>
      <c r="S74" s="28"/>
    </row>
    <row r="75" spans="1:19" ht="18" customHeight="1" x14ac:dyDescent="0.2">
      <c r="A75" s="5"/>
      <c r="B75" s="119"/>
      <c r="C75" s="120"/>
      <c r="D75" s="120"/>
      <c r="E75" s="29"/>
      <c r="F75" s="29"/>
      <c r="G75" s="30"/>
      <c r="H75" s="30"/>
      <c r="I75" s="30"/>
      <c r="J75" s="119"/>
      <c r="K75" s="120"/>
      <c r="L75" s="120"/>
      <c r="M75" s="120"/>
      <c r="N75" s="121"/>
      <c r="O75" s="29"/>
      <c r="P75" s="29"/>
      <c r="Q75" s="30"/>
      <c r="R75" s="30"/>
      <c r="S75" s="30"/>
    </row>
    <row r="76" spans="1:19" ht="7.5" customHeight="1" x14ac:dyDescent="0.2">
      <c r="B76" s="18"/>
      <c r="C76" s="18"/>
      <c r="D76" s="18"/>
      <c r="E76" s="18"/>
      <c r="F76" s="18"/>
      <c r="G76" s="18"/>
      <c r="H76" s="18"/>
      <c r="I76" s="18"/>
      <c r="J76" s="18"/>
      <c r="K76" s="18"/>
      <c r="L76" s="18"/>
      <c r="M76" s="18"/>
      <c r="N76" s="18"/>
      <c r="O76" s="18"/>
      <c r="P76" s="18"/>
      <c r="Q76" s="18"/>
      <c r="R76" s="18"/>
    </row>
    <row r="77" spans="1:19" ht="18" customHeight="1" x14ac:dyDescent="0.2">
      <c r="A77" s="2" t="s">
        <v>183</v>
      </c>
      <c r="H77" s="5"/>
      <c r="I77" s="5"/>
      <c r="J77" s="5"/>
      <c r="K77" s="5"/>
      <c r="L77" s="5"/>
      <c r="M77" s="5"/>
      <c r="N77" s="5"/>
      <c r="O77" s="5"/>
      <c r="P77" s="5"/>
      <c r="Q77" s="5"/>
      <c r="R77" s="5"/>
      <c r="S77" s="5"/>
    </row>
    <row r="78" spans="1:19" ht="18" customHeight="1" x14ac:dyDescent="0.2">
      <c r="B78" s="125" t="s">
        <v>57</v>
      </c>
      <c r="C78" s="109"/>
      <c r="D78" s="109"/>
      <c r="E78" s="110"/>
      <c r="F78" s="125" t="s">
        <v>86</v>
      </c>
      <c r="G78" s="109"/>
      <c r="H78" s="109"/>
      <c r="I78" s="110"/>
      <c r="J78" s="126" t="s">
        <v>57</v>
      </c>
      <c r="K78" s="127"/>
      <c r="L78" s="127"/>
      <c r="M78" s="127"/>
      <c r="N78" s="127"/>
      <c r="O78" s="128"/>
      <c r="P78" s="125" t="s">
        <v>86</v>
      </c>
      <c r="Q78" s="109"/>
      <c r="R78" s="109"/>
      <c r="S78" s="110"/>
    </row>
    <row r="79" spans="1:19" ht="18" customHeight="1" x14ac:dyDescent="0.2">
      <c r="A79" s="5"/>
      <c r="B79" s="129" t="s">
        <v>126</v>
      </c>
      <c r="C79" s="92"/>
      <c r="D79" s="92"/>
      <c r="E79" s="93"/>
      <c r="F79" s="130" t="s">
        <v>129</v>
      </c>
      <c r="G79" s="131"/>
      <c r="H79" s="131"/>
      <c r="I79" s="132"/>
      <c r="J79" s="129"/>
      <c r="K79" s="92"/>
      <c r="L79" s="92"/>
      <c r="M79" s="92"/>
      <c r="N79" s="92"/>
      <c r="O79" s="93"/>
      <c r="P79" s="130"/>
      <c r="Q79" s="131"/>
      <c r="R79" s="131"/>
      <c r="S79" s="132"/>
    </row>
    <row r="80" spans="1:19" ht="18" customHeight="1" x14ac:dyDescent="0.2">
      <c r="A80" s="5"/>
      <c r="B80" s="94" t="s">
        <v>127</v>
      </c>
      <c r="C80" s="95"/>
      <c r="D80" s="95"/>
      <c r="E80" s="96"/>
      <c r="F80" s="116" t="s">
        <v>130</v>
      </c>
      <c r="G80" s="117"/>
      <c r="H80" s="117"/>
      <c r="I80" s="118"/>
      <c r="J80" s="94"/>
      <c r="K80" s="95"/>
      <c r="L80" s="95"/>
      <c r="M80" s="95"/>
      <c r="N80" s="95"/>
      <c r="O80" s="96"/>
      <c r="P80" s="116"/>
      <c r="Q80" s="117"/>
      <c r="R80" s="117"/>
      <c r="S80" s="118"/>
    </row>
    <row r="81" spans="1:19" ht="18" customHeight="1" x14ac:dyDescent="0.2">
      <c r="A81" s="5"/>
      <c r="B81" s="94" t="s">
        <v>128</v>
      </c>
      <c r="C81" s="95"/>
      <c r="D81" s="95"/>
      <c r="E81" s="96"/>
      <c r="F81" s="116" t="s">
        <v>131</v>
      </c>
      <c r="G81" s="117"/>
      <c r="H81" s="117"/>
      <c r="I81" s="118"/>
      <c r="J81" s="94"/>
      <c r="K81" s="95"/>
      <c r="L81" s="95"/>
      <c r="M81" s="95"/>
      <c r="N81" s="95"/>
      <c r="O81" s="96"/>
      <c r="P81" s="116"/>
      <c r="Q81" s="117"/>
      <c r="R81" s="117"/>
      <c r="S81" s="118"/>
    </row>
    <row r="82" spans="1:19" ht="18" customHeight="1" x14ac:dyDescent="0.2">
      <c r="A82" s="5"/>
      <c r="B82" s="94"/>
      <c r="C82" s="95"/>
      <c r="D82" s="95"/>
      <c r="E82" s="96"/>
      <c r="F82" s="116"/>
      <c r="G82" s="117"/>
      <c r="H82" s="117"/>
      <c r="I82" s="118"/>
      <c r="J82" s="94"/>
      <c r="K82" s="95"/>
      <c r="L82" s="95"/>
      <c r="M82" s="95"/>
      <c r="N82" s="95"/>
      <c r="O82" s="96"/>
      <c r="P82" s="116"/>
      <c r="Q82" s="117"/>
      <c r="R82" s="117"/>
      <c r="S82" s="118"/>
    </row>
    <row r="83" spans="1:19" ht="18" customHeight="1" x14ac:dyDescent="0.2">
      <c r="A83" s="5"/>
      <c r="B83" s="94"/>
      <c r="C83" s="95"/>
      <c r="D83" s="95"/>
      <c r="E83" s="96"/>
      <c r="F83" s="116"/>
      <c r="G83" s="117"/>
      <c r="H83" s="117"/>
      <c r="I83" s="118"/>
      <c r="J83" s="94"/>
      <c r="K83" s="95"/>
      <c r="L83" s="95"/>
      <c r="M83" s="95"/>
      <c r="N83" s="95"/>
      <c r="O83" s="96"/>
      <c r="P83" s="116"/>
      <c r="Q83" s="117"/>
      <c r="R83" s="117"/>
      <c r="S83" s="118"/>
    </row>
    <row r="84" spans="1:19" ht="18" customHeight="1" x14ac:dyDescent="0.2">
      <c r="A84" s="5"/>
      <c r="B84" s="94"/>
      <c r="C84" s="95"/>
      <c r="D84" s="95"/>
      <c r="E84" s="96"/>
      <c r="F84" s="116"/>
      <c r="G84" s="117"/>
      <c r="H84" s="117"/>
      <c r="I84" s="118"/>
      <c r="J84" s="94"/>
      <c r="K84" s="95"/>
      <c r="L84" s="95"/>
      <c r="M84" s="95"/>
      <c r="N84" s="95"/>
      <c r="O84" s="96"/>
      <c r="P84" s="116"/>
      <c r="Q84" s="117"/>
      <c r="R84" s="117"/>
      <c r="S84" s="118"/>
    </row>
    <row r="85" spans="1:19" ht="18" customHeight="1" x14ac:dyDescent="0.2">
      <c r="A85" s="5"/>
      <c r="B85" s="119"/>
      <c r="C85" s="120"/>
      <c r="D85" s="120"/>
      <c r="E85" s="121"/>
      <c r="F85" s="122"/>
      <c r="G85" s="123"/>
      <c r="H85" s="123"/>
      <c r="I85" s="124"/>
      <c r="J85" s="119"/>
      <c r="K85" s="120"/>
      <c r="L85" s="120"/>
      <c r="M85" s="120"/>
      <c r="N85" s="120"/>
      <c r="O85" s="121"/>
      <c r="P85" s="122"/>
      <c r="Q85" s="123"/>
      <c r="R85" s="123"/>
      <c r="S85" s="124"/>
    </row>
    <row r="86" spans="1:19" ht="18" customHeight="1" x14ac:dyDescent="0.2">
      <c r="A86" s="5"/>
      <c r="B86" s="9"/>
      <c r="C86" s="9"/>
      <c r="D86" s="9"/>
      <c r="E86" s="9"/>
      <c r="F86" s="31"/>
      <c r="G86" s="31"/>
      <c r="H86" s="31"/>
      <c r="I86" s="31"/>
      <c r="J86" s="9"/>
      <c r="K86" s="9"/>
      <c r="L86" s="9"/>
      <c r="M86" s="9"/>
      <c r="N86" s="9"/>
      <c r="O86" s="9"/>
      <c r="P86" s="31"/>
      <c r="Q86" s="31"/>
      <c r="R86" s="31"/>
      <c r="S86" s="31"/>
    </row>
    <row r="87" spans="1:19" ht="18.75" customHeight="1" x14ac:dyDescent="0.2">
      <c r="A87" s="2" t="s">
        <v>184</v>
      </c>
    </row>
    <row r="88" spans="1:19" ht="18.75" customHeight="1" x14ac:dyDescent="0.2">
      <c r="B88" s="107" t="s">
        <v>58</v>
      </c>
      <c r="C88" s="108"/>
      <c r="D88" s="109" t="s">
        <v>59</v>
      </c>
      <c r="E88" s="109"/>
      <c r="F88" s="109"/>
      <c r="G88" s="109"/>
      <c r="H88" s="109"/>
      <c r="I88" s="109"/>
      <c r="J88" s="109"/>
      <c r="K88" s="109"/>
      <c r="L88" s="109"/>
      <c r="M88" s="109"/>
      <c r="N88" s="109"/>
      <c r="O88" s="109"/>
      <c r="P88" s="109"/>
      <c r="Q88" s="109"/>
      <c r="R88" s="109"/>
      <c r="S88" s="110"/>
    </row>
    <row r="89" spans="1:19" ht="97.5" customHeight="1" x14ac:dyDescent="0.2">
      <c r="B89" s="89" t="s">
        <v>65</v>
      </c>
      <c r="C89" s="32" t="s">
        <v>60</v>
      </c>
      <c r="D89" s="111" t="s">
        <v>132</v>
      </c>
      <c r="E89" s="103"/>
      <c r="F89" s="103"/>
      <c r="G89" s="103"/>
      <c r="H89" s="103"/>
      <c r="I89" s="103"/>
      <c r="J89" s="103"/>
      <c r="K89" s="103"/>
      <c r="L89" s="103"/>
      <c r="M89" s="103"/>
      <c r="N89" s="103"/>
      <c r="O89" s="103"/>
      <c r="P89" s="103"/>
      <c r="Q89" s="103"/>
      <c r="R89" s="103"/>
      <c r="S89" s="104"/>
    </row>
    <row r="90" spans="1:19" ht="97.5" customHeight="1" x14ac:dyDescent="0.2">
      <c r="B90" s="90"/>
      <c r="C90" s="33" t="s">
        <v>81</v>
      </c>
      <c r="D90" s="112" t="s">
        <v>133</v>
      </c>
      <c r="E90" s="112"/>
      <c r="F90" s="112"/>
      <c r="G90" s="112"/>
      <c r="H90" s="112"/>
      <c r="I90" s="112"/>
      <c r="J90" s="112"/>
      <c r="K90" s="112"/>
      <c r="L90" s="112"/>
      <c r="M90" s="112"/>
      <c r="N90" s="112"/>
      <c r="O90" s="112"/>
      <c r="P90" s="112"/>
      <c r="Q90" s="112"/>
      <c r="R90" s="112"/>
      <c r="S90" s="113"/>
    </row>
    <row r="91" spans="1:19" ht="97.5" customHeight="1" x14ac:dyDescent="0.2">
      <c r="B91" s="89" t="s">
        <v>66</v>
      </c>
      <c r="C91" s="34" t="s">
        <v>75</v>
      </c>
      <c r="D91" s="99"/>
      <c r="E91" s="99"/>
      <c r="F91" s="99"/>
      <c r="G91" s="99"/>
      <c r="H91" s="99"/>
      <c r="I91" s="99"/>
      <c r="J91" s="99"/>
      <c r="K91" s="99"/>
      <c r="L91" s="99"/>
      <c r="M91" s="99"/>
      <c r="N91" s="99"/>
      <c r="O91" s="99"/>
      <c r="P91" s="99"/>
      <c r="Q91" s="99"/>
      <c r="R91" s="99"/>
      <c r="S91" s="100"/>
    </row>
    <row r="92" spans="1:19" ht="97.5" customHeight="1" x14ac:dyDescent="0.2">
      <c r="B92" s="91"/>
      <c r="C92" s="35" t="s">
        <v>76</v>
      </c>
      <c r="D92" s="114"/>
      <c r="E92" s="114"/>
      <c r="F92" s="114"/>
      <c r="G92" s="114"/>
      <c r="H92" s="114"/>
      <c r="I92" s="114"/>
      <c r="J92" s="114"/>
      <c r="K92" s="114"/>
      <c r="L92" s="114"/>
      <c r="M92" s="114"/>
      <c r="N92" s="114"/>
      <c r="O92" s="114"/>
      <c r="P92" s="114"/>
      <c r="Q92" s="114"/>
      <c r="R92" s="114"/>
      <c r="S92" s="115"/>
    </row>
    <row r="93" spans="1:19" ht="97.5" customHeight="1" x14ac:dyDescent="0.2">
      <c r="B93" s="89" t="s">
        <v>67</v>
      </c>
      <c r="C93" s="34" t="s">
        <v>77</v>
      </c>
      <c r="D93" s="99"/>
      <c r="E93" s="99"/>
      <c r="F93" s="99"/>
      <c r="G93" s="99"/>
      <c r="H93" s="99"/>
      <c r="I93" s="99"/>
      <c r="J93" s="99"/>
      <c r="K93" s="99"/>
      <c r="L93" s="99"/>
      <c r="M93" s="99"/>
      <c r="N93" s="99"/>
      <c r="O93" s="99"/>
      <c r="P93" s="99"/>
      <c r="Q93" s="99"/>
      <c r="R93" s="99"/>
      <c r="S93" s="100"/>
    </row>
    <row r="94" spans="1:19" ht="97.5" customHeight="1" x14ac:dyDescent="0.2">
      <c r="B94" s="91"/>
      <c r="C94" s="36" t="s">
        <v>78</v>
      </c>
      <c r="D94" s="101"/>
      <c r="E94" s="101"/>
      <c r="F94" s="101"/>
      <c r="G94" s="101"/>
      <c r="H94" s="101"/>
      <c r="I94" s="101"/>
      <c r="J94" s="101"/>
      <c r="K94" s="101"/>
      <c r="L94" s="101"/>
      <c r="M94" s="101"/>
      <c r="N94" s="101"/>
      <c r="O94" s="101"/>
      <c r="P94" s="101"/>
      <c r="Q94" s="101"/>
      <c r="R94" s="101"/>
      <c r="S94" s="102"/>
    </row>
    <row r="95" spans="1:19" ht="97.5" customHeight="1" x14ac:dyDescent="0.2">
      <c r="B95" s="89" t="s">
        <v>82</v>
      </c>
      <c r="C95" s="32" t="s">
        <v>62</v>
      </c>
      <c r="D95" s="103"/>
      <c r="E95" s="103"/>
      <c r="F95" s="103"/>
      <c r="G95" s="103"/>
      <c r="H95" s="103"/>
      <c r="I95" s="103"/>
      <c r="J95" s="103"/>
      <c r="K95" s="103"/>
      <c r="L95" s="103"/>
      <c r="M95" s="103"/>
      <c r="N95" s="103"/>
      <c r="O95" s="103"/>
      <c r="P95" s="103"/>
      <c r="Q95" s="103"/>
      <c r="R95" s="103"/>
      <c r="S95" s="104"/>
    </row>
    <row r="96" spans="1:19" ht="97.5" customHeight="1" x14ac:dyDescent="0.2">
      <c r="B96" s="90"/>
      <c r="C96" s="37" t="s">
        <v>64</v>
      </c>
      <c r="D96" s="105"/>
      <c r="E96" s="105"/>
      <c r="F96" s="105"/>
      <c r="G96" s="105"/>
      <c r="H96" s="105"/>
      <c r="I96" s="105"/>
      <c r="J96" s="105"/>
      <c r="K96" s="105"/>
      <c r="L96" s="105"/>
      <c r="M96" s="105"/>
      <c r="N96" s="105"/>
      <c r="O96" s="105"/>
      <c r="P96" s="105"/>
      <c r="Q96" s="105"/>
      <c r="R96" s="105"/>
      <c r="S96" s="106"/>
    </row>
    <row r="97" spans="1:19" ht="97.5" customHeight="1" x14ac:dyDescent="0.2">
      <c r="B97" s="89" t="s">
        <v>83</v>
      </c>
      <c r="C97" s="34" t="s">
        <v>61</v>
      </c>
      <c r="D97" s="92"/>
      <c r="E97" s="92"/>
      <c r="F97" s="92"/>
      <c r="G97" s="92"/>
      <c r="H97" s="92"/>
      <c r="I97" s="92"/>
      <c r="J97" s="92"/>
      <c r="K97" s="92"/>
      <c r="L97" s="92"/>
      <c r="M97" s="92"/>
      <c r="N97" s="92"/>
      <c r="O97" s="92"/>
      <c r="P97" s="92"/>
      <c r="Q97" s="92"/>
      <c r="R97" s="92"/>
      <c r="S97" s="93"/>
    </row>
    <row r="98" spans="1:19" ht="97.5" customHeight="1" x14ac:dyDescent="0.2">
      <c r="B98" s="90"/>
      <c r="C98" s="37" t="s">
        <v>79</v>
      </c>
      <c r="D98" s="94"/>
      <c r="E98" s="95"/>
      <c r="F98" s="95"/>
      <c r="G98" s="95"/>
      <c r="H98" s="95"/>
      <c r="I98" s="95"/>
      <c r="J98" s="95"/>
      <c r="K98" s="95"/>
      <c r="L98" s="95"/>
      <c r="M98" s="95"/>
      <c r="N98" s="95"/>
      <c r="O98" s="95"/>
      <c r="P98" s="95"/>
      <c r="Q98" s="95"/>
      <c r="R98" s="95"/>
      <c r="S98" s="96"/>
    </row>
    <row r="99" spans="1:19" ht="97.5" customHeight="1" x14ac:dyDescent="0.2">
      <c r="B99" s="91"/>
      <c r="C99" s="36" t="s">
        <v>80</v>
      </c>
      <c r="D99" s="97"/>
      <c r="E99" s="97"/>
      <c r="F99" s="97"/>
      <c r="G99" s="97"/>
      <c r="H99" s="97"/>
      <c r="I99" s="97"/>
      <c r="J99" s="97"/>
      <c r="K99" s="97"/>
      <c r="L99" s="97"/>
      <c r="M99" s="97"/>
      <c r="N99" s="97"/>
      <c r="O99" s="97"/>
      <c r="P99" s="97"/>
      <c r="Q99" s="97"/>
      <c r="R99" s="97"/>
      <c r="S99" s="98"/>
    </row>
    <row r="100" spans="1:19" ht="6" customHeight="1" x14ac:dyDescent="0.2"/>
    <row r="101" spans="1:19" ht="18.75" customHeight="1" x14ac:dyDescent="0.2">
      <c r="A101" s="2" t="s">
        <v>185</v>
      </c>
    </row>
    <row r="102" spans="1:19" ht="81.75" customHeight="1" x14ac:dyDescent="0.2">
      <c r="B102" s="137" t="s">
        <v>134</v>
      </c>
      <c r="C102" s="138"/>
      <c r="D102" s="138"/>
      <c r="E102" s="138"/>
      <c r="F102" s="138"/>
      <c r="G102" s="138"/>
      <c r="H102" s="138"/>
      <c r="I102" s="138"/>
      <c r="J102" s="138"/>
      <c r="K102" s="138"/>
      <c r="L102" s="138"/>
      <c r="M102" s="138"/>
      <c r="N102" s="138"/>
      <c r="O102" s="138"/>
      <c r="P102" s="138"/>
      <c r="Q102" s="138"/>
      <c r="R102" s="138"/>
      <c r="S102" s="139"/>
    </row>
  </sheetData>
  <mergeCells count="145">
    <mergeCell ref="B102:S102"/>
    <mergeCell ref="B13:S18"/>
    <mergeCell ref="C20:D20"/>
    <mergeCell ref="K20:S20"/>
    <mergeCell ref="A22:S23"/>
    <mergeCell ref="B24:E24"/>
    <mergeCell ref="J24:O24"/>
    <mergeCell ref="R1:S1"/>
    <mergeCell ref="C2:I2"/>
    <mergeCell ref="C3:I3"/>
    <mergeCell ref="A5:S5"/>
    <mergeCell ref="K7:S7"/>
    <mergeCell ref="B9:S10"/>
    <mergeCell ref="B28:E28"/>
    <mergeCell ref="J28:O28"/>
    <mergeCell ref="B29:E29"/>
    <mergeCell ref="J29:O29"/>
    <mergeCell ref="B30:E30"/>
    <mergeCell ref="J30:O30"/>
    <mergeCell ref="B25:E25"/>
    <mergeCell ref="J25:O25"/>
    <mergeCell ref="B26:E26"/>
    <mergeCell ref="J26:O26"/>
    <mergeCell ref="B27:E27"/>
    <mergeCell ref="J27:O27"/>
    <mergeCell ref="B37:E37"/>
    <mergeCell ref="J37:O37"/>
    <mergeCell ref="B38:E38"/>
    <mergeCell ref="J38:O38"/>
    <mergeCell ref="B39:E39"/>
    <mergeCell ref="J39:O39"/>
    <mergeCell ref="B31:E31"/>
    <mergeCell ref="J31:O31"/>
    <mergeCell ref="A33:S34"/>
    <mergeCell ref="B35:E35"/>
    <mergeCell ref="J35:O35"/>
    <mergeCell ref="B36:E36"/>
    <mergeCell ref="J36:O36"/>
    <mergeCell ref="A44:S45"/>
    <mergeCell ref="B46:E46"/>
    <mergeCell ref="J46:O46"/>
    <mergeCell ref="B47:E47"/>
    <mergeCell ref="J47:O47"/>
    <mergeCell ref="B48:E48"/>
    <mergeCell ref="J48:O48"/>
    <mergeCell ref="B40:E40"/>
    <mergeCell ref="J40:O40"/>
    <mergeCell ref="B41:E41"/>
    <mergeCell ref="J41:O41"/>
    <mergeCell ref="B42:E42"/>
    <mergeCell ref="J42:O42"/>
    <mergeCell ref="B52:E52"/>
    <mergeCell ref="J52:O52"/>
    <mergeCell ref="B53:E53"/>
    <mergeCell ref="J53:O53"/>
    <mergeCell ref="A55:S56"/>
    <mergeCell ref="B57:E57"/>
    <mergeCell ref="J57:O57"/>
    <mergeCell ref="B49:E49"/>
    <mergeCell ref="J49:O49"/>
    <mergeCell ref="B50:E50"/>
    <mergeCell ref="J50:O50"/>
    <mergeCell ref="B51:E51"/>
    <mergeCell ref="J51:O51"/>
    <mergeCell ref="B61:E61"/>
    <mergeCell ref="J61:O61"/>
    <mergeCell ref="B62:E62"/>
    <mergeCell ref="J62:O62"/>
    <mergeCell ref="B63:E63"/>
    <mergeCell ref="J63:O63"/>
    <mergeCell ref="B58:E58"/>
    <mergeCell ref="J58:O58"/>
    <mergeCell ref="B59:E59"/>
    <mergeCell ref="J59:O59"/>
    <mergeCell ref="B60:E60"/>
    <mergeCell ref="J60:O60"/>
    <mergeCell ref="B70:D70"/>
    <mergeCell ref="J70:N70"/>
    <mergeCell ref="B71:D71"/>
    <mergeCell ref="J71:N71"/>
    <mergeCell ref="B72:D72"/>
    <mergeCell ref="J72:N72"/>
    <mergeCell ref="B64:E64"/>
    <mergeCell ref="J64:O64"/>
    <mergeCell ref="A66:S67"/>
    <mergeCell ref="B68:D68"/>
    <mergeCell ref="J68:N68"/>
    <mergeCell ref="B69:D69"/>
    <mergeCell ref="J69:N69"/>
    <mergeCell ref="B78:E78"/>
    <mergeCell ref="F78:I78"/>
    <mergeCell ref="J78:O78"/>
    <mergeCell ref="P78:S78"/>
    <mergeCell ref="B79:E79"/>
    <mergeCell ref="F79:I79"/>
    <mergeCell ref="J79:O79"/>
    <mergeCell ref="P79:S79"/>
    <mergeCell ref="B73:D73"/>
    <mergeCell ref="J73:N73"/>
    <mergeCell ref="B74:D74"/>
    <mergeCell ref="J74:N74"/>
    <mergeCell ref="B75:D75"/>
    <mergeCell ref="J75:N75"/>
    <mergeCell ref="B82:E82"/>
    <mergeCell ref="F82:I82"/>
    <mergeCell ref="J82:O82"/>
    <mergeCell ref="P82:S82"/>
    <mergeCell ref="B83:E83"/>
    <mergeCell ref="F83:I83"/>
    <mergeCell ref="J83:O83"/>
    <mergeCell ref="P83:S83"/>
    <mergeCell ref="B80:E80"/>
    <mergeCell ref="F80:I80"/>
    <mergeCell ref="J80:O80"/>
    <mergeCell ref="P80:S80"/>
    <mergeCell ref="B81:E81"/>
    <mergeCell ref="F81:I81"/>
    <mergeCell ref="J81:O81"/>
    <mergeCell ref="P81:S81"/>
    <mergeCell ref="B88:C88"/>
    <mergeCell ref="D88:S88"/>
    <mergeCell ref="B89:B90"/>
    <mergeCell ref="D89:S89"/>
    <mergeCell ref="D90:S90"/>
    <mergeCell ref="B91:B92"/>
    <mergeCell ref="D91:S91"/>
    <mergeCell ref="D92:S92"/>
    <mergeCell ref="B84:E84"/>
    <mergeCell ref="F84:I84"/>
    <mergeCell ref="J84:O84"/>
    <mergeCell ref="P84:S84"/>
    <mergeCell ref="B85:E85"/>
    <mergeCell ref="F85:I85"/>
    <mergeCell ref="J85:O85"/>
    <mergeCell ref="P85:S85"/>
    <mergeCell ref="B97:B99"/>
    <mergeCell ref="D97:S97"/>
    <mergeCell ref="D98:S98"/>
    <mergeCell ref="D99:S99"/>
    <mergeCell ref="B93:B94"/>
    <mergeCell ref="D93:S93"/>
    <mergeCell ref="D94:S94"/>
    <mergeCell ref="B95:B96"/>
    <mergeCell ref="D95:S95"/>
    <mergeCell ref="D96:S96"/>
  </mergeCells>
  <phoneticPr fontId="1"/>
  <conditionalFormatting sqref="B9:S10">
    <cfRule type="expression" dxfId="1" priority="1">
      <formula>$K$7="学部・学科によって、修了要件は相違しない"</formula>
    </cfRule>
  </conditionalFormatting>
  <dataValidations count="5">
    <dataValidation type="list" allowBlank="1" showInputMessage="1" showErrorMessage="1" sqref="K20:S20" xr:uid="{4D7B2012-0214-48CC-8F0F-3D8C11280213}">
      <formula1>$V$14:$V$16</formula1>
    </dataValidation>
    <dataValidation type="list" allowBlank="1" showInputMessage="1" showErrorMessage="1" sqref="F79:F86 P79:P86 G79:I80 G83:I86 Q83:S86 Q79:S80" xr:uid="{01E2586D-FA42-41C2-907F-5D957FB94445}">
      <formula1>"4-1統計および数理基礎,4‐2アルゴリズム基礎,4‐3データ構造とプログラミング基礎,4‐4時系列データ解析,4‐5テキスト解析,4‐6画像解析,4‐7データハンドリング,4‐8データ活用実践（教師あり学習）,4‐9データ活用実践（教師なし学習）,その他"</formula1>
    </dataValidation>
    <dataValidation type="list" allowBlank="1" showInputMessage="1" showErrorMessage="1" sqref="K7 K12" xr:uid="{E101C727-2617-4A6E-982B-E07EAE20F8B9}">
      <formula1>"学部・学科によって、修了要件は相違する,学部・学科によって、修了要件は相違しない"</formula1>
    </dataValidation>
    <dataValidation type="list" allowBlank="1" showInputMessage="1" showErrorMessage="1" sqref="S32 S43 D32:G32 D43:G43" xr:uid="{6BF7878D-ACB2-4DF5-B7C8-9023A4A84DB9}">
      <formula1>"全学開講,一部開講"</formula1>
    </dataValidation>
    <dataValidation type="list" allowBlank="1" showInputMessage="1" showErrorMessage="1" sqref="G25:I31 Q25:S31 G36:I42 Q36:S42 G47:I53 Q47:S53 G58:I64 Q58:S64 F69:I75 P69:S75" xr:uid="{AD20CDEC-EC22-425F-99D0-4B03DEB10B16}">
      <formula1>"○"</formula1>
    </dataValidation>
  </dataValidations>
  <printOptions horizontalCentered="1"/>
  <pageMargins left="0.78740157480314965" right="0.78740157480314965" top="0.78740157480314965" bottom="0.19685039370078741" header="0.31496062992125984" footer="0.19685039370078741"/>
  <pageSetup paperSize="9" scale="74" orientation="portrait" r:id="rId1"/>
  <headerFooter>
    <oddHeader>&amp;C数理・データサイエンス・AI教育プログラム認定制度【リテラシーレベル】</oddHeader>
  </headerFooter>
  <rowBreaks count="2" manualBreakCount="2">
    <brk id="65" max="18" man="1"/>
    <brk id="9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4E09-CA47-4A5D-8092-9270AEEBA0DE}">
  <dimension ref="A1:V102"/>
  <sheetViews>
    <sheetView showZeros="0" view="pageBreakPreview" zoomScaleNormal="100" zoomScaleSheetLayoutView="100" workbookViewId="0">
      <selection activeCell="K20" sqref="K20:S20"/>
    </sheetView>
  </sheetViews>
  <sheetFormatPr defaultColWidth="9" defaultRowHeight="18.75" customHeight="1" x14ac:dyDescent="0.2"/>
  <cols>
    <col min="1" max="1" width="2.44140625" style="2" customWidth="1"/>
    <col min="2" max="2" width="16.44140625" style="2" customWidth="1"/>
    <col min="3" max="19" width="5.6640625" style="2" customWidth="1"/>
    <col min="20" max="20" width="9" style="2"/>
    <col min="21" max="21" width="3.21875" style="2" customWidth="1"/>
    <col min="22" max="22" width="48.6640625" style="2" hidden="1" customWidth="1"/>
    <col min="23" max="16384" width="9" style="2"/>
  </cols>
  <sheetData>
    <row r="1" spans="1:22" ht="18.600000000000001" customHeight="1" x14ac:dyDescent="0.2">
      <c r="R1" s="152" t="s">
        <v>116</v>
      </c>
      <c r="S1" s="152"/>
      <c r="T1" s="4" t="s">
        <v>174</v>
      </c>
    </row>
    <row r="2" spans="1:22" ht="18.75" customHeight="1" x14ac:dyDescent="0.2">
      <c r="B2" s="38" t="s">
        <v>112</v>
      </c>
      <c r="C2" s="125" t="s">
        <v>113</v>
      </c>
      <c r="D2" s="109"/>
      <c r="E2" s="109"/>
      <c r="F2" s="109"/>
      <c r="G2" s="109"/>
      <c r="H2" s="109"/>
      <c r="I2" s="110"/>
      <c r="J2" s="39"/>
      <c r="K2" s="9"/>
      <c r="L2" s="9"/>
      <c r="M2" s="9"/>
      <c r="N2" s="9"/>
      <c r="O2" s="9"/>
      <c r="P2" s="9"/>
      <c r="Q2" s="9"/>
      <c r="R2" s="9"/>
      <c r="S2" s="9"/>
    </row>
    <row r="3" spans="1:22" ht="18.75" customHeight="1" x14ac:dyDescent="0.2">
      <c r="B3" s="38" t="s">
        <v>106</v>
      </c>
      <c r="C3" s="125" t="s">
        <v>114</v>
      </c>
      <c r="D3" s="109"/>
      <c r="E3" s="109"/>
      <c r="F3" s="109"/>
      <c r="G3" s="109"/>
      <c r="H3" s="109"/>
      <c r="I3" s="110"/>
      <c r="J3" s="39"/>
      <c r="K3" s="9"/>
      <c r="L3" s="9"/>
      <c r="M3" s="9"/>
      <c r="N3" s="9"/>
      <c r="O3" s="9"/>
      <c r="P3" s="9"/>
      <c r="Q3" s="9"/>
      <c r="R3" s="9"/>
      <c r="S3" s="9"/>
    </row>
    <row r="4" spans="1:22" ht="15" customHeight="1" x14ac:dyDescent="0.2">
      <c r="K4" s="39"/>
      <c r="L4" s="41"/>
      <c r="M4" s="41"/>
      <c r="N4" s="41"/>
      <c r="O4" s="41"/>
      <c r="P4" s="41"/>
      <c r="Q4" s="41"/>
      <c r="R4" s="41"/>
      <c r="S4" s="41"/>
    </row>
    <row r="5" spans="1:22" ht="18" customHeight="1" x14ac:dyDescent="0.2">
      <c r="A5" s="153" t="s">
        <v>39</v>
      </c>
      <c r="B5" s="153"/>
      <c r="C5" s="153"/>
      <c r="D5" s="153"/>
      <c r="E5" s="153"/>
      <c r="F5" s="153"/>
      <c r="G5" s="153"/>
      <c r="H5" s="153"/>
      <c r="I5" s="153"/>
      <c r="J5" s="153"/>
      <c r="K5" s="153"/>
      <c r="L5" s="153"/>
      <c r="M5" s="153"/>
      <c r="N5" s="153"/>
      <c r="O5" s="153"/>
      <c r="P5" s="153"/>
      <c r="Q5" s="153"/>
      <c r="R5" s="153"/>
      <c r="S5" s="153"/>
    </row>
    <row r="6" spans="1:22" ht="15" customHeight="1" x14ac:dyDescent="0.2">
      <c r="B6" s="5"/>
      <c r="C6" s="5"/>
      <c r="D6" s="5"/>
      <c r="E6" s="5"/>
      <c r="F6" s="5"/>
      <c r="G6" s="5"/>
      <c r="H6" s="5"/>
      <c r="I6" s="5"/>
      <c r="J6" s="5"/>
      <c r="K6" s="5"/>
      <c r="L6" s="5"/>
      <c r="M6" s="5"/>
      <c r="N6" s="5"/>
      <c r="O6" s="5"/>
      <c r="P6" s="5"/>
      <c r="Q6" s="5"/>
      <c r="R6" s="5"/>
      <c r="S6" s="5"/>
    </row>
    <row r="7" spans="1:22" ht="18" customHeight="1" x14ac:dyDescent="0.2">
      <c r="A7" s="2" t="s">
        <v>198</v>
      </c>
      <c r="C7" s="5"/>
      <c r="J7" s="42" t="s">
        <v>111</v>
      </c>
      <c r="K7" s="154" t="s">
        <v>173</v>
      </c>
      <c r="L7" s="155"/>
      <c r="M7" s="155"/>
      <c r="N7" s="155"/>
      <c r="O7" s="155"/>
      <c r="P7" s="155"/>
      <c r="Q7" s="155"/>
      <c r="R7" s="155"/>
      <c r="S7" s="156"/>
    </row>
    <row r="8" spans="1:22" ht="6" customHeight="1" x14ac:dyDescent="0.2">
      <c r="B8" s="5"/>
      <c r="C8" s="5"/>
      <c r="D8" s="5"/>
      <c r="E8" s="5"/>
      <c r="F8" s="5"/>
      <c r="G8" s="5"/>
      <c r="H8" s="5"/>
      <c r="I8" s="5"/>
      <c r="J8" s="5"/>
      <c r="K8" s="13"/>
      <c r="L8" s="5"/>
      <c r="M8" s="5"/>
      <c r="N8" s="5"/>
      <c r="O8" s="5"/>
      <c r="P8" s="5"/>
      <c r="Q8" s="5"/>
      <c r="R8" s="5"/>
      <c r="S8" s="5"/>
    </row>
    <row r="9" spans="1:22" ht="18" customHeight="1" x14ac:dyDescent="0.2">
      <c r="B9" s="157" t="s">
        <v>135</v>
      </c>
      <c r="C9" s="158"/>
      <c r="D9" s="158"/>
      <c r="E9" s="158"/>
      <c r="F9" s="158"/>
      <c r="G9" s="158"/>
      <c r="H9" s="158"/>
      <c r="I9" s="158"/>
      <c r="J9" s="158"/>
      <c r="K9" s="158"/>
      <c r="L9" s="158"/>
      <c r="M9" s="158"/>
      <c r="N9" s="158"/>
      <c r="O9" s="158"/>
      <c r="P9" s="158"/>
      <c r="Q9" s="158"/>
      <c r="R9" s="158"/>
      <c r="S9" s="159"/>
    </row>
    <row r="10" spans="1:22" ht="18" customHeight="1" x14ac:dyDescent="0.2">
      <c r="B10" s="160"/>
      <c r="C10" s="161"/>
      <c r="D10" s="161"/>
      <c r="E10" s="161"/>
      <c r="F10" s="161"/>
      <c r="G10" s="161"/>
      <c r="H10" s="161"/>
      <c r="I10" s="161"/>
      <c r="J10" s="161"/>
      <c r="K10" s="161"/>
      <c r="L10" s="161"/>
      <c r="M10" s="161"/>
      <c r="N10" s="161"/>
      <c r="O10" s="161"/>
      <c r="P10" s="161"/>
      <c r="Q10" s="161"/>
      <c r="R10" s="161"/>
      <c r="S10" s="162"/>
    </row>
    <row r="11" spans="1:22" ht="6" customHeight="1" x14ac:dyDescent="0.2">
      <c r="B11" s="5"/>
      <c r="C11" s="5"/>
      <c r="D11" s="5"/>
      <c r="E11" s="5"/>
      <c r="F11" s="5"/>
      <c r="G11" s="5"/>
      <c r="H11" s="5"/>
      <c r="I11" s="5"/>
      <c r="J11" s="5"/>
      <c r="K11" s="13"/>
      <c r="L11" s="5"/>
      <c r="M11" s="5"/>
      <c r="N11" s="5"/>
      <c r="O11" s="5"/>
      <c r="P11" s="5"/>
      <c r="Q11" s="5"/>
      <c r="R11" s="5"/>
      <c r="S11" s="5"/>
    </row>
    <row r="12" spans="1:22" ht="18" customHeight="1" x14ac:dyDescent="0.2">
      <c r="A12" s="2" t="s">
        <v>175</v>
      </c>
      <c r="B12" s="5"/>
      <c r="C12" s="5"/>
      <c r="D12" s="39"/>
      <c r="E12" s="39"/>
      <c r="F12" s="39"/>
      <c r="G12" s="39"/>
      <c r="H12" s="39"/>
      <c r="I12" s="39"/>
      <c r="J12" s="39"/>
      <c r="K12" s="43"/>
      <c r="L12" s="43"/>
      <c r="M12" s="43"/>
      <c r="N12" s="43"/>
      <c r="O12" s="43"/>
      <c r="P12" s="43"/>
      <c r="Q12" s="43"/>
      <c r="R12" s="43"/>
      <c r="S12" s="43"/>
    </row>
    <row r="13" spans="1:22" ht="18" customHeight="1" x14ac:dyDescent="0.2">
      <c r="B13" s="140" t="s">
        <v>136</v>
      </c>
      <c r="C13" s="141"/>
      <c r="D13" s="141"/>
      <c r="E13" s="141"/>
      <c r="F13" s="141"/>
      <c r="G13" s="141"/>
      <c r="H13" s="141"/>
      <c r="I13" s="141"/>
      <c r="J13" s="141"/>
      <c r="K13" s="141"/>
      <c r="L13" s="141"/>
      <c r="M13" s="141"/>
      <c r="N13" s="141"/>
      <c r="O13" s="141"/>
      <c r="P13" s="141"/>
      <c r="Q13" s="141"/>
      <c r="R13" s="141"/>
      <c r="S13" s="142"/>
      <c r="V13" s="2" t="s">
        <v>107</v>
      </c>
    </row>
    <row r="14" spans="1:22" ht="18" customHeight="1" x14ac:dyDescent="0.2">
      <c r="B14" s="143"/>
      <c r="C14" s="144"/>
      <c r="D14" s="144"/>
      <c r="E14" s="144"/>
      <c r="F14" s="144"/>
      <c r="G14" s="144"/>
      <c r="H14" s="144"/>
      <c r="I14" s="144"/>
      <c r="J14" s="144"/>
      <c r="K14" s="144"/>
      <c r="L14" s="144"/>
      <c r="M14" s="144"/>
      <c r="N14" s="144"/>
      <c r="O14" s="144"/>
      <c r="P14" s="144"/>
      <c r="Q14" s="144"/>
      <c r="R14" s="144"/>
      <c r="S14" s="145"/>
      <c r="V14" s="2" t="s">
        <v>191</v>
      </c>
    </row>
    <row r="15" spans="1:22" ht="18" customHeight="1" x14ac:dyDescent="0.2">
      <c r="B15" s="143"/>
      <c r="C15" s="144"/>
      <c r="D15" s="144"/>
      <c r="E15" s="144"/>
      <c r="F15" s="144"/>
      <c r="G15" s="144"/>
      <c r="H15" s="144"/>
      <c r="I15" s="144"/>
      <c r="J15" s="144"/>
      <c r="K15" s="144"/>
      <c r="L15" s="144"/>
      <c r="M15" s="144"/>
      <c r="N15" s="144"/>
      <c r="O15" s="144"/>
      <c r="P15" s="144"/>
      <c r="Q15" s="144"/>
      <c r="R15" s="144"/>
      <c r="S15" s="145"/>
      <c r="V15" s="2" t="s">
        <v>196</v>
      </c>
    </row>
    <row r="16" spans="1:22" ht="18" customHeight="1" x14ac:dyDescent="0.2">
      <c r="B16" s="143"/>
      <c r="C16" s="144"/>
      <c r="D16" s="144"/>
      <c r="E16" s="144"/>
      <c r="F16" s="144"/>
      <c r="G16" s="144"/>
      <c r="H16" s="144"/>
      <c r="I16" s="144"/>
      <c r="J16" s="144"/>
      <c r="K16" s="144"/>
      <c r="L16" s="144"/>
      <c r="M16" s="144"/>
      <c r="N16" s="144"/>
      <c r="O16" s="144"/>
      <c r="P16" s="144"/>
      <c r="Q16" s="144"/>
      <c r="R16" s="144"/>
      <c r="S16" s="145"/>
      <c r="V16" s="2" t="s">
        <v>197</v>
      </c>
    </row>
    <row r="17" spans="1:19" ht="18" customHeight="1" x14ac:dyDescent="0.2">
      <c r="B17" s="143"/>
      <c r="C17" s="144"/>
      <c r="D17" s="144"/>
      <c r="E17" s="144"/>
      <c r="F17" s="144"/>
      <c r="G17" s="144"/>
      <c r="H17" s="144"/>
      <c r="I17" s="144"/>
      <c r="J17" s="144"/>
      <c r="K17" s="144"/>
      <c r="L17" s="144"/>
      <c r="M17" s="144"/>
      <c r="N17" s="144"/>
      <c r="O17" s="144"/>
      <c r="P17" s="144"/>
      <c r="Q17" s="144"/>
      <c r="R17" s="144"/>
      <c r="S17" s="145"/>
    </row>
    <row r="18" spans="1:19" ht="18" customHeight="1" x14ac:dyDescent="0.2">
      <c r="B18" s="146"/>
      <c r="C18" s="147"/>
      <c r="D18" s="147"/>
      <c r="E18" s="147"/>
      <c r="F18" s="147"/>
      <c r="G18" s="147"/>
      <c r="H18" s="147"/>
      <c r="I18" s="147"/>
      <c r="J18" s="147"/>
      <c r="K18" s="147"/>
      <c r="L18" s="147"/>
      <c r="M18" s="147"/>
      <c r="N18" s="147"/>
      <c r="O18" s="147"/>
      <c r="P18" s="147"/>
      <c r="Q18" s="147"/>
      <c r="R18" s="147"/>
      <c r="S18" s="148"/>
    </row>
    <row r="19" spans="1:19" ht="7.5" customHeight="1" x14ac:dyDescent="0.2">
      <c r="B19" s="5"/>
      <c r="C19" s="5"/>
      <c r="D19" s="5"/>
      <c r="E19" s="5"/>
      <c r="F19" s="5"/>
      <c r="G19" s="5"/>
      <c r="H19" s="5"/>
      <c r="I19" s="5"/>
      <c r="J19" s="5"/>
      <c r="K19" s="5"/>
      <c r="L19" s="5"/>
      <c r="M19" s="5"/>
      <c r="N19" s="5"/>
      <c r="O19" s="5"/>
      <c r="P19" s="5"/>
      <c r="Q19" s="5"/>
      <c r="R19" s="5"/>
      <c r="S19" s="5"/>
    </row>
    <row r="20" spans="1:19" ht="19.95" customHeight="1" x14ac:dyDescent="0.2">
      <c r="B20" s="2" t="s">
        <v>176</v>
      </c>
      <c r="C20" s="125">
        <v>8</v>
      </c>
      <c r="D20" s="110"/>
      <c r="E20" s="44" t="s">
        <v>99</v>
      </c>
      <c r="G20" s="13"/>
      <c r="H20" s="5"/>
      <c r="I20" s="5"/>
      <c r="J20" s="39" t="s">
        <v>177</v>
      </c>
      <c r="K20" s="149" t="s">
        <v>191</v>
      </c>
      <c r="L20" s="150"/>
      <c r="M20" s="150"/>
      <c r="N20" s="150"/>
      <c r="O20" s="150"/>
      <c r="P20" s="150"/>
      <c r="Q20" s="150"/>
      <c r="R20" s="150"/>
      <c r="S20" s="151"/>
    </row>
    <row r="21" spans="1:19" ht="7.5" customHeight="1" x14ac:dyDescent="0.2">
      <c r="B21" s="5"/>
      <c r="C21" s="5"/>
      <c r="D21" s="5"/>
      <c r="E21" s="5"/>
      <c r="F21" s="5"/>
      <c r="G21" s="5"/>
      <c r="H21" s="5"/>
      <c r="I21" s="5"/>
      <c r="J21" s="5"/>
      <c r="K21" s="5"/>
      <c r="L21" s="5"/>
      <c r="M21" s="5"/>
      <c r="N21" s="5"/>
      <c r="O21" s="5"/>
      <c r="P21" s="5"/>
      <c r="Q21" s="5"/>
      <c r="R21" s="5"/>
      <c r="S21" s="5"/>
    </row>
    <row r="22" spans="1:19" ht="18" customHeight="1" x14ac:dyDescent="0.2">
      <c r="A22" s="134" t="s">
        <v>178</v>
      </c>
      <c r="B22" s="134"/>
      <c r="C22" s="134"/>
      <c r="D22" s="134"/>
      <c r="E22" s="134"/>
      <c r="F22" s="134"/>
      <c r="G22" s="134"/>
      <c r="H22" s="134"/>
      <c r="I22" s="134"/>
      <c r="J22" s="134"/>
      <c r="K22" s="134"/>
      <c r="L22" s="134"/>
      <c r="M22" s="134"/>
      <c r="N22" s="134"/>
      <c r="O22" s="134"/>
      <c r="P22" s="134"/>
      <c r="Q22" s="134"/>
      <c r="R22" s="134"/>
      <c r="S22" s="134"/>
    </row>
    <row r="23" spans="1:19" ht="18" customHeight="1" x14ac:dyDescent="0.2">
      <c r="A23" s="134"/>
      <c r="B23" s="134"/>
      <c r="C23" s="134"/>
      <c r="D23" s="134"/>
      <c r="E23" s="134"/>
      <c r="F23" s="134"/>
      <c r="G23" s="134"/>
      <c r="H23" s="134"/>
      <c r="I23" s="134"/>
      <c r="J23" s="134"/>
      <c r="K23" s="134"/>
      <c r="L23" s="134"/>
      <c r="M23" s="134"/>
      <c r="N23" s="134"/>
      <c r="O23" s="134"/>
      <c r="P23" s="134"/>
      <c r="Q23" s="134"/>
      <c r="R23" s="134"/>
      <c r="S23" s="134"/>
    </row>
    <row r="24" spans="1:19" ht="18" customHeight="1" x14ac:dyDescent="0.2">
      <c r="B24" s="125" t="s">
        <v>57</v>
      </c>
      <c r="C24" s="109"/>
      <c r="D24" s="109"/>
      <c r="E24" s="110"/>
      <c r="F24" s="24" t="s">
        <v>84</v>
      </c>
      <c r="G24" s="25" t="s">
        <v>88</v>
      </c>
      <c r="H24" s="26" t="s">
        <v>60</v>
      </c>
      <c r="I24" s="26" t="s">
        <v>63</v>
      </c>
      <c r="J24" s="125" t="s">
        <v>57</v>
      </c>
      <c r="K24" s="109"/>
      <c r="L24" s="109"/>
      <c r="M24" s="109"/>
      <c r="N24" s="109"/>
      <c r="O24" s="110"/>
      <c r="P24" s="24" t="s">
        <v>84</v>
      </c>
      <c r="Q24" s="25" t="s">
        <v>88</v>
      </c>
      <c r="R24" s="26" t="s">
        <v>60</v>
      </c>
      <c r="S24" s="26" t="s">
        <v>63</v>
      </c>
    </row>
    <row r="25" spans="1:19" ht="18" customHeight="1" x14ac:dyDescent="0.2">
      <c r="B25" s="136" t="s">
        <v>118</v>
      </c>
      <c r="C25" s="99"/>
      <c r="D25" s="99"/>
      <c r="E25" s="100"/>
      <c r="F25" s="27">
        <v>2</v>
      </c>
      <c r="G25" s="27" t="s">
        <v>122</v>
      </c>
      <c r="H25" s="27" t="s">
        <v>122</v>
      </c>
      <c r="I25" s="27"/>
      <c r="J25" s="129"/>
      <c r="K25" s="92"/>
      <c r="L25" s="92"/>
      <c r="M25" s="92"/>
      <c r="N25" s="92"/>
      <c r="O25" s="93"/>
      <c r="P25" s="27"/>
      <c r="Q25" s="27"/>
      <c r="R25" s="27"/>
      <c r="S25" s="27"/>
    </row>
    <row r="26" spans="1:19" ht="18" customHeight="1" x14ac:dyDescent="0.2">
      <c r="B26" s="135" t="s">
        <v>137</v>
      </c>
      <c r="C26" s="105"/>
      <c r="D26" s="105"/>
      <c r="E26" s="106"/>
      <c r="F26" s="28">
        <v>2</v>
      </c>
      <c r="G26" s="28" t="s">
        <v>122</v>
      </c>
      <c r="H26" s="28"/>
      <c r="I26" s="28" t="s">
        <v>122</v>
      </c>
      <c r="J26" s="94"/>
      <c r="K26" s="95"/>
      <c r="L26" s="95"/>
      <c r="M26" s="95"/>
      <c r="N26" s="95"/>
      <c r="O26" s="96"/>
      <c r="P26" s="28"/>
      <c r="Q26" s="28"/>
      <c r="R26" s="28"/>
      <c r="S26" s="28"/>
    </row>
    <row r="27" spans="1:19" ht="18" customHeight="1" x14ac:dyDescent="0.2">
      <c r="B27" s="135" t="s">
        <v>138</v>
      </c>
      <c r="C27" s="105"/>
      <c r="D27" s="105"/>
      <c r="E27" s="106"/>
      <c r="F27" s="28">
        <v>2</v>
      </c>
      <c r="G27" s="28" t="s">
        <v>122</v>
      </c>
      <c r="H27" s="28" t="s">
        <v>122</v>
      </c>
      <c r="I27" s="28" t="s">
        <v>122</v>
      </c>
      <c r="J27" s="94"/>
      <c r="K27" s="95"/>
      <c r="L27" s="95"/>
      <c r="M27" s="95"/>
      <c r="N27" s="95"/>
      <c r="O27" s="96"/>
      <c r="P27" s="28"/>
      <c r="Q27" s="28"/>
      <c r="R27" s="28"/>
      <c r="S27" s="28"/>
    </row>
    <row r="28" spans="1:19" ht="18" customHeight="1" x14ac:dyDescent="0.2">
      <c r="B28" s="135" t="s">
        <v>139</v>
      </c>
      <c r="C28" s="105"/>
      <c r="D28" s="105"/>
      <c r="E28" s="106"/>
      <c r="F28" s="28">
        <v>2</v>
      </c>
      <c r="G28" s="28" t="s">
        <v>122</v>
      </c>
      <c r="H28" s="28"/>
      <c r="I28" s="28" t="s">
        <v>122</v>
      </c>
      <c r="J28" s="94"/>
      <c r="K28" s="95"/>
      <c r="L28" s="95"/>
      <c r="M28" s="95"/>
      <c r="N28" s="95"/>
      <c r="O28" s="96"/>
      <c r="P28" s="28"/>
      <c r="Q28" s="28"/>
      <c r="R28" s="28"/>
      <c r="S28" s="28"/>
    </row>
    <row r="29" spans="1:19" ht="18" customHeight="1" x14ac:dyDescent="0.2">
      <c r="B29" s="135"/>
      <c r="C29" s="105"/>
      <c r="D29" s="105"/>
      <c r="E29" s="106"/>
      <c r="F29" s="28"/>
      <c r="G29" s="28"/>
      <c r="H29" s="28"/>
      <c r="I29" s="28"/>
      <c r="J29" s="94"/>
      <c r="K29" s="95"/>
      <c r="L29" s="95"/>
      <c r="M29" s="95"/>
      <c r="N29" s="95"/>
      <c r="O29" s="96"/>
      <c r="P29" s="28"/>
      <c r="Q29" s="28"/>
      <c r="R29" s="28"/>
      <c r="S29" s="28"/>
    </row>
    <row r="30" spans="1:19" ht="18" customHeight="1" x14ac:dyDescent="0.2">
      <c r="A30" s="5"/>
      <c r="B30" s="135"/>
      <c r="C30" s="105"/>
      <c r="D30" s="105"/>
      <c r="E30" s="106"/>
      <c r="F30" s="28"/>
      <c r="G30" s="28"/>
      <c r="H30" s="28"/>
      <c r="I30" s="28"/>
      <c r="J30" s="94"/>
      <c r="K30" s="95"/>
      <c r="L30" s="95"/>
      <c r="M30" s="95"/>
      <c r="N30" s="95"/>
      <c r="O30" s="96"/>
      <c r="P30" s="28"/>
      <c r="Q30" s="28"/>
      <c r="R30" s="28"/>
      <c r="S30" s="28"/>
    </row>
    <row r="31" spans="1:19" ht="18" customHeight="1" x14ac:dyDescent="0.2">
      <c r="A31" s="5"/>
      <c r="B31" s="133"/>
      <c r="C31" s="114"/>
      <c r="D31" s="114"/>
      <c r="E31" s="115"/>
      <c r="F31" s="29"/>
      <c r="G31" s="29"/>
      <c r="H31" s="30"/>
      <c r="I31" s="30"/>
      <c r="J31" s="119"/>
      <c r="K31" s="120"/>
      <c r="L31" s="120"/>
      <c r="M31" s="120"/>
      <c r="N31" s="120"/>
      <c r="O31" s="121"/>
      <c r="P31" s="29"/>
      <c r="Q31" s="29"/>
      <c r="R31" s="30"/>
      <c r="S31" s="30"/>
    </row>
    <row r="32" spans="1:19" ht="7.5" customHeight="1" x14ac:dyDescent="0.2">
      <c r="A32" s="5"/>
      <c r="B32" s="9"/>
      <c r="C32" s="9"/>
      <c r="D32" s="5"/>
      <c r="E32" s="5"/>
      <c r="F32" s="5"/>
      <c r="G32" s="5"/>
      <c r="H32" s="9"/>
      <c r="I32" s="9"/>
      <c r="J32" s="9"/>
      <c r="K32" s="9"/>
      <c r="L32" s="9"/>
      <c r="M32" s="9"/>
      <c r="N32" s="9"/>
      <c r="O32" s="9"/>
      <c r="P32" s="9"/>
      <c r="Q32" s="9"/>
      <c r="R32" s="9"/>
      <c r="S32" s="5"/>
    </row>
    <row r="33" spans="1:19" ht="18" customHeight="1" x14ac:dyDescent="0.2">
      <c r="A33" s="134" t="s">
        <v>186</v>
      </c>
      <c r="B33" s="134"/>
      <c r="C33" s="134"/>
      <c r="D33" s="134"/>
      <c r="E33" s="134"/>
      <c r="F33" s="134"/>
      <c r="G33" s="134"/>
      <c r="H33" s="134"/>
      <c r="I33" s="134"/>
      <c r="J33" s="134"/>
      <c r="K33" s="134"/>
      <c r="L33" s="134"/>
      <c r="M33" s="134"/>
      <c r="N33" s="134"/>
      <c r="O33" s="134"/>
      <c r="P33" s="134"/>
      <c r="Q33" s="134"/>
      <c r="R33" s="134"/>
      <c r="S33" s="134"/>
    </row>
    <row r="34" spans="1:19" ht="18" customHeight="1" x14ac:dyDescent="0.2">
      <c r="A34" s="134"/>
      <c r="B34" s="134"/>
      <c r="C34" s="134"/>
      <c r="D34" s="134"/>
      <c r="E34" s="134"/>
      <c r="F34" s="134"/>
      <c r="G34" s="134"/>
      <c r="H34" s="134"/>
      <c r="I34" s="134"/>
      <c r="J34" s="134"/>
      <c r="K34" s="134"/>
      <c r="L34" s="134"/>
      <c r="M34" s="134"/>
      <c r="N34" s="134"/>
      <c r="O34" s="134"/>
      <c r="P34" s="134"/>
      <c r="Q34" s="134"/>
      <c r="R34" s="134"/>
      <c r="S34" s="134"/>
    </row>
    <row r="35" spans="1:19" ht="18" customHeight="1" x14ac:dyDescent="0.2">
      <c r="B35" s="125" t="s">
        <v>57</v>
      </c>
      <c r="C35" s="109"/>
      <c r="D35" s="109"/>
      <c r="E35" s="110"/>
      <c r="F35" s="24" t="s">
        <v>84</v>
      </c>
      <c r="G35" s="25" t="s">
        <v>88</v>
      </c>
      <c r="H35" s="26" t="s">
        <v>75</v>
      </c>
      <c r="I35" s="26" t="s">
        <v>76</v>
      </c>
      <c r="J35" s="125" t="s">
        <v>57</v>
      </c>
      <c r="K35" s="109"/>
      <c r="L35" s="109"/>
      <c r="M35" s="109"/>
      <c r="N35" s="109"/>
      <c r="O35" s="110"/>
      <c r="P35" s="24" t="s">
        <v>84</v>
      </c>
      <c r="Q35" s="25" t="s">
        <v>88</v>
      </c>
      <c r="R35" s="26" t="s">
        <v>75</v>
      </c>
      <c r="S35" s="26" t="s">
        <v>76</v>
      </c>
    </row>
    <row r="36" spans="1:19" ht="18" customHeight="1" x14ac:dyDescent="0.2">
      <c r="B36" s="136" t="s">
        <v>118</v>
      </c>
      <c r="C36" s="99"/>
      <c r="D36" s="99"/>
      <c r="E36" s="100"/>
      <c r="F36" s="27">
        <v>2</v>
      </c>
      <c r="G36" s="27" t="s">
        <v>122</v>
      </c>
      <c r="H36" s="27" t="s">
        <v>122</v>
      </c>
      <c r="I36" s="27"/>
      <c r="J36" s="129"/>
      <c r="K36" s="92"/>
      <c r="L36" s="92"/>
      <c r="M36" s="92"/>
      <c r="N36" s="92"/>
      <c r="O36" s="93"/>
      <c r="P36" s="27"/>
      <c r="Q36" s="27"/>
      <c r="R36" s="27"/>
      <c r="S36" s="27"/>
    </row>
    <row r="37" spans="1:19" ht="18" customHeight="1" x14ac:dyDescent="0.2">
      <c r="B37" s="135" t="s">
        <v>138</v>
      </c>
      <c r="C37" s="105"/>
      <c r="D37" s="105"/>
      <c r="E37" s="106"/>
      <c r="F37" s="28">
        <v>2</v>
      </c>
      <c r="G37" s="28" t="s">
        <v>122</v>
      </c>
      <c r="H37" s="28"/>
      <c r="I37" s="28" t="s">
        <v>122</v>
      </c>
      <c r="J37" s="94"/>
      <c r="K37" s="95"/>
      <c r="L37" s="95"/>
      <c r="M37" s="95"/>
      <c r="N37" s="95"/>
      <c r="O37" s="96"/>
      <c r="P37" s="28"/>
      <c r="Q37" s="28"/>
      <c r="R37" s="28"/>
      <c r="S37" s="28"/>
    </row>
    <row r="38" spans="1:19" ht="18" customHeight="1" x14ac:dyDescent="0.2">
      <c r="B38" s="135" t="s">
        <v>139</v>
      </c>
      <c r="C38" s="105"/>
      <c r="D38" s="105"/>
      <c r="E38" s="106"/>
      <c r="F38" s="28">
        <v>2</v>
      </c>
      <c r="G38" s="28" t="s">
        <v>122</v>
      </c>
      <c r="H38" s="28"/>
      <c r="I38" s="28" t="s">
        <v>122</v>
      </c>
      <c r="J38" s="94"/>
      <c r="K38" s="95"/>
      <c r="L38" s="95"/>
      <c r="M38" s="95"/>
      <c r="N38" s="95"/>
      <c r="O38" s="96"/>
      <c r="P38" s="28"/>
      <c r="Q38" s="28"/>
      <c r="R38" s="28"/>
      <c r="S38" s="28"/>
    </row>
    <row r="39" spans="1:19" ht="18" customHeight="1" x14ac:dyDescent="0.2">
      <c r="B39" s="135"/>
      <c r="C39" s="105"/>
      <c r="D39" s="105"/>
      <c r="E39" s="106"/>
      <c r="F39" s="28"/>
      <c r="G39" s="28"/>
      <c r="H39" s="28"/>
      <c r="I39" s="28"/>
      <c r="J39" s="94"/>
      <c r="K39" s="95"/>
      <c r="L39" s="95"/>
      <c r="M39" s="95"/>
      <c r="N39" s="95"/>
      <c r="O39" s="96"/>
      <c r="P39" s="28"/>
      <c r="Q39" s="28"/>
      <c r="R39" s="28"/>
      <c r="S39" s="28"/>
    </row>
    <row r="40" spans="1:19" ht="18" customHeight="1" x14ac:dyDescent="0.2">
      <c r="B40" s="135"/>
      <c r="C40" s="105"/>
      <c r="D40" s="105"/>
      <c r="E40" s="106"/>
      <c r="F40" s="28"/>
      <c r="G40" s="28"/>
      <c r="H40" s="28"/>
      <c r="I40" s="28"/>
      <c r="J40" s="94"/>
      <c r="K40" s="95"/>
      <c r="L40" s="95"/>
      <c r="M40" s="95"/>
      <c r="N40" s="95"/>
      <c r="O40" s="96"/>
      <c r="P40" s="28"/>
      <c r="Q40" s="28"/>
      <c r="R40" s="28"/>
      <c r="S40" s="28"/>
    </row>
    <row r="41" spans="1:19" ht="18" customHeight="1" x14ac:dyDescent="0.2">
      <c r="B41" s="135"/>
      <c r="C41" s="105"/>
      <c r="D41" s="105"/>
      <c r="E41" s="106"/>
      <c r="F41" s="28"/>
      <c r="G41" s="28"/>
      <c r="H41" s="28"/>
      <c r="I41" s="28"/>
      <c r="J41" s="94"/>
      <c r="K41" s="95"/>
      <c r="L41" s="95"/>
      <c r="M41" s="95"/>
      <c r="N41" s="95"/>
      <c r="O41" s="96"/>
      <c r="P41" s="28"/>
      <c r="Q41" s="28"/>
      <c r="R41" s="28"/>
      <c r="S41" s="28"/>
    </row>
    <row r="42" spans="1:19" ht="18" customHeight="1" x14ac:dyDescent="0.2">
      <c r="B42" s="133"/>
      <c r="C42" s="114"/>
      <c r="D42" s="114"/>
      <c r="E42" s="115"/>
      <c r="F42" s="29"/>
      <c r="G42" s="29"/>
      <c r="H42" s="30"/>
      <c r="I42" s="30"/>
      <c r="J42" s="119"/>
      <c r="K42" s="120"/>
      <c r="L42" s="120"/>
      <c r="M42" s="120"/>
      <c r="N42" s="120"/>
      <c r="O42" s="121"/>
      <c r="P42" s="29"/>
      <c r="Q42" s="29"/>
      <c r="R42" s="30"/>
      <c r="S42" s="30"/>
    </row>
    <row r="43" spans="1:19" ht="7.5" customHeight="1" x14ac:dyDescent="0.2">
      <c r="A43" s="5"/>
      <c r="B43" s="9"/>
      <c r="C43" s="9"/>
      <c r="D43" s="5"/>
      <c r="E43" s="5"/>
      <c r="F43" s="5"/>
      <c r="G43" s="5"/>
      <c r="H43" s="9"/>
      <c r="I43" s="9"/>
      <c r="J43" s="9"/>
      <c r="K43" s="9"/>
      <c r="L43" s="9"/>
      <c r="M43" s="9"/>
      <c r="N43" s="9"/>
      <c r="O43" s="9"/>
      <c r="P43" s="9"/>
      <c r="Q43" s="9"/>
      <c r="R43" s="9"/>
      <c r="S43" s="5"/>
    </row>
    <row r="44" spans="1:19" ht="18" customHeight="1" x14ac:dyDescent="0.2">
      <c r="A44" s="134" t="s">
        <v>187</v>
      </c>
      <c r="B44" s="134"/>
      <c r="C44" s="134"/>
      <c r="D44" s="134"/>
      <c r="E44" s="134"/>
      <c r="F44" s="134"/>
      <c r="G44" s="134"/>
      <c r="H44" s="134"/>
      <c r="I44" s="134"/>
      <c r="J44" s="134"/>
      <c r="K44" s="134"/>
      <c r="L44" s="134"/>
      <c r="M44" s="134"/>
      <c r="N44" s="134"/>
      <c r="O44" s="134"/>
      <c r="P44" s="134"/>
      <c r="Q44" s="134"/>
      <c r="R44" s="134"/>
      <c r="S44" s="134"/>
    </row>
    <row r="45" spans="1:19" ht="18" customHeight="1" x14ac:dyDescent="0.2">
      <c r="A45" s="134"/>
      <c r="B45" s="134"/>
      <c r="C45" s="134"/>
      <c r="D45" s="134"/>
      <c r="E45" s="134"/>
      <c r="F45" s="134"/>
      <c r="G45" s="134"/>
      <c r="H45" s="134"/>
      <c r="I45" s="134"/>
      <c r="J45" s="134"/>
      <c r="K45" s="134"/>
      <c r="L45" s="134"/>
      <c r="M45" s="134"/>
      <c r="N45" s="134"/>
      <c r="O45" s="134"/>
      <c r="P45" s="134"/>
      <c r="Q45" s="134"/>
      <c r="R45" s="134"/>
      <c r="S45" s="134"/>
    </row>
    <row r="46" spans="1:19" ht="18" customHeight="1" x14ac:dyDescent="0.2">
      <c r="B46" s="125" t="s">
        <v>57</v>
      </c>
      <c r="C46" s="109"/>
      <c r="D46" s="109"/>
      <c r="E46" s="110"/>
      <c r="F46" s="24" t="s">
        <v>84</v>
      </c>
      <c r="G46" s="25" t="s">
        <v>88</v>
      </c>
      <c r="H46" s="26" t="s">
        <v>77</v>
      </c>
      <c r="I46" s="26" t="s">
        <v>78</v>
      </c>
      <c r="J46" s="125" t="s">
        <v>57</v>
      </c>
      <c r="K46" s="109"/>
      <c r="L46" s="109"/>
      <c r="M46" s="109"/>
      <c r="N46" s="109"/>
      <c r="O46" s="110"/>
      <c r="P46" s="24" t="s">
        <v>84</v>
      </c>
      <c r="Q46" s="25" t="s">
        <v>88</v>
      </c>
      <c r="R46" s="26" t="s">
        <v>77</v>
      </c>
      <c r="S46" s="26" t="s">
        <v>78</v>
      </c>
    </row>
    <row r="47" spans="1:19" ht="18" customHeight="1" x14ac:dyDescent="0.2">
      <c r="A47" s="5"/>
      <c r="B47" s="136" t="s">
        <v>137</v>
      </c>
      <c r="C47" s="99"/>
      <c r="D47" s="99"/>
      <c r="E47" s="100"/>
      <c r="F47" s="27">
        <v>2</v>
      </c>
      <c r="G47" s="27" t="s">
        <v>122</v>
      </c>
      <c r="H47" s="27"/>
      <c r="I47" s="27" t="s">
        <v>122</v>
      </c>
      <c r="J47" s="129"/>
      <c r="K47" s="92"/>
      <c r="L47" s="92"/>
      <c r="M47" s="92"/>
      <c r="N47" s="92"/>
      <c r="O47" s="93"/>
      <c r="P47" s="27"/>
      <c r="Q47" s="27"/>
      <c r="R47" s="27"/>
      <c r="S47" s="27"/>
    </row>
    <row r="48" spans="1:19" ht="18" customHeight="1" x14ac:dyDescent="0.2">
      <c r="A48" s="5"/>
      <c r="B48" s="135" t="s">
        <v>138</v>
      </c>
      <c r="C48" s="105"/>
      <c r="D48" s="105"/>
      <c r="E48" s="106"/>
      <c r="F48" s="28">
        <v>2</v>
      </c>
      <c r="G48" s="28" t="s">
        <v>122</v>
      </c>
      <c r="H48" s="28" t="s">
        <v>122</v>
      </c>
      <c r="I48" s="28"/>
      <c r="J48" s="94"/>
      <c r="K48" s="95"/>
      <c r="L48" s="95"/>
      <c r="M48" s="95"/>
      <c r="N48" s="95"/>
      <c r="O48" s="96"/>
      <c r="P48" s="28"/>
      <c r="Q48" s="28"/>
      <c r="R48" s="28"/>
      <c r="S48" s="28"/>
    </row>
    <row r="49" spans="1:19" ht="18" customHeight="1" x14ac:dyDescent="0.2">
      <c r="A49" s="5"/>
      <c r="B49" s="135"/>
      <c r="C49" s="105"/>
      <c r="D49" s="105"/>
      <c r="E49" s="106"/>
      <c r="F49" s="28"/>
      <c r="G49" s="28"/>
      <c r="H49" s="28"/>
      <c r="I49" s="28"/>
      <c r="J49" s="94"/>
      <c r="K49" s="95"/>
      <c r="L49" s="95"/>
      <c r="M49" s="95"/>
      <c r="N49" s="95"/>
      <c r="O49" s="96"/>
      <c r="P49" s="28"/>
      <c r="Q49" s="28"/>
      <c r="R49" s="28"/>
      <c r="S49" s="28"/>
    </row>
    <row r="50" spans="1:19" ht="18" customHeight="1" x14ac:dyDescent="0.2">
      <c r="A50" s="5"/>
      <c r="B50" s="135"/>
      <c r="C50" s="105"/>
      <c r="D50" s="105"/>
      <c r="E50" s="106"/>
      <c r="F50" s="28"/>
      <c r="G50" s="28"/>
      <c r="H50" s="28"/>
      <c r="I50" s="28"/>
      <c r="J50" s="94"/>
      <c r="K50" s="95"/>
      <c r="L50" s="95"/>
      <c r="M50" s="95"/>
      <c r="N50" s="95"/>
      <c r="O50" s="96"/>
      <c r="P50" s="28"/>
      <c r="Q50" s="28"/>
      <c r="R50" s="28"/>
      <c r="S50" s="28"/>
    </row>
    <row r="51" spans="1:19" ht="18" customHeight="1" x14ac:dyDescent="0.2">
      <c r="A51" s="5"/>
      <c r="B51" s="135"/>
      <c r="C51" s="105"/>
      <c r="D51" s="105"/>
      <c r="E51" s="106"/>
      <c r="F51" s="28"/>
      <c r="G51" s="28"/>
      <c r="H51" s="28"/>
      <c r="I51" s="28"/>
      <c r="J51" s="94"/>
      <c r="K51" s="95"/>
      <c r="L51" s="95"/>
      <c r="M51" s="95"/>
      <c r="N51" s="95"/>
      <c r="O51" s="96"/>
      <c r="P51" s="28"/>
      <c r="Q51" s="28"/>
      <c r="R51" s="28"/>
      <c r="S51" s="28"/>
    </row>
    <row r="52" spans="1:19" ht="18" customHeight="1" x14ac:dyDescent="0.2">
      <c r="A52" s="5"/>
      <c r="B52" s="135"/>
      <c r="C52" s="105"/>
      <c r="D52" s="105"/>
      <c r="E52" s="106"/>
      <c r="F52" s="28"/>
      <c r="G52" s="28"/>
      <c r="H52" s="28"/>
      <c r="I52" s="28"/>
      <c r="J52" s="94"/>
      <c r="K52" s="95"/>
      <c r="L52" s="95"/>
      <c r="M52" s="95"/>
      <c r="N52" s="95"/>
      <c r="O52" s="96"/>
      <c r="P52" s="28"/>
      <c r="Q52" s="28"/>
      <c r="R52" s="28"/>
      <c r="S52" s="28"/>
    </row>
    <row r="53" spans="1:19" ht="18" customHeight="1" x14ac:dyDescent="0.2">
      <c r="A53" s="5"/>
      <c r="B53" s="133"/>
      <c r="C53" s="114"/>
      <c r="D53" s="114"/>
      <c r="E53" s="115"/>
      <c r="F53" s="29"/>
      <c r="G53" s="29"/>
      <c r="H53" s="30"/>
      <c r="I53" s="30"/>
      <c r="J53" s="119"/>
      <c r="K53" s="120"/>
      <c r="L53" s="120"/>
      <c r="M53" s="120"/>
      <c r="N53" s="120"/>
      <c r="O53" s="121"/>
      <c r="P53" s="29"/>
      <c r="Q53" s="29"/>
      <c r="R53" s="30"/>
      <c r="S53" s="30"/>
    </row>
    <row r="54" spans="1:19" ht="7.5" customHeight="1" x14ac:dyDescent="0.2">
      <c r="B54" s="18"/>
      <c r="C54" s="18"/>
      <c r="D54" s="18"/>
      <c r="E54" s="18"/>
      <c r="F54" s="18"/>
      <c r="G54" s="18"/>
      <c r="H54" s="18"/>
      <c r="I54" s="18"/>
      <c r="J54" s="18"/>
      <c r="K54" s="18"/>
      <c r="L54" s="18"/>
      <c r="M54" s="18"/>
      <c r="N54" s="18"/>
      <c r="O54" s="18"/>
      <c r="P54" s="18"/>
      <c r="Q54" s="18"/>
      <c r="R54" s="18"/>
    </row>
    <row r="55" spans="1:19" ht="18" customHeight="1" x14ac:dyDescent="0.2">
      <c r="A55" s="134" t="s">
        <v>188</v>
      </c>
      <c r="B55" s="134"/>
      <c r="C55" s="134"/>
      <c r="D55" s="134"/>
      <c r="E55" s="134"/>
      <c r="F55" s="134"/>
      <c r="G55" s="134"/>
      <c r="H55" s="134"/>
      <c r="I55" s="134"/>
      <c r="J55" s="134"/>
      <c r="K55" s="134"/>
      <c r="L55" s="134"/>
      <c r="M55" s="134"/>
      <c r="N55" s="134"/>
      <c r="O55" s="134"/>
      <c r="P55" s="134"/>
      <c r="Q55" s="134"/>
      <c r="R55" s="134"/>
      <c r="S55" s="134"/>
    </row>
    <row r="56" spans="1:19" ht="18" customHeight="1" x14ac:dyDescent="0.2">
      <c r="A56" s="134"/>
      <c r="B56" s="134"/>
      <c r="C56" s="134"/>
      <c r="D56" s="134"/>
      <c r="E56" s="134"/>
      <c r="F56" s="134"/>
      <c r="G56" s="134"/>
      <c r="H56" s="134"/>
      <c r="I56" s="134"/>
      <c r="J56" s="134"/>
      <c r="K56" s="134"/>
      <c r="L56" s="134"/>
      <c r="M56" s="134"/>
      <c r="N56" s="134"/>
      <c r="O56" s="134"/>
      <c r="P56" s="134"/>
      <c r="Q56" s="134"/>
      <c r="R56" s="134"/>
      <c r="S56" s="134"/>
    </row>
    <row r="57" spans="1:19" ht="18" customHeight="1" x14ac:dyDescent="0.2">
      <c r="B57" s="125" t="s">
        <v>57</v>
      </c>
      <c r="C57" s="109"/>
      <c r="D57" s="109"/>
      <c r="E57" s="110"/>
      <c r="F57" s="24" t="s">
        <v>84</v>
      </c>
      <c r="G57" s="25" t="s">
        <v>88</v>
      </c>
      <c r="H57" s="26" t="s">
        <v>62</v>
      </c>
      <c r="I57" s="26" t="s">
        <v>64</v>
      </c>
      <c r="J57" s="125" t="s">
        <v>57</v>
      </c>
      <c r="K57" s="109"/>
      <c r="L57" s="109"/>
      <c r="M57" s="109"/>
      <c r="N57" s="109"/>
      <c r="O57" s="110"/>
      <c r="P57" s="24" t="s">
        <v>84</v>
      </c>
      <c r="Q57" s="25" t="s">
        <v>88</v>
      </c>
      <c r="R57" s="26" t="s">
        <v>62</v>
      </c>
      <c r="S57" s="26" t="s">
        <v>64</v>
      </c>
    </row>
    <row r="58" spans="1:19" ht="18" customHeight="1" x14ac:dyDescent="0.2">
      <c r="A58" s="5"/>
      <c r="B58" s="136" t="s">
        <v>118</v>
      </c>
      <c r="C58" s="99"/>
      <c r="D58" s="99"/>
      <c r="E58" s="100"/>
      <c r="F58" s="27">
        <v>2</v>
      </c>
      <c r="G58" s="27" t="s">
        <v>122</v>
      </c>
      <c r="H58" s="27" t="s">
        <v>122</v>
      </c>
      <c r="I58" s="27"/>
      <c r="J58" s="129"/>
      <c r="K58" s="92"/>
      <c r="L58" s="92"/>
      <c r="M58" s="92"/>
      <c r="N58" s="92"/>
      <c r="O58" s="93"/>
      <c r="P58" s="27"/>
      <c r="Q58" s="27"/>
      <c r="R58" s="27"/>
      <c r="S58" s="27"/>
    </row>
    <row r="59" spans="1:19" ht="18" customHeight="1" x14ac:dyDescent="0.2">
      <c r="A59" s="5"/>
      <c r="B59" s="135" t="s">
        <v>139</v>
      </c>
      <c r="C59" s="105"/>
      <c r="D59" s="105"/>
      <c r="E59" s="106"/>
      <c r="F59" s="28">
        <v>2</v>
      </c>
      <c r="G59" s="28" t="s">
        <v>122</v>
      </c>
      <c r="H59" s="28"/>
      <c r="I59" s="28" t="s">
        <v>122</v>
      </c>
      <c r="J59" s="94"/>
      <c r="K59" s="95"/>
      <c r="L59" s="95"/>
      <c r="M59" s="95"/>
      <c r="N59" s="95"/>
      <c r="O59" s="96"/>
      <c r="P59" s="28"/>
      <c r="Q59" s="28"/>
      <c r="R59" s="28"/>
      <c r="S59" s="28"/>
    </row>
    <row r="60" spans="1:19" ht="18" customHeight="1" x14ac:dyDescent="0.2">
      <c r="A60" s="5"/>
      <c r="B60" s="135"/>
      <c r="C60" s="105"/>
      <c r="D60" s="105"/>
      <c r="E60" s="106"/>
      <c r="F60" s="28"/>
      <c r="G60" s="28"/>
      <c r="H60" s="28"/>
      <c r="I60" s="28"/>
      <c r="J60" s="94"/>
      <c r="K60" s="95"/>
      <c r="L60" s="95"/>
      <c r="M60" s="95"/>
      <c r="N60" s="95"/>
      <c r="O60" s="96"/>
      <c r="P60" s="28"/>
      <c r="Q60" s="28"/>
      <c r="R60" s="28"/>
      <c r="S60" s="28"/>
    </row>
    <row r="61" spans="1:19" ht="18" customHeight="1" x14ac:dyDescent="0.2">
      <c r="A61" s="5"/>
      <c r="B61" s="135"/>
      <c r="C61" s="105"/>
      <c r="D61" s="105"/>
      <c r="E61" s="106"/>
      <c r="F61" s="28"/>
      <c r="G61" s="28"/>
      <c r="H61" s="28"/>
      <c r="I61" s="28"/>
      <c r="J61" s="94"/>
      <c r="K61" s="95"/>
      <c r="L61" s="95"/>
      <c r="M61" s="95"/>
      <c r="N61" s="95"/>
      <c r="O61" s="96"/>
      <c r="P61" s="28"/>
      <c r="Q61" s="28"/>
      <c r="R61" s="28"/>
      <c r="S61" s="28"/>
    </row>
    <row r="62" spans="1:19" ht="18" customHeight="1" x14ac:dyDescent="0.2">
      <c r="A62" s="5"/>
      <c r="B62" s="135"/>
      <c r="C62" s="105"/>
      <c r="D62" s="105"/>
      <c r="E62" s="106"/>
      <c r="F62" s="28"/>
      <c r="G62" s="28"/>
      <c r="H62" s="28"/>
      <c r="I62" s="28"/>
      <c r="J62" s="94"/>
      <c r="K62" s="95"/>
      <c r="L62" s="95"/>
      <c r="M62" s="95"/>
      <c r="N62" s="95"/>
      <c r="O62" s="96"/>
      <c r="P62" s="28"/>
      <c r="Q62" s="28"/>
      <c r="R62" s="28"/>
      <c r="S62" s="28"/>
    </row>
    <row r="63" spans="1:19" ht="18" customHeight="1" x14ac:dyDescent="0.2">
      <c r="A63" s="5"/>
      <c r="B63" s="135"/>
      <c r="C63" s="105"/>
      <c r="D63" s="105"/>
      <c r="E63" s="106"/>
      <c r="F63" s="28"/>
      <c r="G63" s="28"/>
      <c r="H63" s="28"/>
      <c r="I63" s="28"/>
      <c r="J63" s="94"/>
      <c r="K63" s="95"/>
      <c r="L63" s="95"/>
      <c r="M63" s="95"/>
      <c r="N63" s="95"/>
      <c r="O63" s="96"/>
      <c r="P63" s="28"/>
      <c r="Q63" s="28"/>
      <c r="R63" s="28"/>
      <c r="S63" s="28"/>
    </row>
    <row r="64" spans="1:19" ht="18" customHeight="1" x14ac:dyDescent="0.2">
      <c r="A64" s="5"/>
      <c r="B64" s="133"/>
      <c r="C64" s="114"/>
      <c r="D64" s="114"/>
      <c r="E64" s="115"/>
      <c r="F64" s="29"/>
      <c r="G64" s="29"/>
      <c r="H64" s="30"/>
      <c r="I64" s="30"/>
      <c r="J64" s="119"/>
      <c r="K64" s="120"/>
      <c r="L64" s="120"/>
      <c r="M64" s="120"/>
      <c r="N64" s="120"/>
      <c r="O64" s="121"/>
      <c r="P64" s="29"/>
      <c r="Q64" s="29"/>
      <c r="R64" s="30"/>
      <c r="S64" s="30"/>
    </row>
    <row r="65" spans="1:19" ht="7.5" customHeight="1" x14ac:dyDescent="0.2">
      <c r="B65" s="18"/>
      <c r="C65" s="18"/>
      <c r="D65" s="18"/>
      <c r="E65" s="18"/>
      <c r="F65" s="18"/>
      <c r="G65" s="18"/>
      <c r="H65" s="18"/>
      <c r="I65" s="18"/>
      <c r="J65" s="18"/>
      <c r="K65" s="18"/>
      <c r="L65" s="18"/>
      <c r="M65" s="18"/>
      <c r="N65" s="18"/>
      <c r="O65" s="18"/>
      <c r="P65" s="18"/>
      <c r="Q65" s="18"/>
      <c r="R65" s="18"/>
    </row>
    <row r="66" spans="1:19" ht="18" customHeight="1" x14ac:dyDescent="0.2">
      <c r="A66" s="134" t="s">
        <v>189</v>
      </c>
      <c r="B66" s="134"/>
      <c r="C66" s="134"/>
      <c r="D66" s="134"/>
      <c r="E66" s="134"/>
      <c r="F66" s="134"/>
      <c r="G66" s="134"/>
      <c r="H66" s="134"/>
      <c r="I66" s="134"/>
      <c r="J66" s="134"/>
      <c r="K66" s="134"/>
      <c r="L66" s="134"/>
      <c r="M66" s="134"/>
      <c r="N66" s="134"/>
      <c r="O66" s="134"/>
      <c r="P66" s="134"/>
      <c r="Q66" s="134"/>
      <c r="R66" s="134"/>
      <c r="S66" s="134"/>
    </row>
    <row r="67" spans="1:19" ht="18" customHeight="1" x14ac:dyDescent="0.2">
      <c r="A67" s="134"/>
      <c r="B67" s="134"/>
      <c r="C67" s="134"/>
      <c r="D67" s="134"/>
      <c r="E67" s="134"/>
      <c r="F67" s="134"/>
      <c r="G67" s="134"/>
      <c r="H67" s="134"/>
      <c r="I67" s="134"/>
      <c r="J67" s="134"/>
      <c r="K67" s="134"/>
      <c r="L67" s="134"/>
      <c r="M67" s="134"/>
      <c r="N67" s="134"/>
      <c r="O67" s="134"/>
      <c r="P67" s="134"/>
      <c r="Q67" s="134"/>
      <c r="R67" s="134"/>
      <c r="S67" s="134"/>
    </row>
    <row r="68" spans="1:19" ht="18" customHeight="1" x14ac:dyDescent="0.2">
      <c r="B68" s="125" t="s">
        <v>57</v>
      </c>
      <c r="C68" s="109"/>
      <c r="D68" s="109"/>
      <c r="E68" s="24" t="s">
        <v>84</v>
      </c>
      <c r="F68" s="25" t="s">
        <v>88</v>
      </c>
      <c r="G68" s="26" t="s">
        <v>105</v>
      </c>
      <c r="H68" s="26" t="s">
        <v>79</v>
      </c>
      <c r="I68" s="26" t="s">
        <v>80</v>
      </c>
      <c r="J68" s="125" t="s">
        <v>57</v>
      </c>
      <c r="K68" s="109"/>
      <c r="L68" s="109"/>
      <c r="M68" s="109"/>
      <c r="N68" s="110"/>
      <c r="O68" s="24" t="s">
        <v>84</v>
      </c>
      <c r="P68" s="25" t="s">
        <v>88</v>
      </c>
      <c r="Q68" s="26" t="s">
        <v>105</v>
      </c>
      <c r="R68" s="26" t="s">
        <v>79</v>
      </c>
      <c r="S68" s="26" t="s">
        <v>80</v>
      </c>
    </row>
    <row r="69" spans="1:19" ht="18" customHeight="1" x14ac:dyDescent="0.2">
      <c r="A69" s="5"/>
      <c r="B69" s="129" t="s">
        <v>137</v>
      </c>
      <c r="C69" s="92"/>
      <c r="D69" s="92"/>
      <c r="E69" s="27">
        <v>2</v>
      </c>
      <c r="F69" s="27" t="s">
        <v>122</v>
      </c>
      <c r="G69" s="27" t="s">
        <v>122</v>
      </c>
      <c r="H69" s="27" t="s">
        <v>122</v>
      </c>
      <c r="I69" s="27"/>
      <c r="J69" s="129"/>
      <c r="K69" s="92"/>
      <c r="L69" s="92"/>
      <c r="M69" s="92"/>
      <c r="N69" s="93"/>
      <c r="O69" s="27"/>
      <c r="P69" s="27"/>
      <c r="Q69" s="27"/>
      <c r="R69" s="27"/>
      <c r="S69" s="27"/>
    </row>
    <row r="70" spans="1:19" ht="18" customHeight="1" x14ac:dyDescent="0.2">
      <c r="A70" s="5"/>
      <c r="B70" s="94" t="s">
        <v>138</v>
      </c>
      <c r="C70" s="95"/>
      <c r="D70" s="95"/>
      <c r="E70" s="28">
        <v>2</v>
      </c>
      <c r="F70" s="28" t="s">
        <v>122</v>
      </c>
      <c r="G70" s="28"/>
      <c r="H70" s="28" t="s">
        <v>122</v>
      </c>
      <c r="I70" s="28" t="s">
        <v>122</v>
      </c>
      <c r="J70" s="94"/>
      <c r="K70" s="95"/>
      <c r="L70" s="95"/>
      <c r="M70" s="95"/>
      <c r="N70" s="96"/>
      <c r="O70" s="28"/>
      <c r="P70" s="28"/>
      <c r="Q70" s="28"/>
      <c r="R70" s="28"/>
      <c r="S70" s="28"/>
    </row>
    <row r="71" spans="1:19" ht="18" customHeight="1" x14ac:dyDescent="0.2">
      <c r="A71" s="5"/>
      <c r="B71" s="94" t="s">
        <v>139</v>
      </c>
      <c r="C71" s="95"/>
      <c r="D71" s="95"/>
      <c r="E71" s="28">
        <v>2</v>
      </c>
      <c r="F71" s="28" t="s">
        <v>122</v>
      </c>
      <c r="G71" s="28" t="s">
        <v>122</v>
      </c>
      <c r="H71" s="28"/>
      <c r="I71" s="28" t="s">
        <v>122</v>
      </c>
      <c r="J71" s="94"/>
      <c r="K71" s="95"/>
      <c r="L71" s="95"/>
      <c r="M71" s="95"/>
      <c r="N71" s="96"/>
      <c r="O71" s="28"/>
      <c r="P71" s="28"/>
      <c r="Q71" s="28"/>
      <c r="R71" s="28"/>
      <c r="S71" s="28"/>
    </row>
    <row r="72" spans="1:19" ht="18" customHeight="1" x14ac:dyDescent="0.2">
      <c r="A72" s="5"/>
      <c r="B72" s="94"/>
      <c r="C72" s="95"/>
      <c r="D72" s="95"/>
      <c r="E72" s="28"/>
      <c r="F72" s="28"/>
      <c r="G72" s="28"/>
      <c r="H72" s="28"/>
      <c r="I72" s="28"/>
      <c r="J72" s="94"/>
      <c r="K72" s="95"/>
      <c r="L72" s="95"/>
      <c r="M72" s="95"/>
      <c r="N72" s="96"/>
      <c r="O72" s="28"/>
      <c r="P72" s="28"/>
      <c r="Q72" s="28"/>
      <c r="R72" s="28"/>
      <c r="S72" s="28"/>
    </row>
    <row r="73" spans="1:19" ht="18" customHeight="1" x14ac:dyDescent="0.2">
      <c r="A73" s="5"/>
      <c r="B73" s="94"/>
      <c r="C73" s="95"/>
      <c r="D73" s="95"/>
      <c r="E73" s="28"/>
      <c r="F73" s="28"/>
      <c r="G73" s="28"/>
      <c r="H73" s="28"/>
      <c r="I73" s="28"/>
      <c r="J73" s="94"/>
      <c r="K73" s="95"/>
      <c r="L73" s="95"/>
      <c r="M73" s="95"/>
      <c r="N73" s="96"/>
      <c r="O73" s="28"/>
      <c r="P73" s="28"/>
      <c r="Q73" s="28"/>
      <c r="R73" s="28"/>
      <c r="S73" s="28"/>
    </row>
    <row r="74" spans="1:19" ht="18" customHeight="1" x14ac:dyDescent="0.2">
      <c r="A74" s="5"/>
      <c r="B74" s="94"/>
      <c r="C74" s="95"/>
      <c r="D74" s="95"/>
      <c r="E74" s="28"/>
      <c r="F74" s="28"/>
      <c r="G74" s="28"/>
      <c r="H74" s="28"/>
      <c r="I74" s="28"/>
      <c r="J74" s="94"/>
      <c r="K74" s="95"/>
      <c r="L74" s="95"/>
      <c r="M74" s="95"/>
      <c r="N74" s="96"/>
      <c r="O74" s="28"/>
      <c r="P74" s="28"/>
      <c r="Q74" s="28"/>
      <c r="R74" s="28"/>
      <c r="S74" s="28"/>
    </row>
    <row r="75" spans="1:19" ht="18" customHeight="1" x14ac:dyDescent="0.2">
      <c r="A75" s="5"/>
      <c r="B75" s="119"/>
      <c r="C75" s="120"/>
      <c r="D75" s="120"/>
      <c r="E75" s="29"/>
      <c r="F75" s="29"/>
      <c r="G75" s="30"/>
      <c r="H75" s="30"/>
      <c r="I75" s="30"/>
      <c r="J75" s="119"/>
      <c r="K75" s="120"/>
      <c r="L75" s="120"/>
      <c r="M75" s="120"/>
      <c r="N75" s="121"/>
      <c r="O75" s="29"/>
      <c r="P75" s="29"/>
      <c r="Q75" s="30"/>
      <c r="R75" s="30"/>
      <c r="S75" s="30"/>
    </row>
    <row r="76" spans="1:19" ht="7.5" customHeight="1" x14ac:dyDescent="0.2">
      <c r="B76" s="18"/>
      <c r="C76" s="18"/>
      <c r="D76" s="18"/>
      <c r="E76" s="18"/>
      <c r="F76" s="18"/>
      <c r="G76" s="18"/>
      <c r="H76" s="18"/>
      <c r="I76" s="18"/>
      <c r="J76" s="18"/>
      <c r="K76" s="18"/>
      <c r="L76" s="18"/>
      <c r="M76" s="18"/>
      <c r="N76" s="18"/>
      <c r="O76" s="18"/>
      <c r="P76" s="18"/>
      <c r="Q76" s="18"/>
      <c r="R76" s="18"/>
    </row>
    <row r="77" spans="1:19" ht="18" customHeight="1" x14ac:dyDescent="0.2">
      <c r="A77" s="2" t="s">
        <v>183</v>
      </c>
      <c r="H77" s="5"/>
      <c r="I77" s="5"/>
      <c r="J77" s="5"/>
      <c r="K77" s="5"/>
      <c r="L77" s="5"/>
      <c r="M77" s="5"/>
      <c r="N77" s="5"/>
      <c r="O77" s="5"/>
      <c r="P77" s="5"/>
      <c r="Q77" s="5"/>
      <c r="R77" s="5"/>
      <c r="S77" s="5"/>
    </row>
    <row r="78" spans="1:19" ht="18" customHeight="1" x14ac:dyDescent="0.2">
      <c r="B78" s="125" t="s">
        <v>57</v>
      </c>
      <c r="C78" s="109"/>
      <c r="D78" s="109"/>
      <c r="E78" s="110"/>
      <c r="F78" s="125" t="s">
        <v>86</v>
      </c>
      <c r="G78" s="109"/>
      <c r="H78" s="109"/>
      <c r="I78" s="110"/>
      <c r="J78" s="126" t="s">
        <v>57</v>
      </c>
      <c r="K78" s="127"/>
      <c r="L78" s="127"/>
      <c r="M78" s="127"/>
      <c r="N78" s="127"/>
      <c r="O78" s="128"/>
      <c r="P78" s="125" t="s">
        <v>86</v>
      </c>
      <c r="Q78" s="109"/>
      <c r="R78" s="109"/>
      <c r="S78" s="110"/>
    </row>
    <row r="79" spans="1:19" ht="18" customHeight="1" x14ac:dyDescent="0.2">
      <c r="A79" s="5"/>
      <c r="B79" s="136" t="s">
        <v>137</v>
      </c>
      <c r="C79" s="99"/>
      <c r="D79" s="99"/>
      <c r="E79" s="100"/>
      <c r="F79" s="130" t="s">
        <v>131</v>
      </c>
      <c r="G79" s="131"/>
      <c r="H79" s="131"/>
      <c r="I79" s="132"/>
      <c r="J79" s="129"/>
      <c r="K79" s="92"/>
      <c r="L79" s="92"/>
      <c r="M79" s="92"/>
      <c r="N79" s="92"/>
      <c r="O79" s="93"/>
      <c r="P79" s="130"/>
      <c r="Q79" s="131"/>
      <c r="R79" s="131"/>
      <c r="S79" s="132"/>
    </row>
    <row r="80" spans="1:19" ht="18" customHeight="1" x14ac:dyDescent="0.2">
      <c r="A80" s="5"/>
      <c r="B80" s="135" t="s">
        <v>138</v>
      </c>
      <c r="C80" s="105"/>
      <c r="D80" s="105"/>
      <c r="E80" s="106"/>
      <c r="F80" s="116" t="s">
        <v>140</v>
      </c>
      <c r="G80" s="117"/>
      <c r="H80" s="117"/>
      <c r="I80" s="118"/>
      <c r="J80" s="94"/>
      <c r="K80" s="95"/>
      <c r="L80" s="95"/>
      <c r="M80" s="95"/>
      <c r="N80" s="95"/>
      <c r="O80" s="96"/>
      <c r="P80" s="116"/>
      <c r="Q80" s="117"/>
      <c r="R80" s="117"/>
      <c r="S80" s="118"/>
    </row>
    <row r="81" spans="1:19" ht="18" customHeight="1" x14ac:dyDescent="0.2">
      <c r="A81" s="5"/>
      <c r="B81" s="94" t="s">
        <v>139</v>
      </c>
      <c r="C81" s="95"/>
      <c r="D81" s="95"/>
      <c r="E81" s="96"/>
      <c r="F81" s="116" t="s">
        <v>129</v>
      </c>
      <c r="G81" s="117"/>
      <c r="H81" s="117"/>
      <c r="I81" s="118"/>
      <c r="J81" s="94"/>
      <c r="K81" s="95"/>
      <c r="L81" s="95"/>
      <c r="M81" s="95"/>
      <c r="N81" s="95"/>
      <c r="O81" s="96"/>
      <c r="P81" s="116"/>
      <c r="Q81" s="117"/>
      <c r="R81" s="117"/>
      <c r="S81" s="118"/>
    </row>
    <row r="82" spans="1:19" ht="18" customHeight="1" x14ac:dyDescent="0.2">
      <c r="A82" s="5"/>
      <c r="B82" s="94"/>
      <c r="C82" s="95"/>
      <c r="D82" s="95"/>
      <c r="E82" s="96"/>
      <c r="F82" s="116"/>
      <c r="G82" s="117"/>
      <c r="H82" s="117"/>
      <c r="I82" s="118"/>
      <c r="J82" s="94"/>
      <c r="K82" s="95"/>
      <c r="L82" s="95"/>
      <c r="M82" s="95"/>
      <c r="N82" s="95"/>
      <c r="O82" s="96"/>
      <c r="P82" s="116"/>
      <c r="Q82" s="117"/>
      <c r="R82" s="117"/>
      <c r="S82" s="118"/>
    </row>
    <row r="83" spans="1:19" ht="18" customHeight="1" x14ac:dyDescent="0.2">
      <c r="A83" s="5"/>
      <c r="B83" s="94"/>
      <c r="C83" s="95"/>
      <c r="D83" s="95"/>
      <c r="E83" s="96"/>
      <c r="F83" s="116"/>
      <c r="G83" s="117"/>
      <c r="H83" s="117"/>
      <c r="I83" s="118"/>
      <c r="J83" s="94"/>
      <c r="K83" s="95"/>
      <c r="L83" s="95"/>
      <c r="M83" s="95"/>
      <c r="N83" s="95"/>
      <c r="O83" s="96"/>
      <c r="P83" s="116"/>
      <c r="Q83" s="117"/>
      <c r="R83" s="117"/>
      <c r="S83" s="118"/>
    </row>
    <row r="84" spans="1:19" ht="18" customHeight="1" x14ac:dyDescent="0.2">
      <c r="A84" s="5"/>
      <c r="B84" s="94"/>
      <c r="C84" s="95"/>
      <c r="D84" s="95"/>
      <c r="E84" s="96"/>
      <c r="F84" s="116"/>
      <c r="G84" s="117"/>
      <c r="H84" s="117"/>
      <c r="I84" s="118"/>
      <c r="J84" s="94"/>
      <c r="K84" s="95"/>
      <c r="L84" s="95"/>
      <c r="M84" s="95"/>
      <c r="N84" s="95"/>
      <c r="O84" s="96"/>
      <c r="P84" s="116"/>
      <c r="Q84" s="117"/>
      <c r="R84" s="117"/>
      <c r="S84" s="118"/>
    </row>
    <row r="85" spans="1:19" ht="18" customHeight="1" x14ac:dyDescent="0.2">
      <c r="A85" s="5"/>
      <c r="B85" s="119"/>
      <c r="C85" s="120"/>
      <c r="D85" s="120"/>
      <c r="E85" s="121"/>
      <c r="F85" s="122"/>
      <c r="G85" s="123"/>
      <c r="H85" s="123"/>
      <c r="I85" s="124"/>
      <c r="J85" s="119"/>
      <c r="K85" s="120"/>
      <c r="L85" s="120"/>
      <c r="M85" s="120"/>
      <c r="N85" s="120"/>
      <c r="O85" s="121"/>
      <c r="P85" s="122"/>
      <c r="Q85" s="123"/>
      <c r="R85" s="123"/>
      <c r="S85" s="124"/>
    </row>
    <row r="86" spans="1:19" ht="18" customHeight="1" x14ac:dyDescent="0.2">
      <c r="A86" s="5"/>
      <c r="B86" s="9"/>
      <c r="C86" s="9"/>
      <c r="D86" s="9"/>
      <c r="E86" s="9"/>
      <c r="F86" s="31"/>
      <c r="G86" s="31"/>
      <c r="H86" s="31"/>
      <c r="I86" s="31"/>
      <c r="J86" s="9"/>
      <c r="K86" s="9"/>
      <c r="L86" s="9"/>
      <c r="M86" s="9"/>
      <c r="N86" s="9"/>
      <c r="O86" s="9"/>
      <c r="P86" s="31"/>
      <c r="Q86" s="31"/>
      <c r="R86" s="31"/>
      <c r="S86" s="31"/>
    </row>
    <row r="87" spans="1:19" ht="18.75" customHeight="1" x14ac:dyDescent="0.2">
      <c r="A87" s="2" t="s">
        <v>190</v>
      </c>
    </row>
    <row r="88" spans="1:19" ht="18.75" customHeight="1" x14ac:dyDescent="0.2">
      <c r="B88" s="107" t="s">
        <v>58</v>
      </c>
      <c r="C88" s="108"/>
      <c r="D88" s="109" t="s">
        <v>59</v>
      </c>
      <c r="E88" s="109"/>
      <c r="F88" s="109"/>
      <c r="G88" s="109"/>
      <c r="H88" s="109"/>
      <c r="I88" s="109"/>
      <c r="J88" s="109"/>
      <c r="K88" s="109"/>
      <c r="L88" s="109"/>
      <c r="M88" s="109"/>
      <c r="N88" s="109"/>
      <c r="O88" s="109"/>
      <c r="P88" s="109"/>
      <c r="Q88" s="109"/>
      <c r="R88" s="109"/>
      <c r="S88" s="110"/>
    </row>
    <row r="89" spans="1:19" ht="96.75" customHeight="1" x14ac:dyDescent="0.2">
      <c r="B89" s="89" t="s">
        <v>65</v>
      </c>
      <c r="C89" s="32" t="s">
        <v>60</v>
      </c>
      <c r="D89" s="111" t="s">
        <v>132</v>
      </c>
      <c r="E89" s="103"/>
      <c r="F89" s="103"/>
      <c r="G89" s="103"/>
      <c r="H89" s="103"/>
      <c r="I89" s="103"/>
      <c r="J89" s="103"/>
      <c r="K89" s="103"/>
      <c r="L89" s="103"/>
      <c r="M89" s="103"/>
      <c r="N89" s="103"/>
      <c r="O89" s="103"/>
      <c r="P89" s="103"/>
      <c r="Q89" s="103"/>
      <c r="R89" s="103"/>
      <c r="S89" s="104"/>
    </row>
    <row r="90" spans="1:19" ht="96.75" customHeight="1" x14ac:dyDescent="0.2">
      <c r="B90" s="90"/>
      <c r="C90" s="33" t="s">
        <v>81</v>
      </c>
      <c r="D90" s="112" t="s">
        <v>141</v>
      </c>
      <c r="E90" s="112"/>
      <c r="F90" s="112"/>
      <c r="G90" s="112"/>
      <c r="H90" s="112"/>
      <c r="I90" s="112"/>
      <c r="J90" s="112"/>
      <c r="K90" s="112"/>
      <c r="L90" s="112"/>
      <c r="M90" s="112"/>
      <c r="N90" s="112"/>
      <c r="O90" s="112"/>
      <c r="P90" s="112"/>
      <c r="Q90" s="112"/>
      <c r="R90" s="112"/>
      <c r="S90" s="113"/>
    </row>
    <row r="91" spans="1:19" ht="96.75" customHeight="1" x14ac:dyDescent="0.2">
      <c r="B91" s="89" t="s">
        <v>66</v>
      </c>
      <c r="C91" s="34" t="s">
        <v>75</v>
      </c>
      <c r="D91" s="99"/>
      <c r="E91" s="99"/>
      <c r="F91" s="99"/>
      <c r="G91" s="99"/>
      <c r="H91" s="99"/>
      <c r="I91" s="99"/>
      <c r="J91" s="99"/>
      <c r="K91" s="99"/>
      <c r="L91" s="99"/>
      <c r="M91" s="99"/>
      <c r="N91" s="99"/>
      <c r="O91" s="99"/>
      <c r="P91" s="99"/>
      <c r="Q91" s="99"/>
      <c r="R91" s="99"/>
      <c r="S91" s="100"/>
    </row>
    <row r="92" spans="1:19" ht="96.75" customHeight="1" x14ac:dyDescent="0.2">
      <c r="B92" s="91"/>
      <c r="C92" s="35" t="s">
        <v>76</v>
      </c>
      <c r="D92" s="114"/>
      <c r="E92" s="114"/>
      <c r="F92" s="114"/>
      <c r="G92" s="114"/>
      <c r="H92" s="114"/>
      <c r="I92" s="114"/>
      <c r="J92" s="114"/>
      <c r="K92" s="114"/>
      <c r="L92" s="114"/>
      <c r="M92" s="114"/>
      <c r="N92" s="114"/>
      <c r="O92" s="114"/>
      <c r="P92" s="114"/>
      <c r="Q92" s="114"/>
      <c r="R92" s="114"/>
      <c r="S92" s="115"/>
    </row>
    <row r="93" spans="1:19" ht="96.75" customHeight="1" x14ac:dyDescent="0.2">
      <c r="B93" s="89" t="s">
        <v>67</v>
      </c>
      <c r="C93" s="34" t="s">
        <v>77</v>
      </c>
      <c r="D93" s="99"/>
      <c r="E93" s="99"/>
      <c r="F93" s="99"/>
      <c r="G93" s="99"/>
      <c r="H93" s="99"/>
      <c r="I93" s="99"/>
      <c r="J93" s="99"/>
      <c r="K93" s="99"/>
      <c r="L93" s="99"/>
      <c r="M93" s="99"/>
      <c r="N93" s="99"/>
      <c r="O93" s="99"/>
      <c r="P93" s="99"/>
      <c r="Q93" s="99"/>
      <c r="R93" s="99"/>
      <c r="S93" s="100"/>
    </row>
    <row r="94" spans="1:19" ht="96.75" customHeight="1" x14ac:dyDescent="0.2">
      <c r="B94" s="91"/>
      <c r="C94" s="36" t="s">
        <v>78</v>
      </c>
      <c r="D94" s="101"/>
      <c r="E94" s="101"/>
      <c r="F94" s="101"/>
      <c r="G94" s="101"/>
      <c r="H94" s="101"/>
      <c r="I94" s="101"/>
      <c r="J94" s="101"/>
      <c r="K94" s="101"/>
      <c r="L94" s="101"/>
      <c r="M94" s="101"/>
      <c r="N94" s="101"/>
      <c r="O94" s="101"/>
      <c r="P94" s="101"/>
      <c r="Q94" s="101"/>
      <c r="R94" s="101"/>
      <c r="S94" s="102"/>
    </row>
    <row r="95" spans="1:19" ht="96.75" customHeight="1" x14ac:dyDescent="0.2">
      <c r="B95" s="89" t="s">
        <v>82</v>
      </c>
      <c r="C95" s="32" t="s">
        <v>62</v>
      </c>
      <c r="D95" s="103"/>
      <c r="E95" s="103"/>
      <c r="F95" s="103"/>
      <c r="G95" s="103"/>
      <c r="H95" s="103"/>
      <c r="I95" s="103"/>
      <c r="J95" s="103"/>
      <c r="K95" s="103"/>
      <c r="L95" s="103"/>
      <c r="M95" s="103"/>
      <c r="N95" s="103"/>
      <c r="O95" s="103"/>
      <c r="P95" s="103"/>
      <c r="Q95" s="103"/>
      <c r="R95" s="103"/>
      <c r="S95" s="104"/>
    </row>
    <row r="96" spans="1:19" ht="96.75" customHeight="1" x14ac:dyDescent="0.2">
      <c r="B96" s="90"/>
      <c r="C96" s="37" t="s">
        <v>64</v>
      </c>
      <c r="D96" s="105"/>
      <c r="E96" s="105"/>
      <c r="F96" s="105"/>
      <c r="G96" s="105"/>
      <c r="H96" s="105"/>
      <c r="I96" s="105"/>
      <c r="J96" s="105"/>
      <c r="K96" s="105"/>
      <c r="L96" s="105"/>
      <c r="M96" s="105"/>
      <c r="N96" s="105"/>
      <c r="O96" s="105"/>
      <c r="P96" s="105"/>
      <c r="Q96" s="105"/>
      <c r="R96" s="105"/>
      <c r="S96" s="106"/>
    </row>
    <row r="97" spans="1:19" ht="96.75" customHeight="1" x14ac:dyDescent="0.2">
      <c r="B97" s="89" t="s">
        <v>83</v>
      </c>
      <c r="C97" s="34" t="s">
        <v>61</v>
      </c>
      <c r="D97" s="92"/>
      <c r="E97" s="92"/>
      <c r="F97" s="92"/>
      <c r="G97" s="92"/>
      <c r="H97" s="92"/>
      <c r="I97" s="92"/>
      <c r="J97" s="92"/>
      <c r="K97" s="92"/>
      <c r="L97" s="92"/>
      <c r="M97" s="92"/>
      <c r="N97" s="92"/>
      <c r="O97" s="92"/>
      <c r="P97" s="92"/>
      <c r="Q97" s="92"/>
      <c r="R97" s="92"/>
      <c r="S97" s="93"/>
    </row>
    <row r="98" spans="1:19" ht="96.75" customHeight="1" x14ac:dyDescent="0.2">
      <c r="B98" s="90"/>
      <c r="C98" s="37" t="s">
        <v>79</v>
      </c>
      <c r="D98" s="94"/>
      <c r="E98" s="95"/>
      <c r="F98" s="95"/>
      <c r="G98" s="95"/>
      <c r="H98" s="95"/>
      <c r="I98" s="95"/>
      <c r="J98" s="95"/>
      <c r="K98" s="95"/>
      <c r="L98" s="95"/>
      <c r="M98" s="95"/>
      <c r="N98" s="95"/>
      <c r="O98" s="95"/>
      <c r="P98" s="95"/>
      <c r="Q98" s="95"/>
      <c r="R98" s="95"/>
      <c r="S98" s="96"/>
    </row>
    <row r="99" spans="1:19" ht="96.75" customHeight="1" x14ac:dyDescent="0.2">
      <c r="B99" s="91"/>
      <c r="C99" s="36" t="s">
        <v>80</v>
      </c>
      <c r="D99" s="97"/>
      <c r="E99" s="97"/>
      <c r="F99" s="97"/>
      <c r="G99" s="97"/>
      <c r="H99" s="97"/>
      <c r="I99" s="97"/>
      <c r="J99" s="97"/>
      <c r="K99" s="97"/>
      <c r="L99" s="97"/>
      <c r="M99" s="97"/>
      <c r="N99" s="97"/>
      <c r="O99" s="97"/>
      <c r="P99" s="97"/>
      <c r="Q99" s="97"/>
      <c r="R99" s="97"/>
      <c r="S99" s="98"/>
    </row>
    <row r="100" spans="1:19" ht="6" customHeight="1" x14ac:dyDescent="0.2"/>
    <row r="101" spans="1:19" ht="18.75" customHeight="1" x14ac:dyDescent="0.2">
      <c r="A101" s="2" t="s">
        <v>185</v>
      </c>
    </row>
    <row r="102" spans="1:19" ht="81" customHeight="1" x14ac:dyDescent="0.2">
      <c r="B102" s="137" t="s">
        <v>134</v>
      </c>
      <c r="C102" s="138"/>
      <c r="D102" s="138"/>
      <c r="E102" s="138"/>
      <c r="F102" s="138"/>
      <c r="G102" s="138"/>
      <c r="H102" s="138"/>
      <c r="I102" s="138"/>
      <c r="J102" s="138"/>
      <c r="K102" s="138"/>
      <c r="L102" s="138"/>
      <c r="M102" s="138"/>
      <c r="N102" s="138"/>
      <c r="O102" s="138"/>
      <c r="P102" s="138"/>
      <c r="Q102" s="138"/>
      <c r="R102" s="138"/>
      <c r="S102" s="139"/>
    </row>
  </sheetData>
  <mergeCells count="145">
    <mergeCell ref="J36:O36"/>
    <mergeCell ref="J37:O37"/>
    <mergeCell ref="J38:O38"/>
    <mergeCell ref="J57:O57"/>
    <mergeCell ref="J58:O58"/>
    <mergeCell ref="B71:D71"/>
    <mergeCell ref="B72:D72"/>
    <mergeCell ref="B38:E38"/>
    <mergeCell ref="B39:E39"/>
    <mergeCell ref="B40:E40"/>
    <mergeCell ref="B41:E41"/>
    <mergeCell ref="B42:E42"/>
    <mergeCell ref="J47:O47"/>
    <mergeCell ref="J48:O48"/>
    <mergeCell ref="J49:O49"/>
    <mergeCell ref="J50:O50"/>
    <mergeCell ref="J51:O51"/>
    <mergeCell ref="J52:O52"/>
    <mergeCell ref="J39:O39"/>
    <mergeCell ref="J40:O40"/>
    <mergeCell ref="J41:O41"/>
    <mergeCell ref="J42:O42"/>
    <mergeCell ref="A44:S45"/>
    <mergeCell ref="A66:S67"/>
    <mergeCell ref="B97:B99"/>
    <mergeCell ref="D97:S97"/>
    <mergeCell ref="D99:S99"/>
    <mergeCell ref="B95:B96"/>
    <mergeCell ref="D95:S95"/>
    <mergeCell ref="J73:N73"/>
    <mergeCell ref="J74:N74"/>
    <mergeCell ref="B49:E49"/>
    <mergeCell ref="A55:S56"/>
    <mergeCell ref="J75:N75"/>
    <mergeCell ref="J85:O85"/>
    <mergeCell ref="B88:C88"/>
    <mergeCell ref="D88:S88"/>
    <mergeCell ref="D89:S89"/>
    <mergeCell ref="J79:O79"/>
    <mergeCell ref="P79:S79"/>
    <mergeCell ref="P78:S78"/>
    <mergeCell ref="B79:E79"/>
    <mergeCell ref="J59:O59"/>
    <mergeCell ref="B78:E78"/>
    <mergeCell ref="F79:I79"/>
    <mergeCell ref="P81:S81"/>
    <mergeCell ref="P82:S82"/>
    <mergeCell ref="B91:B92"/>
    <mergeCell ref="B93:B94"/>
    <mergeCell ref="B89:B90"/>
    <mergeCell ref="J69:N69"/>
    <mergeCell ref="J70:N70"/>
    <mergeCell ref="J71:N71"/>
    <mergeCell ref="B82:E82"/>
    <mergeCell ref="F81:I81"/>
    <mergeCell ref="F82:I82"/>
    <mergeCell ref="J81:O81"/>
    <mergeCell ref="J82:O82"/>
    <mergeCell ref="B73:D73"/>
    <mergeCell ref="B74:D74"/>
    <mergeCell ref="B75:D75"/>
    <mergeCell ref="J72:N72"/>
    <mergeCell ref="B60:E60"/>
    <mergeCell ref="B61:E61"/>
    <mergeCell ref="B62:E62"/>
    <mergeCell ref="B63:E63"/>
    <mergeCell ref="B64:E64"/>
    <mergeCell ref="J46:O46"/>
    <mergeCell ref="F78:I78"/>
    <mergeCell ref="J78:O78"/>
    <mergeCell ref="B69:D69"/>
    <mergeCell ref="B70:D70"/>
    <mergeCell ref="J53:O53"/>
    <mergeCell ref="B102:S102"/>
    <mergeCell ref="P85:S85"/>
    <mergeCell ref="B80:E80"/>
    <mergeCell ref="F80:I80"/>
    <mergeCell ref="J80:O80"/>
    <mergeCell ref="P80:S80"/>
    <mergeCell ref="B83:E83"/>
    <mergeCell ref="F83:I83"/>
    <mergeCell ref="J83:O83"/>
    <mergeCell ref="P83:S83"/>
    <mergeCell ref="B81:E81"/>
    <mergeCell ref="D90:S90"/>
    <mergeCell ref="D91:S91"/>
    <mergeCell ref="D94:S94"/>
    <mergeCell ref="D92:S92"/>
    <mergeCell ref="D93:S93"/>
    <mergeCell ref="B84:E84"/>
    <mergeCell ref="F84:I84"/>
    <mergeCell ref="J84:O84"/>
    <mergeCell ref="P84:S84"/>
    <mergeCell ref="B85:E85"/>
    <mergeCell ref="D96:S96"/>
    <mergeCell ref="F85:I85"/>
    <mergeCell ref="D98:S98"/>
    <mergeCell ref="R1:S1"/>
    <mergeCell ref="B24:E24"/>
    <mergeCell ref="B25:E25"/>
    <mergeCell ref="B26:E26"/>
    <mergeCell ref="B27:E27"/>
    <mergeCell ref="B28:E28"/>
    <mergeCell ref="B29:E29"/>
    <mergeCell ref="B30:E30"/>
    <mergeCell ref="B31:E31"/>
    <mergeCell ref="J24:O24"/>
    <mergeCell ref="J25:O25"/>
    <mergeCell ref="J26:O26"/>
    <mergeCell ref="J27:O27"/>
    <mergeCell ref="J28:O28"/>
    <mergeCell ref="J29:O29"/>
    <mergeCell ref="J30:O30"/>
    <mergeCell ref="J31:O31"/>
    <mergeCell ref="K20:S20"/>
    <mergeCell ref="C2:I2"/>
    <mergeCell ref="C3:I3"/>
    <mergeCell ref="A5:S5"/>
    <mergeCell ref="B13:S18"/>
    <mergeCell ref="A22:S23"/>
    <mergeCell ref="K7:S7"/>
    <mergeCell ref="B9:S10"/>
    <mergeCell ref="J60:O60"/>
    <mergeCell ref="J61:O61"/>
    <mergeCell ref="J62:O62"/>
    <mergeCell ref="J63:O63"/>
    <mergeCell ref="J64:O64"/>
    <mergeCell ref="B68:D68"/>
    <mergeCell ref="J68:N68"/>
    <mergeCell ref="B50:E50"/>
    <mergeCell ref="B51:E51"/>
    <mergeCell ref="B52:E52"/>
    <mergeCell ref="B53:E53"/>
    <mergeCell ref="A33:S34"/>
    <mergeCell ref="C20:D20"/>
    <mergeCell ref="B35:E35"/>
    <mergeCell ref="B36:E36"/>
    <mergeCell ref="B37:E37"/>
    <mergeCell ref="B57:E57"/>
    <mergeCell ref="B58:E58"/>
    <mergeCell ref="B59:E59"/>
    <mergeCell ref="B46:E46"/>
    <mergeCell ref="B47:E47"/>
    <mergeCell ref="B48:E48"/>
    <mergeCell ref="J35:O35"/>
  </mergeCells>
  <phoneticPr fontId="1"/>
  <conditionalFormatting sqref="B9:S10">
    <cfRule type="expression" dxfId="0" priority="1">
      <formula>$K$7="学部・学科によって、修了要件は相違しない"</formula>
    </cfRule>
  </conditionalFormatting>
  <dataValidations count="5">
    <dataValidation type="list" allowBlank="1" showInputMessage="1" showErrorMessage="1" sqref="G25:I31 Q25:S31 P69:S75 Q36:S42 G47:I53 Q47:S53 G58:I64 Q58:S64 F69:I75 G36:I42" xr:uid="{4C0986EB-3601-4249-85F7-B678A400A117}">
      <formula1>"○"</formula1>
    </dataValidation>
    <dataValidation type="list" allowBlank="1" showInputMessage="1" showErrorMessage="1" sqref="S32 S43 D32:G32 D43:G43" xr:uid="{CC907DDE-86DC-4E68-BFF5-E920A71A96A6}">
      <formula1>"全学開講,一部開講"</formula1>
    </dataValidation>
    <dataValidation type="list" allowBlank="1" showInputMessage="1" showErrorMessage="1" sqref="K7 K12" xr:uid="{7B985F3C-9687-4C99-93D5-E4589130E2EC}">
      <formula1>"学部・学科によって、修了要件は相違する,学部・学科によって、修了要件は相違しない"</formula1>
    </dataValidation>
    <dataValidation type="list" allowBlank="1" showInputMessage="1" showErrorMessage="1" sqref="F79:F86 P79:P86 G79:I80 G83:I86 Q83:S86 Q79:S80" xr:uid="{D2BB2C57-16C1-4C09-B9C3-9ECFC3635D65}">
      <formula1>"4-1統計および数理基礎,4‐2アルゴリズム基礎,4‐3データ構造とプログラミング基礎,4‐4時系列データ解析,4‐5テキスト解析,4‐6画像解析,4‐7データハンドリング,4‐8データ活用実践（教師あり学習）,4‐9データ活用実践（教師なし学習）,その他"</formula1>
    </dataValidation>
    <dataValidation type="list" allowBlank="1" showInputMessage="1" showErrorMessage="1" sqref="K20:S20" xr:uid="{8D0781BD-BB46-47E4-B306-E5D299761C76}">
      <formula1>$V$14:$V$16</formula1>
    </dataValidation>
  </dataValidations>
  <printOptions horizontalCentered="1"/>
  <pageMargins left="0.78740157480314965" right="0.78740157480314965" top="0.78740157480314965" bottom="0.19685039370078741" header="0.31496062992125984" footer="0.19685039370078741"/>
  <pageSetup paperSize="9" scale="74" orientation="portrait" r:id="rId1"/>
  <headerFooter>
    <oddHeader>&amp;C数理・データサイエンス・AI教育プログラム認定制度【リテラシーレベル】</oddHeader>
  </headerFooter>
  <rowBreaks count="2" manualBreakCount="2">
    <brk id="65" max="18" man="1"/>
    <brk id="94"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F80AA-BA43-436E-9327-767BF1887A12}">
  <sheetPr>
    <pageSetUpPr fitToPage="1"/>
  </sheetPr>
  <dimension ref="A1:AS32"/>
  <sheetViews>
    <sheetView view="pageBreakPreview" zoomScaleNormal="100" zoomScaleSheetLayoutView="100" workbookViewId="0">
      <selection activeCell="AL2" sqref="AL2"/>
    </sheetView>
  </sheetViews>
  <sheetFormatPr defaultColWidth="9" defaultRowHeight="18.75" customHeight="1" x14ac:dyDescent="0.2"/>
  <cols>
    <col min="1" max="1" width="2.77734375" style="1" customWidth="1"/>
    <col min="2" max="2" width="20.77734375" style="1" customWidth="1"/>
    <col min="3" max="5" width="6.109375" style="1" customWidth="1"/>
    <col min="6" max="42" width="4.88671875" style="1" customWidth="1"/>
    <col min="43" max="43" width="6.6640625" style="1" customWidth="1"/>
    <col min="44" max="16384" width="9" style="1"/>
  </cols>
  <sheetData>
    <row r="1" spans="1:45" ht="18" customHeight="1" x14ac:dyDescent="0.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1" t="s">
        <v>110</v>
      </c>
    </row>
    <row r="2" spans="1:45" ht="18" customHeight="1" x14ac:dyDescent="0.2">
      <c r="K2" s="7"/>
      <c r="Q2" s="7"/>
      <c r="W2" s="7"/>
      <c r="AC2" s="7"/>
      <c r="AI2" s="7"/>
      <c r="AL2" s="7" t="s">
        <v>112</v>
      </c>
      <c r="AM2" s="166" t="str">
        <f>'様式１－１　プログラムを構成する授業科目 '!C2</f>
        <v>○○大学</v>
      </c>
      <c r="AN2" s="166"/>
      <c r="AO2" s="166"/>
      <c r="AP2" s="166"/>
      <c r="AQ2" s="166"/>
    </row>
    <row r="3" spans="1:45" ht="18" customHeight="1" x14ac:dyDescent="0.2">
      <c r="A3" s="153" t="s">
        <v>51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2"/>
    </row>
    <row r="4" spans="1:45" ht="7.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45" ht="18" customHeight="1" x14ac:dyDescent="0.2">
      <c r="A5" s="2" t="s">
        <v>87</v>
      </c>
      <c r="B5" s="2"/>
      <c r="C5" s="167" t="s">
        <v>145</v>
      </c>
      <c r="D5" s="168"/>
      <c r="E5" s="5" t="s">
        <v>56</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9"/>
      <c r="AQ5" s="9"/>
    </row>
    <row r="6" spans="1:45" ht="6"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5" ht="18" customHeight="1" x14ac:dyDescent="0.2">
      <c r="A7" s="2" t="s">
        <v>85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5" ht="6" customHeight="1" x14ac:dyDescent="0.2">
      <c r="A8" s="2"/>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5" ht="18" customHeight="1" x14ac:dyDescent="0.2">
      <c r="B9" s="169" t="s">
        <v>48</v>
      </c>
      <c r="C9" s="184" t="s">
        <v>90</v>
      </c>
      <c r="D9" s="172" t="s">
        <v>50</v>
      </c>
      <c r="E9" s="175" t="s">
        <v>40</v>
      </c>
      <c r="F9" s="165" t="s">
        <v>89</v>
      </c>
      <c r="G9" s="165"/>
      <c r="H9" s="165"/>
      <c r="I9" s="165"/>
      <c r="J9" s="165"/>
      <c r="K9" s="165"/>
      <c r="L9" s="165" t="s">
        <v>52</v>
      </c>
      <c r="M9" s="165"/>
      <c r="N9" s="165"/>
      <c r="O9" s="165"/>
      <c r="P9" s="165"/>
      <c r="Q9" s="165"/>
      <c r="R9" s="165" t="s">
        <v>53</v>
      </c>
      <c r="S9" s="165"/>
      <c r="T9" s="165"/>
      <c r="U9" s="165"/>
      <c r="V9" s="165"/>
      <c r="W9" s="165"/>
      <c r="X9" s="165" t="s">
        <v>104</v>
      </c>
      <c r="Y9" s="165"/>
      <c r="Z9" s="165"/>
      <c r="AA9" s="165"/>
      <c r="AB9" s="165"/>
      <c r="AC9" s="165"/>
      <c r="AD9" s="165" t="s">
        <v>54</v>
      </c>
      <c r="AE9" s="165"/>
      <c r="AF9" s="165"/>
      <c r="AG9" s="165"/>
      <c r="AH9" s="165"/>
      <c r="AI9" s="165"/>
      <c r="AJ9" s="165" t="s">
        <v>55</v>
      </c>
      <c r="AK9" s="165"/>
      <c r="AL9" s="165"/>
      <c r="AM9" s="165"/>
      <c r="AN9" s="165"/>
      <c r="AO9" s="165"/>
      <c r="AP9" s="178" t="s">
        <v>35</v>
      </c>
      <c r="AQ9" s="181" t="s">
        <v>32</v>
      </c>
      <c r="AS9" s="4"/>
    </row>
    <row r="10" spans="1:45" ht="16.95" customHeight="1" x14ac:dyDescent="0.2">
      <c r="B10" s="170"/>
      <c r="C10" s="185"/>
      <c r="D10" s="173"/>
      <c r="E10" s="176"/>
      <c r="F10" s="163" t="s">
        <v>100</v>
      </c>
      <c r="G10" s="164"/>
      <c r="H10" s="164"/>
      <c r="I10" s="163" t="s">
        <v>29</v>
      </c>
      <c r="J10" s="164"/>
      <c r="K10" s="164"/>
      <c r="L10" s="163" t="s">
        <v>100</v>
      </c>
      <c r="M10" s="164"/>
      <c r="N10" s="164"/>
      <c r="O10" s="163" t="s">
        <v>29</v>
      </c>
      <c r="P10" s="164"/>
      <c r="Q10" s="164"/>
      <c r="R10" s="163" t="s">
        <v>100</v>
      </c>
      <c r="S10" s="164"/>
      <c r="T10" s="164"/>
      <c r="U10" s="163" t="s">
        <v>29</v>
      </c>
      <c r="V10" s="164"/>
      <c r="W10" s="164"/>
      <c r="X10" s="163" t="s">
        <v>100</v>
      </c>
      <c r="Y10" s="164"/>
      <c r="Z10" s="164"/>
      <c r="AA10" s="163" t="s">
        <v>29</v>
      </c>
      <c r="AB10" s="164"/>
      <c r="AC10" s="164"/>
      <c r="AD10" s="163" t="s">
        <v>100</v>
      </c>
      <c r="AE10" s="164"/>
      <c r="AF10" s="164"/>
      <c r="AG10" s="163" t="s">
        <v>29</v>
      </c>
      <c r="AH10" s="164"/>
      <c r="AI10" s="164"/>
      <c r="AJ10" s="163" t="s">
        <v>100</v>
      </c>
      <c r="AK10" s="164"/>
      <c r="AL10" s="164"/>
      <c r="AM10" s="163" t="s">
        <v>29</v>
      </c>
      <c r="AN10" s="164"/>
      <c r="AO10" s="164"/>
      <c r="AP10" s="179"/>
      <c r="AQ10" s="182"/>
      <c r="AS10" s="4"/>
    </row>
    <row r="11" spans="1:45" ht="18" customHeight="1" x14ac:dyDescent="0.2">
      <c r="A11" s="2"/>
      <c r="B11" s="171"/>
      <c r="C11" s="186"/>
      <c r="D11" s="174"/>
      <c r="E11" s="177"/>
      <c r="F11" s="20" t="s">
        <v>101</v>
      </c>
      <c r="G11" s="21" t="s">
        <v>102</v>
      </c>
      <c r="H11" s="22" t="s">
        <v>103</v>
      </c>
      <c r="I11" s="20" t="s">
        <v>101</v>
      </c>
      <c r="J11" s="21" t="s">
        <v>102</v>
      </c>
      <c r="K11" s="22" t="s">
        <v>103</v>
      </c>
      <c r="L11" s="20" t="s">
        <v>101</v>
      </c>
      <c r="M11" s="21" t="s">
        <v>102</v>
      </c>
      <c r="N11" s="22" t="s">
        <v>103</v>
      </c>
      <c r="O11" s="20" t="s">
        <v>101</v>
      </c>
      <c r="P11" s="21" t="s">
        <v>102</v>
      </c>
      <c r="Q11" s="22" t="s">
        <v>103</v>
      </c>
      <c r="R11" s="20" t="s">
        <v>101</v>
      </c>
      <c r="S11" s="21" t="s">
        <v>102</v>
      </c>
      <c r="T11" s="22" t="s">
        <v>103</v>
      </c>
      <c r="U11" s="20" t="s">
        <v>101</v>
      </c>
      <c r="V11" s="21" t="s">
        <v>102</v>
      </c>
      <c r="W11" s="22" t="s">
        <v>103</v>
      </c>
      <c r="X11" s="20" t="s">
        <v>101</v>
      </c>
      <c r="Y11" s="21" t="s">
        <v>102</v>
      </c>
      <c r="Z11" s="22" t="s">
        <v>103</v>
      </c>
      <c r="AA11" s="20" t="s">
        <v>101</v>
      </c>
      <c r="AB11" s="21" t="s">
        <v>102</v>
      </c>
      <c r="AC11" s="22" t="s">
        <v>103</v>
      </c>
      <c r="AD11" s="20" t="s">
        <v>101</v>
      </c>
      <c r="AE11" s="21" t="s">
        <v>102</v>
      </c>
      <c r="AF11" s="22" t="s">
        <v>103</v>
      </c>
      <c r="AG11" s="20" t="s">
        <v>101</v>
      </c>
      <c r="AH11" s="21" t="s">
        <v>102</v>
      </c>
      <c r="AI11" s="22" t="s">
        <v>103</v>
      </c>
      <c r="AJ11" s="20" t="s">
        <v>101</v>
      </c>
      <c r="AK11" s="21" t="s">
        <v>102</v>
      </c>
      <c r="AL11" s="22" t="s">
        <v>103</v>
      </c>
      <c r="AM11" s="20" t="s">
        <v>101</v>
      </c>
      <c r="AN11" s="21" t="s">
        <v>102</v>
      </c>
      <c r="AO11" s="22" t="s">
        <v>103</v>
      </c>
      <c r="AP11" s="180"/>
      <c r="AQ11" s="183"/>
      <c r="AS11" s="4"/>
    </row>
    <row r="12" spans="1:45" ht="18" customHeight="1" x14ac:dyDescent="0.2">
      <c r="A12" s="9"/>
      <c r="B12" s="14" t="s">
        <v>142</v>
      </c>
      <c r="C12" s="74">
        <v>324</v>
      </c>
      <c r="D12" s="75">
        <v>80</v>
      </c>
      <c r="E12" s="76">
        <v>320</v>
      </c>
      <c r="F12" s="76">
        <f>G12+H12</f>
        <v>65</v>
      </c>
      <c r="G12" s="77">
        <v>40</v>
      </c>
      <c r="H12" s="78">
        <v>25</v>
      </c>
      <c r="I12" s="76">
        <f>J12+K12</f>
        <v>50</v>
      </c>
      <c r="J12" s="77">
        <v>30</v>
      </c>
      <c r="K12" s="78">
        <v>20</v>
      </c>
      <c r="L12" s="76">
        <f>M12+N12</f>
        <v>60</v>
      </c>
      <c r="M12" s="77">
        <v>35</v>
      </c>
      <c r="N12" s="78">
        <v>25</v>
      </c>
      <c r="O12" s="76">
        <f>P12+Q12</f>
        <v>50</v>
      </c>
      <c r="P12" s="77">
        <v>30</v>
      </c>
      <c r="Q12" s="78">
        <v>20</v>
      </c>
      <c r="R12" s="76">
        <f>S12+T12</f>
        <v>0</v>
      </c>
      <c r="S12" s="77"/>
      <c r="T12" s="78"/>
      <c r="U12" s="76">
        <f>V12+W12</f>
        <v>0</v>
      </c>
      <c r="V12" s="77"/>
      <c r="W12" s="78"/>
      <c r="X12" s="76">
        <f>Y12+Z12</f>
        <v>0</v>
      </c>
      <c r="Y12" s="77"/>
      <c r="Z12" s="78"/>
      <c r="AA12" s="76">
        <f>AB12+AC12</f>
        <v>0</v>
      </c>
      <c r="AB12" s="77"/>
      <c r="AC12" s="78"/>
      <c r="AD12" s="76">
        <f>AE12+AF12</f>
        <v>0</v>
      </c>
      <c r="AE12" s="77"/>
      <c r="AF12" s="78"/>
      <c r="AG12" s="76">
        <f>AH12+AI12</f>
        <v>0</v>
      </c>
      <c r="AH12" s="77"/>
      <c r="AI12" s="78"/>
      <c r="AJ12" s="76">
        <f>AK12+AL12</f>
        <v>0</v>
      </c>
      <c r="AK12" s="77"/>
      <c r="AL12" s="78"/>
      <c r="AM12" s="76">
        <f>AN12+AO12</f>
        <v>0</v>
      </c>
      <c r="AN12" s="77"/>
      <c r="AO12" s="78"/>
      <c r="AP12" s="75">
        <f>F12+L12+R12+X12+AD12+AJ12</f>
        <v>125</v>
      </c>
      <c r="AQ12" s="45">
        <f t="shared" ref="AQ12:AQ32" si="0">AP12/E12</f>
        <v>0.390625</v>
      </c>
    </row>
    <row r="13" spans="1:45" ht="18" customHeight="1" x14ac:dyDescent="0.2">
      <c r="A13" s="9"/>
      <c r="B13" s="15" t="s">
        <v>143</v>
      </c>
      <c r="C13" s="79">
        <v>250</v>
      </c>
      <c r="D13" s="80">
        <v>60</v>
      </c>
      <c r="E13" s="81">
        <v>240</v>
      </c>
      <c r="F13" s="82">
        <f t="shared" ref="F13:F31" si="1">G13+H13</f>
        <v>45</v>
      </c>
      <c r="G13" s="83">
        <v>20</v>
      </c>
      <c r="H13" s="84">
        <v>25</v>
      </c>
      <c r="I13" s="82">
        <f t="shared" ref="I13:I31" si="2">J13+K13</f>
        <v>35</v>
      </c>
      <c r="J13" s="83">
        <v>15</v>
      </c>
      <c r="K13" s="84">
        <v>20</v>
      </c>
      <c r="L13" s="82">
        <f t="shared" ref="L13:L31" si="3">M13+N13</f>
        <v>35</v>
      </c>
      <c r="M13" s="83">
        <v>15</v>
      </c>
      <c r="N13" s="84">
        <v>20</v>
      </c>
      <c r="O13" s="82">
        <f t="shared" ref="O13:O31" si="4">P13+Q13</f>
        <v>25</v>
      </c>
      <c r="P13" s="83">
        <v>10</v>
      </c>
      <c r="Q13" s="84">
        <v>15</v>
      </c>
      <c r="R13" s="82">
        <f t="shared" ref="R13:R31" si="5">S13+T13</f>
        <v>0</v>
      </c>
      <c r="S13" s="83"/>
      <c r="T13" s="84"/>
      <c r="U13" s="82">
        <f t="shared" ref="U13:U31" si="6">V13+W13</f>
        <v>0</v>
      </c>
      <c r="V13" s="83"/>
      <c r="W13" s="84"/>
      <c r="X13" s="82">
        <f t="shared" ref="X13:X31" si="7">Y13+Z13</f>
        <v>0</v>
      </c>
      <c r="Y13" s="83"/>
      <c r="Z13" s="84"/>
      <c r="AA13" s="82">
        <f t="shared" ref="AA13:AA31" si="8">AB13+AC13</f>
        <v>0</v>
      </c>
      <c r="AB13" s="83"/>
      <c r="AC13" s="84"/>
      <c r="AD13" s="82">
        <f t="shared" ref="AD13:AD31" si="9">AE13+AF13</f>
        <v>0</v>
      </c>
      <c r="AE13" s="83"/>
      <c r="AF13" s="84"/>
      <c r="AG13" s="82">
        <f t="shared" ref="AG13:AG31" si="10">AH13+AI13</f>
        <v>0</v>
      </c>
      <c r="AH13" s="83"/>
      <c r="AI13" s="84"/>
      <c r="AJ13" s="82">
        <f t="shared" ref="AJ13:AJ31" si="11">AK13+AL13</f>
        <v>0</v>
      </c>
      <c r="AK13" s="83"/>
      <c r="AL13" s="84"/>
      <c r="AM13" s="82">
        <f t="shared" ref="AM13:AM31" si="12">AN13+AO13</f>
        <v>0</v>
      </c>
      <c r="AN13" s="83"/>
      <c r="AO13" s="84"/>
      <c r="AP13" s="80">
        <f t="shared" ref="AP13:AP31" si="13">F13+L13+R13+X13+AD13+AJ13</f>
        <v>80</v>
      </c>
      <c r="AQ13" s="23">
        <f t="shared" si="0"/>
        <v>0.33333333333333331</v>
      </c>
    </row>
    <row r="14" spans="1:45" ht="18" customHeight="1" x14ac:dyDescent="0.2">
      <c r="A14" s="9"/>
      <c r="B14" s="15" t="s">
        <v>144</v>
      </c>
      <c r="C14" s="79">
        <v>236</v>
      </c>
      <c r="D14" s="80">
        <v>60</v>
      </c>
      <c r="E14" s="81">
        <v>240</v>
      </c>
      <c r="F14" s="82">
        <f t="shared" si="1"/>
        <v>35</v>
      </c>
      <c r="G14" s="83">
        <v>15</v>
      </c>
      <c r="H14" s="84">
        <v>20</v>
      </c>
      <c r="I14" s="82">
        <f t="shared" si="2"/>
        <v>25</v>
      </c>
      <c r="J14" s="83">
        <v>10</v>
      </c>
      <c r="K14" s="84">
        <v>15</v>
      </c>
      <c r="L14" s="82">
        <f t="shared" si="3"/>
        <v>40</v>
      </c>
      <c r="M14" s="83">
        <v>20</v>
      </c>
      <c r="N14" s="84">
        <v>20</v>
      </c>
      <c r="O14" s="82">
        <f t="shared" si="4"/>
        <v>25</v>
      </c>
      <c r="P14" s="83">
        <v>10</v>
      </c>
      <c r="Q14" s="84">
        <v>15</v>
      </c>
      <c r="R14" s="82">
        <f t="shared" si="5"/>
        <v>0</v>
      </c>
      <c r="S14" s="83"/>
      <c r="T14" s="84"/>
      <c r="U14" s="82">
        <f t="shared" si="6"/>
        <v>0</v>
      </c>
      <c r="V14" s="83"/>
      <c r="W14" s="84"/>
      <c r="X14" s="82">
        <f t="shared" si="7"/>
        <v>0</v>
      </c>
      <c r="Y14" s="83"/>
      <c r="Z14" s="84"/>
      <c r="AA14" s="82">
        <f t="shared" si="8"/>
        <v>0</v>
      </c>
      <c r="AB14" s="83"/>
      <c r="AC14" s="84"/>
      <c r="AD14" s="82">
        <f t="shared" si="9"/>
        <v>0</v>
      </c>
      <c r="AE14" s="83"/>
      <c r="AF14" s="84"/>
      <c r="AG14" s="82">
        <f t="shared" si="10"/>
        <v>0</v>
      </c>
      <c r="AH14" s="83"/>
      <c r="AI14" s="84"/>
      <c r="AJ14" s="82">
        <f t="shared" si="11"/>
        <v>0</v>
      </c>
      <c r="AK14" s="83"/>
      <c r="AL14" s="84"/>
      <c r="AM14" s="82">
        <f t="shared" si="12"/>
        <v>0</v>
      </c>
      <c r="AN14" s="83"/>
      <c r="AO14" s="84"/>
      <c r="AP14" s="80">
        <f t="shared" si="13"/>
        <v>75</v>
      </c>
      <c r="AQ14" s="11">
        <f t="shared" si="0"/>
        <v>0.3125</v>
      </c>
    </row>
    <row r="15" spans="1:45" ht="18" customHeight="1" x14ac:dyDescent="0.2">
      <c r="A15" s="9"/>
      <c r="B15" s="15" t="s">
        <v>135</v>
      </c>
      <c r="C15" s="79">
        <v>404</v>
      </c>
      <c r="D15" s="80">
        <v>100</v>
      </c>
      <c r="E15" s="81">
        <v>400</v>
      </c>
      <c r="F15" s="82">
        <f t="shared" si="1"/>
        <v>100</v>
      </c>
      <c r="G15" s="83">
        <v>80</v>
      </c>
      <c r="H15" s="84">
        <v>20</v>
      </c>
      <c r="I15" s="82">
        <f t="shared" si="2"/>
        <v>100</v>
      </c>
      <c r="J15" s="83">
        <v>80</v>
      </c>
      <c r="K15" s="84">
        <v>20</v>
      </c>
      <c r="L15" s="82">
        <f t="shared" si="3"/>
        <v>100</v>
      </c>
      <c r="M15" s="83">
        <v>75</v>
      </c>
      <c r="N15" s="84">
        <v>25</v>
      </c>
      <c r="O15" s="82">
        <f t="shared" si="4"/>
        <v>100</v>
      </c>
      <c r="P15" s="83">
        <v>75</v>
      </c>
      <c r="Q15" s="84">
        <v>25</v>
      </c>
      <c r="R15" s="82">
        <f t="shared" si="5"/>
        <v>0</v>
      </c>
      <c r="S15" s="83"/>
      <c r="T15" s="84"/>
      <c r="U15" s="82">
        <f t="shared" si="6"/>
        <v>0</v>
      </c>
      <c r="V15" s="83"/>
      <c r="W15" s="84"/>
      <c r="X15" s="82">
        <f t="shared" si="7"/>
        <v>0</v>
      </c>
      <c r="Y15" s="83"/>
      <c r="Z15" s="84"/>
      <c r="AA15" s="82">
        <f t="shared" si="8"/>
        <v>0</v>
      </c>
      <c r="AB15" s="83"/>
      <c r="AC15" s="84"/>
      <c r="AD15" s="82">
        <f t="shared" si="9"/>
        <v>0</v>
      </c>
      <c r="AE15" s="83"/>
      <c r="AF15" s="84"/>
      <c r="AG15" s="82">
        <f t="shared" si="10"/>
        <v>0</v>
      </c>
      <c r="AH15" s="83"/>
      <c r="AI15" s="84"/>
      <c r="AJ15" s="82">
        <f t="shared" si="11"/>
        <v>0</v>
      </c>
      <c r="AK15" s="83"/>
      <c r="AL15" s="84"/>
      <c r="AM15" s="82">
        <f t="shared" si="12"/>
        <v>0</v>
      </c>
      <c r="AN15" s="83"/>
      <c r="AO15" s="84"/>
      <c r="AP15" s="80">
        <f t="shared" si="13"/>
        <v>200</v>
      </c>
      <c r="AQ15" s="11">
        <f t="shared" si="0"/>
        <v>0.5</v>
      </c>
    </row>
    <row r="16" spans="1:45" ht="18" customHeight="1" x14ac:dyDescent="0.2">
      <c r="A16" s="9"/>
      <c r="B16" s="15"/>
      <c r="C16" s="79"/>
      <c r="D16" s="80"/>
      <c r="E16" s="81"/>
      <c r="F16" s="82">
        <f t="shared" si="1"/>
        <v>0</v>
      </c>
      <c r="G16" s="83"/>
      <c r="H16" s="84"/>
      <c r="I16" s="82">
        <f t="shared" si="2"/>
        <v>0</v>
      </c>
      <c r="J16" s="83"/>
      <c r="K16" s="84"/>
      <c r="L16" s="82">
        <f t="shared" si="3"/>
        <v>0</v>
      </c>
      <c r="M16" s="83"/>
      <c r="N16" s="84"/>
      <c r="O16" s="82">
        <f t="shared" si="4"/>
        <v>0</v>
      </c>
      <c r="P16" s="83"/>
      <c r="Q16" s="84"/>
      <c r="R16" s="82">
        <f t="shared" si="5"/>
        <v>0</v>
      </c>
      <c r="S16" s="83"/>
      <c r="T16" s="84"/>
      <c r="U16" s="82">
        <f t="shared" si="6"/>
        <v>0</v>
      </c>
      <c r="V16" s="83"/>
      <c r="W16" s="84"/>
      <c r="X16" s="82">
        <f t="shared" si="7"/>
        <v>0</v>
      </c>
      <c r="Y16" s="83"/>
      <c r="Z16" s="84"/>
      <c r="AA16" s="82">
        <f t="shared" si="8"/>
        <v>0</v>
      </c>
      <c r="AB16" s="83"/>
      <c r="AC16" s="84"/>
      <c r="AD16" s="82">
        <f t="shared" si="9"/>
        <v>0</v>
      </c>
      <c r="AE16" s="83"/>
      <c r="AF16" s="84"/>
      <c r="AG16" s="82">
        <f t="shared" si="10"/>
        <v>0</v>
      </c>
      <c r="AH16" s="83"/>
      <c r="AI16" s="84"/>
      <c r="AJ16" s="82">
        <f t="shared" si="11"/>
        <v>0</v>
      </c>
      <c r="AK16" s="83"/>
      <c r="AL16" s="84"/>
      <c r="AM16" s="82">
        <f t="shared" si="12"/>
        <v>0</v>
      </c>
      <c r="AN16" s="83"/>
      <c r="AO16" s="84"/>
      <c r="AP16" s="80">
        <f t="shared" si="13"/>
        <v>0</v>
      </c>
      <c r="AQ16" s="11" t="e">
        <f t="shared" si="0"/>
        <v>#DIV/0!</v>
      </c>
    </row>
    <row r="17" spans="1:43" ht="18" customHeight="1" x14ac:dyDescent="0.2">
      <c r="A17" s="9"/>
      <c r="B17" s="15"/>
      <c r="C17" s="79"/>
      <c r="D17" s="80"/>
      <c r="E17" s="81"/>
      <c r="F17" s="82">
        <f t="shared" si="1"/>
        <v>0</v>
      </c>
      <c r="G17" s="83"/>
      <c r="H17" s="84"/>
      <c r="I17" s="82">
        <f t="shared" si="2"/>
        <v>0</v>
      </c>
      <c r="J17" s="83"/>
      <c r="K17" s="84"/>
      <c r="L17" s="82">
        <f t="shared" si="3"/>
        <v>0</v>
      </c>
      <c r="M17" s="83"/>
      <c r="N17" s="84"/>
      <c r="O17" s="82">
        <f t="shared" si="4"/>
        <v>0</v>
      </c>
      <c r="P17" s="83"/>
      <c r="Q17" s="84"/>
      <c r="R17" s="82">
        <f t="shared" si="5"/>
        <v>0</v>
      </c>
      <c r="S17" s="83"/>
      <c r="T17" s="84"/>
      <c r="U17" s="82">
        <f t="shared" si="6"/>
        <v>0</v>
      </c>
      <c r="V17" s="83"/>
      <c r="W17" s="84"/>
      <c r="X17" s="82">
        <f t="shared" si="7"/>
        <v>0</v>
      </c>
      <c r="Y17" s="83"/>
      <c r="Z17" s="84"/>
      <c r="AA17" s="82">
        <f t="shared" si="8"/>
        <v>0</v>
      </c>
      <c r="AB17" s="83"/>
      <c r="AC17" s="84"/>
      <c r="AD17" s="82">
        <f t="shared" si="9"/>
        <v>0</v>
      </c>
      <c r="AE17" s="83"/>
      <c r="AF17" s="84"/>
      <c r="AG17" s="82">
        <f t="shared" si="10"/>
        <v>0</v>
      </c>
      <c r="AH17" s="83"/>
      <c r="AI17" s="84"/>
      <c r="AJ17" s="82">
        <f t="shared" si="11"/>
        <v>0</v>
      </c>
      <c r="AK17" s="83"/>
      <c r="AL17" s="84"/>
      <c r="AM17" s="82">
        <f t="shared" si="12"/>
        <v>0</v>
      </c>
      <c r="AN17" s="83"/>
      <c r="AO17" s="84"/>
      <c r="AP17" s="80">
        <f t="shared" si="13"/>
        <v>0</v>
      </c>
      <c r="AQ17" s="11" t="e">
        <f t="shared" si="0"/>
        <v>#DIV/0!</v>
      </c>
    </row>
    <row r="18" spans="1:43" ht="18" customHeight="1" x14ac:dyDescent="0.2">
      <c r="A18" s="9"/>
      <c r="B18" s="15"/>
      <c r="C18" s="79"/>
      <c r="D18" s="80"/>
      <c r="E18" s="81"/>
      <c r="F18" s="82">
        <f t="shared" si="1"/>
        <v>0</v>
      </c>
      <c r="G18" s="83"/>
      <c r="H18" s="84"/>
      <c r="I18" s="82">
        <f t="shared" si="2"/>
        <v>0</v>
      </c>
      <c r="J18" s="83"/>
      <c r="K18" s="84"/>
      <c r="L18" s="82">
        <f t="shared" si="3"/>
        <v>0</v>
      </c>
      <c r="M18" s="83"/>
      <c r="N18" s="84"/>
      <c r="O18" s="82">
        <f t="shared" si="4"/>
        <v>0</v>
      </c>
      <c r="P18" s="83"/>
      <c r="Q18" s="84"/>
      <c r="R18" s="82">
        <f t="shared" si="5"/>
        <v>0</v>
      </c>
      <c r="S18" s="83"/>
      <c r="T18" s="84"/>
      <c r="U18" s="82">
        <f t="shared" si="6"/>
        <v>0</v>
      </c>
      <c r="V18" s="83"/>
      <c r="W18" s="84"/>
      <c r="X18" s="82">
        <f t="shared" si="7"/>
        <v>0</v>
      </c>
      <c r="Y18" s="83"/>
      <c r="Z18" s="84"/>
      <c r="AA18" s="82">
        <f t="shared" si="8"/>
        <v>0</v>
      </c>
      <c r="AB18" s="83"/>
      <c r="AC18" s="84"/>
      <c r="AD18" s="82">
        <f t="shared" si="9"/>
        <v>0</v>
      </c>
      <c r="AE18" s="83"/>
      <c r="AF18" s="84"/>
      <c r="AG18" s="82">
        <f t="shared" si="10"/>
        <v>0</v>
      </c>
      <c r="AH18" s="83"/>
      <c r="AI18" s="84"/>
      <c r="AJ18" s="82">
        <f t="shared" si="11"/>
        <v>0</v>
      </c>
      <c r="AK18" s="83"/>
      <c r="AL18" s="84"/>
      <c r="AM18" s="82">
        <f t="shared" si="12"/>
        <v>0</v>
      </c>
      <c r="AN18" s="83"/>
      <c r="AO18" s="84"/>
      <c r="AP18" s="80">
        <f t="shared" si="13"/>
        <v>0</v>
      </c>
      <c r="AQ18" s="11" t="e">
        <f t="shared" si="0"/>
        <v>#DIV/0!</v>
      </c>
    </row>
    <row r="19" spans="1:43" ht="18" customHeight="1" x14ac:dyDescent="0.2">
      <c r="A19" s="9"/>
      <c r="B19" s="15"/>
      <c r="C19" s="79"/>
      <c r="D19" s="80"/>
      <c r="E19" s="81"/>
      <c r="F19" s="82">
        <f t="shared" si="1"/>
        <v>0</v>
      </c>
      <c r="G19" s="83"/>
      <c r="H19" s="84"/>
      <c r="I19" s="82">
        <f t="shared" si="2"/>
        <v>0</v>
      </c>
      <c r="J19" s="83"/>
      <c r="K19" s="84"/>
      <c r="L19" s="82">
        <f t="shared" si="3"/>
        <v>0</v>
      </c>
      <c r="M19" s="83"/>
      <c r="N19" s="84"/>
      <c r="O19" s="82">
        <f t="shared" si="4"/>
        <v>0</v>
      </c>
      <c r="P19" s="83"/>
      <c r="Q19" s="84"/>
      <c r="R19" s="82">
        <f t="shared" si="5"/>
        <v>0</v>
      </c>
      <c r="S19" s="83"/>
      <c r="T19" s="84"/>
      <c r="U19" s="82">
        <f t="shared" si="6"/>
        <v>0</v>
      </c>
      <c r="V19" s="83"/>
      <c r="W19" s="84"/>
      <c r="X19" s="82">
        <f t="shared" si="7"/>
        <v>0</v>
      </c>
      <c r="Y19" s="83"/>
      <c r="Z19" s="84"/>
      <c r="AA19" s="82">
        <f t="shared" si="8"/>
        <v>0</v>
      </c>
      <c r="AB19" s="83"/>
      <c r="AC19" s="84"/>
      <c r="AD19" s="82">
        <f t="shared" si="9"/>
        <v>0</v>
      </c>
      <c r="AE19" s="83"/>
      <c r="AF19" s="84"/>
      <c r="AG19" s="82">
        <f t="shared" si="10"/>
        <v>0</v>
      </c>
      <c r="AH19" s="83"/>
      <c r="AI19" s="84"/>
      <c r="AJ19" s="82">
        <f t="shared" si="11"/>
        <v>0</v>
      </c>
      <c r="AK19" s="83"/>
      <c r="AL19" s="84"/>
      <c r="AM19" s="82">
        <f t="shared" si="12"/>
        <v>0</v>
      </c>
      <c r="AN19" s="83"/>
      <c r="AO19" s="84"/>
      <c r="AP19" s="80">
        <f t="shared" si="13"/>
        <v>0</v>
      </c>
      <c r="AQ19" s="11" t="e">
        <f t="shared" si="0"/>
        <v>#DIV/0!</v>
      </c>
    </row>
    <row r="20" spans="1:43" ht="18" customHeight="1" x14ac:dyDescent="0.2">
      <c r="A20" s="9"/>
      <c r="B20" s="15"/>
      <c r="C20" s="79"/>
      <c r="D20" s="80"/>
      <c r="E20" s="81"/>
      <c r="F20" s="82">
        <f t="shared" si="1"/>
        <v>0</v>
      </c>
      <c r="G20" s="83"/>
      <c r="H20" s="84"/>
      <c r="I20" s="82">
        <f t="shared" si="2"/>
        <v>0</v>
      </c>
      <c r="J20" s="83"/>
      <c r="K20" s="84"/>
      <c r="L20" s="82">
        <f t="shared" si="3"/>
        <v>0</v>
      </c>
      <c r="M20" s="83"/>
      <c r="N20" s="84"/>
      <c r="O20" s="82">
        <f t="shared" si="4"/>
        <v>0</v>
      </c>
      <c r="P20" s="83"/>
      <c r="Q20" s="84"/>
      <c r="R20" s="82">
        <f t="shared" si="5"/>
        <v>0</v>
      </c>
      <c r="S20" s="83"/>
      <c r="T20" s="84"/>
      <c r="U20" s="82">
        <f t="shared" si="6"/>
        <v>0</v>
      </c>
      <c r="V20" s="83"/>
      <c r="W20" s="84"/>
      <c r="X20" s="82">
        <f t="shared" si="7"/>
        <v>0</v>
      </c>
      <c r="Y20" s="83"/>
      <c r="Z20" s="84"/>
      <c r="AA20" s="82">
        <f t="shared" si="8"/>
        <v>0</v>
      </c>
      <c r="AB20" s="83"/>
      <c r="AC20" s="84"/>
      <c r="AD20" s="82">
        <f t="shared" si="9"/>
        <v>0</v>
      </c>
      <c r="AE20" s="83"/>
      <c r="AF20" s="84"/>
      <c r="AG20" s="82">
        <f t="shared" si="10"/>
        <v>0</v>
      </c>
      <c r="AH20" s="83"/>
      <c r="AI20" s="84"/>
      <c r="AJ20" s="82">
        <f t="shared" si="11"/>
        <v>0</v>
      </c>
      <c r="AK20" s="83"/>
      <c r="AL20" s="84"/>
      <c r="AM20" s="82">
        <f t="shared" si="12"/>
        <v>0</v>
      </c>
      <c r="AN20" s="83"/>
      <c r="AO20" s="84"/>
      <c r="AP20" s="80">
        <f t="shared" si="13"/>
        <v>0</v>
      </c>
      <c r="AQ20" s="11" t="e">
        <f t="shared" si="0"/>
        <v>#DIV/0!</v>
      </c>
    </row>
    <row r="21" spans="1:43" ht="18" customHeight="1" x14ac:dyDescent="0.2">
      <c r="A21" s="9"/>
      <c r="B21" s="15"/>
      <c r="C21" s="79"/>
      <c r="D21" s="80"/>
      <c r="E21" s="81"/>
      <c r="F21" s="82">
        <f t="shared" si="1"/>
        <v>0</v>
      </c>
      <c r="G21" s="83"/>
      <c r="H21" s="84"/>
      <c r="I21" s="82">
        <f t="shared" si="2"/>
        <v>0</v>
      </c>
      <c r="J21" s="83"/>
      <c r="K21" s="84"/>
      <c r="L21" s="82">
        <f t="shared" si="3"/>
        <v>0</v>
      </c>
      <c r="M21" s="83"/>
      <c r="N21" s="84"/>
      <c r="O21" s="82">
        <f t="shared" si="4"/>
        <v>0</v>
      </c>
      <c r="P21" s="83"/>
      <c r="Q21" s="84"/>
      <c r="R21" s="82">
        <f t="shared" si="5"/>
        <v>0</v>
      </c>
      <c r="S21" s="83"/>
      <c r="T21" s="84"/>
      <c r="U21" s="82">
        <f t="shared" si="6"/>
        <v>0</v>
      </c>
      <c r="V21" s="83"/>
      <c r="W21" s="84"/>
      <c r="X21" s="82">
        <f t="shared" si="7"/>
        <v>0</v>
      </c>
      <c r="Y21" s="83"/>
      <c r="Z21" s="84"/>
      <c r="AA21" s="82">
        <f t="shared" si="8"/>
        <v>0</v>
      </c>
      <c r="AB21" s="83"/>
      <c r="AC21" s="84"/>
      <c r="AD21" s="82">
        <f t="shared" si="9"/>
        <v>0</v>
      </c>
      <c r="AE21" s="83"/>
      <c r="AF21" s="84"/>
      <c r="AG21" s="82">
        <f t="shared" si="10"/>
        <v>0</v>
      </c>
      <c r="AH21" s="83"/>
      <c r="AI21" s="84"/>
      <c r="AJ21" s="82">
        <f t="shared" si="11"/>
        <v>0</v>
      </c>
      <c r="AK21" s="83"/>
      <c r="AL21" s="84"/>
      <c r="AM21" s="82">
        <f t="shared" si="12"/>
        <v>0</v>
      </c>
      <c r="AN21" s="83"/>
      <c r="AO21" s="84"/>
      <c r="AP21" s="80">
        <f t="shared" si="13"/>
        <v>0</v>
      </c>
      <c r="AQ21" s="11" t="e">
        <f t="shared" si="0"/>
        <v>#DIV/0!</v>
      </c>
    </row>
    <row r="22" spans="1:43" ht="18" customHeight="1" x14ac:dyDescent="0.2">
      <c r="A22" s="9"/>
      <c r="B22" s="15"/>
      <c r="C22" s="79"/>
      <c r="D22" s="80"/>
      <c r="E22" s="81"/>
      <c r="F22" s="82">
        <f t="shared" si="1"/>
        <v>0</v>
      </c>
      <c r="G22" s="83"/>
      <c r="H22" s="84"/>
      <c r="I22" s="82">
        <f t="shared" si="2"/>
        <v>0</v>
      </c>
      <c r="J22" s="83"/>
      <c r="K22" s="84"/>
      <c r="L22" s="82">
        <f t="shared" si="3"/>
        <v>0</v>
      </c>
      <c r="M22" s="83"/>
      <c r="N22" s="84"/>
      <c r="O22" s="82">
        <f t="shared" si="4"/>
        <v>0</v>
      </c>
      <c r="P22" s="83"/>
      <c r="Q22" s="84"/>
      <c r="R22" s="82">
        <f t="shared" si="5"/>
        <v>0</v>
      </c>
      <c r="S22" s="83"/>
      <c r="T22" s="84"/>
      <c r="U22" s="82">
        <f t="shared" si="6"/>
        <v>0</v>
      </c>
      <c r="V22" s="83"/>
      <c r="W22" s="84"/>
      <c r="X22" s="82">
        <f t="shared" si="7"/>
        <v>0</v>
      </c>
      <c r="Y22" s="83"/>
      <c r="Z22" s="84"/>
      <c r="AA22" s="82">
        <f t="shared" si="8"/>
        <v>0</v>
      </c>
      <c r="AB22" s="83"/>
      <c r="AC22" s="84"/>
      <c r="AD22" s="82">
        <f t="shared" si="9"/>
        <v>0</v>
      </c>
      <c r="AE22" s="83"/>
      <c r="AF22" s="84"/>
      <c r="AG22" s="82">
        <f t="shared" si="10"/>
        <v>0</v>
      </c>
      <c r="AH22" s="83"/>
      <c r="AI22" s="84"/>
      <c r="AJ22" s="82">
        <f t="shared" si="11"/>
        <v>0</v>
      </c>
      <c r="AK22" s="83"/>
      <c r="AL22" s="84"/>
      <c r="AM22" s="82">
        <f t="shared" si="12"/>
        <v>0</v>
      </c>
      <c r="AN22" s="83"/>
      <c r="AO22" s="84"/>
      <c r="AP22" s="80">
        <f t="shared" si="13"/>
        <v>0</v>
      </c>
      <c r="AQ22" s="11" t="e">
        <f t="shared" si="0"/>
        <v>#DIV/0!</v>
      </c>
    </row>
    <row r="23" spans="1:43" ht="18" customHeight="1" x14ac:dyDescent="0.2">
      <c r="A23" s="9"/>
      <c r="B23" s="15"/>
      <c r="C23" s="79"/>
      <c r="D23" s="80"/>
      <c r="E23" s="81"/>
      <c r="F23" s="82">
        <f t="shared" si="1"/>
        <v>0</v>
      </c>
      <c r="G23" s="83"/>
      <c r="H23" s="84"/>
      <c r="I23" s="82">
        <f t="shared" si="2"/>
        <v>0</v>
      </c>
      <c r="J23" s="83"/>
      <c r="K23" s="84"/>
      <c r="L23" s="82">
        <f t="shared" si="3"/>
        <v>0</v>
      </c>
      <c r="M23" s="83"/>
      <c r="N23" s="84"/>
      <c r="O23" s="82">
        <f t="shared" si="4"/>
        <v>0</v>
      </c>
      <c r="P23" s="83"/>
      <c r="Q23" s="84"/>
      <c r="R23" s="82">
        <f t="shared" si="5"/>
        <v>0</v>
      </c>
      <c r="S23" s="83"/>
      <c r="T23" s="84"/>
      <c r="U23" s="82">
        <f t="shared" si="6"/>
        <v>0</v>
      </c>
      <c r="V23" s="83"/>
      <c r="W23" s="84"/>
      <c r="X23" s="82">
        <f t="shared" si="7"/>
        <v>0</v>
      </c>
      <c r="Y23" s="83"/>
      <c r="Z23" s="84"/>
      <c r="AA23" s="82">
        <f t="shared" si="8"/>
        <v>0</v>
      </c>
      <c r="AB23" s="83"/>
      <c r="AC23" s="84"/>
      <c r="AD23" s="82">
        <f t="shared" si="9"/>
        <v>0</v>
      </c>
      <c r="AE23" s="83"/>
      <c r="AF23" s="84"/>
      <c r="AG23" s="82">
        <f t="shared" si="10"/>
        <v>0</v>
      </c>
      <c r="AH23" s="83"/>
      <c r="AI23" s="84"/>
      <c r="AJ23" s="82">
        <f t="shared" si="11"/>
        <v>0</v>
      </c>
      <c r="AK23" s="83"/>
      <c r="AL23" s="84"/>
      <c r="AM23" s="82">
        <f t="shared" si="12"/>
        <v>0</v>
      </c>
      <c r="AN23" s="83"/>
      <c r="AO23" s="84"/>
      <c r="AP23" s="80">
        <f t="shared" si="13"/>
        <v>0</v>
      </c>
      <c r="AQ23" s="11" t="e">
        <f t="shared" si="0"/>
        <v>#DIV/0!</v>
      </c>
    </row>
    <row r="24" spans="1:43" ht="18" customHeight="1" x14ac:dyDescent="0.2">
      <c r="A24" s="9"/>
      <c r="B24" s="15"/>
      <c r="C24" s="79"/>
      <c r="D24" s="80"/>
      <c r="E24" s="81"/>
      <c r="F24" s="82">
        <f t="shared" si="1"/>
        <v>0</v>
      </c>
      <c r="G24" s="83"/>
      <c r="H24" s="84"/>
      <c r="I24" s="82">
        <f t="shared" si="2"/>
        <v>0</v>
      </c>
      <c r="J24" s="83"/>
      <c r="K24" s="84"/>
      <c r="L24" s="82">
        <f t="shared" si="3"/>
        <v>0</v>
      </c>
      <c r="M24" s="83"/>
      <c r="N24" s="84"/>
      <c r="O24" s="82">
        <f t="shared" si="4"/>
        <v>0</v>
      </c>
      <c r="P24" s="83"/>
      <c r="Q24" s="84"/>
      <c r="R24" s="82">
        <f t="shared" si="5"/>
        <v>0</v>
      </c>
      <c r="S24" s="83"/>
      <c r="T24" s="84"/>
      <c r="U24" s="82">
        <f t="shared" si="6"/>
        <v>0</v>
      </c>
      <c r="V24" s="83"/>
      <c r="W24" s="84"/>
      <c r="X24" s="82">
        <f t="shared" si="7"/>
        <v>0</v>
      </c>
      <c r="Y24" s="83"/>
      <c r="Z24" s="84"/>
      <c r="AA24" s="82">
        <f t="shared" si="8"/>
        <v>0</v>
      </c>
      <c r="AB24" s="83"/>
      <c r="AC24" s="84"/>
      <c r="AD24" s="82">
        <f t="shared" si="9"/>
        <v>0</v>
      </c>
      <c r="AE24" s="83"/>
      <c r="AF24" s="84"/>
      <c r="AG24" s="82">
        <f t="shared" si="10"/>
        <v>0</v>
      </c>
      <c r="AH24" s="83"/>
      <c r="AI24" s="84"/>
      <c r="AJ24" s="82">
        <f t="shared" si="11"/>
        <v>0</v>
      </c>
      <c r="AK24" s="83"/>
      <c r="AL24" s="84"/>
      <c r="AM24" s="82">
        <f t="shared" si="12"/>
        <v>0</v>
      </c>
      <c r="AN24" s="83"/>
      <c r="AO24" s="84"/>
      <c r="AP24" s="80">
        <f t="shared" si="13"/>
        <v>0</v>
      </c>
      <c r="AQ24" s="11" t="e">
        <f t="shared" si="0"/>
        <v>#DIV/0!</v>
      </c>
    </row>
    <row r="25" spans="1:43" ht="18" customHeight="1" x14ac:dyDescent="0.2">
      <c r="A25" s="9"/>
      <c r="B25" s="15"/>
      <c r="C25" s="79"/>
      <c r="D25" s="80"/>
      <c r="E25" s="81"/>
      <c r="F25" s="82">
        <f t="shared" si="1"/>
        <v>0</v>
      </c>
      <c r="G25" s="83"/>
      <c r="H25" s="84"/>
      <c r="I25" s="82">
        <f t="shared" si="2"/>
        <v>0</v>
      </c>
      <c r="J25" s="83"/>
      <c r="K25" s="84"/>
      <c r="L25" s="82">
        <f t="shared" si="3"/>
        <v>0</v>
      </c>
      <c r="M25" s="83"/>
      <c r="N25" s="84"/>
      <c r="O25" s="82">
        <f t="shared" si="4"/>
        <v>0</v>
      </c>
      <c r="P25" s="83"/>
      <c r="Q25" s="84"/>
      <c r="R25" s="82">
        <f t="shared" si="5"/>
        <v>0</v>
      </c>
      <c r="S25" s="83"/>
      <c r="T25" s="84"/>
      <c r="U25" s="82">
        <f t="shared" si="6"/>
        <v>0</v>
      </c>
      <c r="V25" s="83"/>
      <c r="W25" s="84"/>
      <c r="X25" s="82">
        <f t="shared" si="7"/>
        <v>0</v>
      </c>
      <c r="Y25" s="83"/>
      <c r="Z25" s="84"/>
      <c r="AA25" s="82">
        <f t="shared" si="8"/>
        <v>0</v>
      </c>
      <c r="AB25" s="83"/>
      <c r="AC25" s="84"/>
      <c r="AD25" s="82">
        <f t="shared" si="9"/>
        <v>0</v>
      </c>
      <c r="AE25" s="83"/>
      <c r="AF25" s="84"/>
      <c r="AG25" s="82">
        <f t="shared" si="10"/>
        <v>0</v>
      </c>
      <c r="AH25" s="83"/>
      <c r="AI25" s="84"/>
      <c r="AJ25" s="82">
        <f t="shared" si="11"/>
        <v>0</v>
      </c>
      <c r="AK25" s="83"/>
      <c r="AL25" s="84"/>
      <c r="AM25" s="82">
        <f t="shared" si="12"/>
        <v>0</v>
      </c>
      <c r="AN25" s="83"/>
      <c r="AO25" s="84"/>
      <c r="AP25" s="80">
        <f t="shared" si="13"/>
        <v>0</v>
      </c>
      <c r="AQ25" s="11" t="e">
        <f t="shared" si="0"/>
        <v>#DIV/0!</v>
      </c>
    </row>
    <row r="26" spans="1:43" ht="18" customHeight="1" x14ac:dyDescent="0.2">
      <c r="A26" s="9"/>
      <c r="B26" s="15"/>
      <c r="C26" s="79"/>
      <c r="D26" s="80"/>
      <c r="E26" s="81"/>
      <c r="F26" s="82">
        <f t="shared" si="1"/>
        <v>0</v>
      </c>
      <c r="G26" s="83"/>
      <c r="H26" s="84"/>
      <c r="I26" s="82">
        <f t="shared" si="2"/>
        <v>0</v>
      </c>
      <c r="J26" s="83"/>
      <c r="K26" s="84"/>
      <c r="L26" s="82">
        <f t="shared" si="3"/>
        <v>0</v>
      </c>
      <c r="M26" s="83"/>
      <c r="N26" s="84"/>
      <c r="O26" s="82">
        <f t="shared" si="4"/>
        <v>0</v>
      </c>
      <c r="P26" s="83"/>
      <c r="Q26" s="84"/>
      <c r="R26" s="82">
        <f t="shared" si="5"/>
        <v>0</v>
      </c>
      <c r="S26" s="83"/>
      <c r="T26" s="84"/>
      <c r="U26" s="82">
        <f t="shared" si="6"/>
        <v>0</v>
      </c>
      <c r="V26" s="83"/>
      <c r="W26" s="84"/>
      <c r="X26" s="82">
        <f t="shared" si="7"/>
        <v>0</v>
      </c>
      <c r="Y26" s="83"/>
      <c r="Z26" s="84"/>
      <c r="AA26" s="82">
        <f t="shared" si="8"/>
        <v>0</v>
      </c>
      <c r="AB26" s="83"/>
      <c r="AC26" s="84"/>
      <c r="AD26" s="82">
        <f t="shared" si="9"/>
        <v>0</v>
      </c>
      <c r="AE26" s="83"/>
      <c r="AF26" s="84"/>
      <c r="AG26" s="82">
        <f t="shared" si="10"/>
        <v>0</v>
      </c>
      <c r="AH26" s="83"/>
      <c r="AI26" s="84"/>
      <c r="AJ26" s="82">
        <f t="shared" si="11"/>
        <v>0</v>
      </c>
      <c r="AK26" s="83"/>
      <c r="AL26" s="84"/>
      <c r="AM26" s="82">
        <f t="shared" si="12"/>
        <v>0</v>
      </c>
      <c r="AN26" s="83"/>
      <c r="AO26" s="84"/>
      <c r="AP26" s="80">
        <f t="shared" si="13"/>
        <v>0</v>
      </c>
      <c r="AQ26" s="11" t="e">
        <f t="shared" si="0"/>
        <v>#DIV/0!</v>
      </c>
    </row>
    <row r="27" spans="1:43" ht="18" customHeight="1" x14ac:dyDescent="0.2">
      <c r="A27" s="9"/>
      <c r="B27" s="15"/>
      <c r="C27" s="79"/>
      <c r="D27" s="80"/>
      <c r="E27" s="81"/>
      <c r="F27" s="82">
        <f t="shared" si="1"/>
        <v>0</v>
      </c>
      <c r="G27" s="83"/>
      <c r="H27" s="84"/>
      <c r="I27" s="82">
        <f t="shared" si="2"/>
        <v>0</v>
      </c>
      <c r="J27" s="83"/>
      <c r="K27" s="84"/>
      <c r="L27" s="82">
        <f t="shared" si="3"/>
        <v>0</v>
      </c>
      <c r="M27" s="83"/>
      <c r="N27" s="84"/>
      <c r="O27" s="82">
        <f t="shared" si="4"/>
        <v>0</v>
      </c>
      <c r="P27" s="83"/>
      <c r="Q27" s="84"/>
      <c r="R27" s="82">
        <f t="shared" si="5"/>
        <v>0</v>
      </c>
      <c r="S27" s="83"/>
      <c r="T27" s="84"/>
      <c r="U27" s="82">
        <f t="shared" si="6"/>
        <v>0</v>
      </c>
      <c r="V27" s="83"/>
      <c r="W27" s="84"/>
      <c r="X27" s="82">
        <f t="shared" si="7"/>
        <v>0</v>
      </c>
      <c r="Y27" s="83"/>
      <c r="Z27" s="84"/>
      <c r="AA27" s="82">
        <f t="shared" si="8"/>
        <v>0</v>
      </c>
      <c r="AB27" s="83"/>
      <c r="AC27" s="84"/>
      <c r="AD27" s="82">
        <f t="shared" si="9"/>
        <v>0</v>
      </c>
      <c r="AE27" s="83"/>
      <c r="AF27" s="84"/>
      <c r="AG27" s="82">
        <f t="shared" si="10"/>
        <v>0</v>
      </c>
      <c r="AH27" s="83"/>
      <c r="AI27" s="84"/>
      <c r="AJ27" s="82">
        <f t="shared" si="11"/>
        <v>0</v>
      </c>
      <c r="AK27" s="83"/>
      <c r="AL27" s="84"/>
      <c r="AM27" s="82">
        <f t="shared" si="12"/>
        <v>0</v>
      </c>
      <c r="AN27" s="83"/>
      <c r="AO27" s="84"/>
      <c r="AP27" s="80">
        <f t="shared" si="13"/>
        <v>0</v>
      </c>
      <c r="AQ27" s="11" t="e">
        <f t="shared" si="0"/>
        <v>#DIV/0!</v>
      </c>
    </row>
    <row r="28" spans="1:43" ht="18" customHeight="1" x14ac:dyDescent="0.2">
      <c r="A28" s="9"/>
      <c r="B28" s="15"/>
      <c r="C28" s="79"/>
      <c r="D28" s="80"/>
      <c r="E28" s="81"/>
      <c r="F28" s="82">
        <f t="shared" si="1"/>
        <v>0</v>
      </c>
      <c r="G28" s="83"/>
      <c r="H28" s="84"/>
      <c r="I28" s="82">
        <f t="shared" si="2"/>
        <v>0</v>
      </c>
      <c r="J28" s="83"/>
      <c r="K28" s="84"/>
      <c r="L28" s="82">
        <f t="shared" si="3"/>
        <v>0</v>
      </c>
      <c r="M28" s="83"/>
      <c r="N28" s="84"/>
      <c r="O28" s="82">
        <f t="shared" si="4"/>
        <v>0</v>
      </c>
      <c r="P28" s="83"/>
      <c r="Q28" s="84"/>
      <c r="R28" s="82">
        <f t="shared" si="5"/>
        <v>0</v>
      </c>
      <c r="S28" s="83"/>
      <c r="T28" s="84"/>
      <c r="U28" s="82">
        <f t="shared" si="6"/>
        <v>0</v>
      </c>
      <c r="V28" s="83"/>
      <c r="W28" s="84"/>
      <c r="X28" s="82">
        <f t="shared" si="7"/>
        <v>0</v>
      </c>
      <c r="Y28" s="83"/>
      <c r="Z28" s="84"/>
      <c r="AA28" s="82">
        <f t="shared" si="8"/>
        <v>0</v>
      </c>
      <c r="AB28" s="83"/>
      <c r="AC28" s="84"/>
      <c r="AD28" s="82">
        <f t="shared" si="9"/>
        <v>0</v>
      </c>
      <c r="AE28" s="83"/>
      <c r="AF28" s="84"/>
      <c r="AG28" s="82">
        <f t="shared" si="10"/>
        <v>0</v>
      </c>
      <c r="AH28" s="83"/>
      <c r="AI28" s="84"/>
      <c r="AJ28" s="82">
        <f t="shared" si="11"/>
        <v>0</v>
      </c>
      <c r="AK28" s="83"/>
      <c r="AL28" s="84"/>
      <c r="AM28" s="82">
        <f t="shared" si="12"/>
        <v>0</v>
      </c>
      <c r="AN28" s="83"/>
      <c r="AO28" s="84"/>
      <c r="AP28" s="80">
        <f t="shared" si="13"/>
        <v>0</v>
      </c>
      <c r="AQ28" s="11" t="e">
        <f t="shared" si="0"/>
        <v>#DIV/0!</v>
      </c>
    </row>
    <row r="29" spans="1:43" ht="18" customHeight="1" x14ac:dyDescent="0.2">
      <c r="A29" s="9"/>
      <c r="B29" s="15"/>
      <c r="C29" s="79"/>
      <c r="D29" s="85"/>
      <c r="E29" s="81"/>
      <c r="F29" s="82">
        <f t="shared" si="1"/>
        <v>0</v>
      </c>
      <c r="G29" s="83"/>
      <c r="H29" s="84"/>
      <c r="I29" s="82">
        <f t="shared" si="2"/>
        <v>0</v>
      </c>
      <c r="J29" s="83"/>
      <c r="K29" s="84"/>
      <c r="L29" s="82">
        <f t="shared" si="3"/>
        <v>0</v>
      </c>
      <c r="M29" s="83"/>
      <c r="N29" s="84"/>
      <c r="O29" s="82">
        <f t="shared" si="4"/>
        <v>0</v>
      </c>
      <c r="P29" s="83"/>
      <c r="Q29" s="84"/>
      <c r="R29" s="82">
        <f t="shared" si="5"/>
        <v>0</v>
      </c>
      <c r="S29" s="83"/>
      <c r="T29" s="84"/>
      <c r="U29" s="82">
        <f t="shared" si="6"/>
        <v>0</v>
      </c>
      <c r="V29" s="83"/>
      <c r="W29" s="84"/>
      <c r="X29" s="82">
        <f t="shared" si="7"/>
        <v>0</v>
      </c>
      <c r="Y29" s="83"/>
      <c r="Z29" s="84"/>
      <c r="AA29" s="82">
        <f t="shared" si="8"/>
        <v>0</v>
      </c>
      <c r="AB29" s="83"/>
      <c r="AC29" s="84"/>
      <c r="AD29" s="82">
        <f t="shared" si="9"/>
        <v>0</v>
      </c>
      <c r="AE29" s="83"/>
      <c r="AF29" s="84"/>
      <c r="AG29" s="82">
        <f t="shared" si="10"/>
        <v>0</v>
      </c>
      <c r="AH29" s="83"/>
      <c r="AI29" s="84"/>
      <c r="AJ29" s="82">
        <f t="shared" si="11"/>
        <v>0</v>
      </c>
      <c r="AK29" s="83"/>
      <c r="AL29" s="84"/>
      <c r="AM29" s="82">
        <f t="shared" si="12"/>
        <v>0</v>
      </c>
      <c r="AN29" s="83"/>
      <c r="AO29" s="84"/>
      <c r="AP29" s="85">
        <f t="shared" si="13"/>
        <v>0</v>
      </c>
      <c r="AQ29" s="11" t="e">
        <f t="shared" si="0"/>
        <v>#DIV/0!</v>
      </c>
    </row>
    <row r="30" spans="1:43" ht="18" customHeight="1" x14ac:dyDescent="0.2">
      <c r="A30" s="9"/>
      <c r="B30" s="15"/>
      <c r="C30" s="79"/>
      <c r="D30" s="85"/>
      <c r="E30" s="81"/>
      <c r="F30" s="82">
        <f t="shared" si="1"/>
        <v>0</v>
      </c>
      <c r="G30" s="83"/>
      <c r="H30" s="84"/>
      <c r="I30" s="82">
        <f t="shared" si="2"/>
        <v>0</v>
      </c>
      <c r="J30" s="83"/>
      <c r="K30" s="84"/>
      <c r="L30" s="82">
        <f t="shared" si="3"/>
        <v>0</v>
      </c>
      <c r="M30" s="83"/>
      <c r="N30" s="84"/>
      <c r="O30" s="82">
        <f t="shared" si="4"/>
        <v>0</v>
      </c>
      <c r="P30" s="83"/>
      <c r="Q30" s="84"/>
      <c r="R30" s="82">
        <f t="shared" si="5"/>
        <v>0</v>
      </c>
      <c r="S30" s="83"/>
      <c r="T30" s="84"/>
      <c r="U30" s="82">
        <f t="shared" si="6"/>
        <v>0</v>
      </c>
      <c r="V30" s="83"/>
      <c r="W30" s="84"/>
      <c r="X30" s="82">
        <f t="shared" si="7"/>
        <v>0</v>
      </c>
      <c r="Y30" s="83"/>
      <c r="Z30" s="84"/>
      <c r="AA30" s="82">
        <f t="shared" si="8"/>
        <v>0</v>
      </c>
      <c r="AB30" s="83"/>
      <c r="AC30" s="84"/>
      <c r="AD30" s="82">
        <f t="shared" si="9"/>
        <v>0</v>
      </c>
      <c r="AE30" s="83"/>
      <c r="AF30" s="84"/>
      <c r="AG30" s="82">
        <f t="shared" si="10"/>
        <v>0</v>
      </c>
      <c r="AH30" s="83"/>
      <c r="AI30" s="84"/>
      <c r="AJ30" s="82">
        <f t="shared" si="11"/>
        <v>0</v>
      </c>
      <c r="AK30" s="83"/>
      <c r="AL30" s="84"/>
      <c r="AM30" s="82">
        <f t="shared" si="12"/>
        <v>0</v>
      </c>
      <c r="AN30" s="83"/>
      <c r="AO30" s="84"/>
      <c r="AP30" s="85">
        <f t="shared" si="13"/>
        <v>0</v>
      </c>
      <c r="AQ30" s="11" t="e">
        <f t="shared" si="0"/>
        <v>#DIV/0!</v>
      </c>
    </row>
    <row r="31" spans="1:43" ht="18" customHeight="1" thickBot="1" x14ac:dyDescent="0.25">
      <c r="A31" s="9"/>
      <c r="B31" s="16"/>
      <c r="C31" s="74"/>
      <c r="D31" s="86"/>
      <c r="E31" s="76"/>
      <c r="F31" s="76">
        <f t="shared" si="1"/>
        <v>0</v>
      </c>
      <c r="G31" s="87"/>
      <c r="H31" s="88"/>
      <c r="I31" s="76">
        <f t="shared" si="2"/>
        <v>0</v>
      </c>
      <c r="J31" s="87"/>
      <c r="K31" s="88"/>
      <c r="L31" s="76">
        <f t="shared" si="3"/>
        <v>0</v>
      </c>
      <c r="M31" s="87"/>
      <c r="N31" s="88"/>
      <c r="O31" s="76">
        <f t="shared" si="4"/>
        <v>0</v>
      </c>
      <c r="P31" s="87"/>
      <c r="Q31" s="88"/>
      <c r="R31" s="76">
        <f t="shared" si="5"/>
        <v>0</v>
      </c>
      <c r="S31" s="87"/>
      <c r="T31" s="88"/>
      <c r="U31" s="76">
        <f t="shared" si="6"/>
        <v>0</v>
      </c>
      <c r="V31" s="87"/>
      <c r="W31" s="88"/>
      <c r="X31" s="76">
        <f t="shared" si="7"/>
        <v>0</v>
      </c>
      <c r="Y31" s="87"/>
      <c r="Z31" s="88"/>
      <c r="AA31" s="76">
        <f t="shared" si="8"/>
        <v>0</v>
      </c>
      <c r="AB31" s="87"/>
      <c r="AC31" s="88"/>
      <c r="AD31" s="76">
        <f t="shared" si="9"/>
        <v>0</v>
      </c>
      <c r="AE31" s="87"/>
      <c r="AF31" s="88"/>
      <c r="AG31" s="76">
        <f t="shared" si="10"/>
        <v>0</v>
      </c>
      <c r="AH31" s="87"/>
      <c r="AI31" s="88"/>
      <c r="AJ31" s="76">
        <f t="shared" si="11"/>
        <v>0</v>
      </c>
      <c r="AK31" s="87"/>
      <c r="AL31" s="88"/>
      <c r="AM31" s="76">
        <f t="shared" si="12"/>
        <v>0</v>
      </c>
      <c r="AN31" s="87"/>
      <c r="AO31" s="88"/>
      <c r="AP31" s="86">
        <f t="shared" si="13"/>
        <v>0</v>
      </c>
      <c r="AQ31" s="10" t="e">
        <f t="shared" si="0"/>
        <v>#DIV/0!</v>
      </c>
    </row>
    <row r="32" spans="1:43" ht="18" customHeight="1" thickTop="1" x14ac:dyDescent="0.2">
      <c r="B32" s="17" t="s">
        <v>33</v>
      </c>
      <c r="C32" s="69">
        <f t="shared" ref="C32" si="14">SUM(C12:C31)</f>
        <v>1214</v>
      </c>
      <c r="D32" s="70">
        <f t="shared" ref="D32:AP32" si="15">SUM(D12:D31)</f>
        <v>300</v>
      </c>
      <c r="E32" s="71">
        <f t="shared" si="15"/>
        <v>1200</v>
      </c>
      <c r="F32" s="71">
        <f t="shared" si="15"/>
        <v>245</v>
      </c>
      <c r="G32" s="72">
        <f t="shared" si="15"/>
        <v>155</v>
      </c>
      <c r="H32" s="73">
        <f t="shared" si="15"/>
        <v>90</v>
      </c>
      <c r="I32" s="71">
        <f t="shared" ref="I32:N32" si="16">SUM(I12:I31)</f>
        <v>210</v>
      </c>
      <c r="J32" s="72">
        <f t="shared" si="16"/>
        <v>135</v>
      </c>
      <c r="K32" s="73">
        <f t="shared" si="16"/>
        <v>75</v>
      </c>
      <c r="L32" s="71">
        <f t="shared" si="16"/>
        <v>235</v>
      </c>
      <c r="M32" s="72">
        <f t="shared" si="16"/>
        <v>145</v>
      </c>
      <c r="N32" s="73">
        <f t="shared" si="16"/>
        <v>90</v>
      </c>
      <c r="O32" s="71">
        <f t="shared" ref="O32:T32" si="17">SUM(O12:O31)</f>
        <v>200</v>
      </c>
      <c r="P32" s="72">
        <f t="shared" si="17"/>
        <v>125</v>
      </c>
      <c r="Q32" s="73">
        <f t="shared" si="17"/>
        <v>75</v>
      </c>
      <c r="R32" s="71">
        <f t="shared" si="17"/>
        <v>0</v>
      </c>
      <c r="S32" s="72">
        <f t="shared" si="17"/>
        <v>0</v>
      </c>
      <c r="T32" s="73">
        <f t="shared" si="17"/>
        <v>0</v>
      </c>
      <c r="U32" s="71">
        <f t="shared" ref="U32:AI32" si="18">SUM(U12:U31)</f>
        <v>0</v>
      </c>
      <c r="V32" s="72">
        <f t="shared" si="18"/>
        <v>0</v>
      </c>
      <c r="W32" s="73">
        <f t="shared" si="18"/>
        <v>0</v>
      </c>
      <c r="X32" s="71">
        <f t="shared" si="18"/>
        <v>0</v>
      </c>
      <c r="Y32" s="72">
        <f t="shared" si="18"/>
        <v>0</v>
      </c>
      <c r="Z32" s="73">
        <f t="shared" si="18"/>
        <v>0</v>
      </c>
      <c r="AA32" s="71">
        <f t="shared" si="18"/>
        <v>0</v>
      </c>
      <c r="AB32" s="72">
        <f t="shared" si="18"/>
        <v>0</v>
      </c>
      <c r="AC32" s="73">
        <f t="shared" si="18"/>
        <v>0</v>
      </c>
      <c r="AD32" s="71">
        <f t="shared" si="18"/>
        <v>0</v>
      </c>
      <c r="AE32" s="72">
        <f t="shared" si="18"/>
        <v>0</v>
      </c>
      <c r="AF32" s="73">
        <f t="shared" si="18"/>
        <v>0</v>
      </c>
      <c r="AG32" s="71">
        <f t="shared" si="18"/>
        <v>0</v>
      </c>
      <c r="AH32" s="72">
        <f t="shared" si="18"/>
        <v>0</v>
      </c>
      <c r="AI32" s="73">
        <f t="shared" si="18"/>
        <v>0</v>
      </c>
      <c r="AJ32" s="71">
        <f t="shared" ref="AJ32:AO32" si="19">SUM(AJ12:AJ31)</f>
        <v>0</v>
      </c>
      <c r="AK32" s="72">
        <f t="shared" si="19"/>
        <v>0</v>
      </c>
      <c r="AL32" s="73">
        <f t="shared" si="19"/>
        <v>0</v>
      </c>
      <c r="AM32" s="71">
        <f t="shared" si="19"/>
        <v>0</v>
      </c>
      <c r="AN32" s="72">
        <f t="shared" si="19"/>
        <v>0</v>
      </c>
      <c r="AO32" s="73">
        <f t="shared" si="19"/>
        <v>0</v>
      </c>
      <c r="AP32" s="70">
        <f t="shared" si="15"/>
        <v>480</v>
      </c>
      <c r="AQ32" s="12">
        <f t="shared" si="0"/>
        <v>0.4</v>
      </c>
    </row>
  </sheetData>
  <mergeCells count="27">
    <mergeCell ref="AD9:AI9"/>
    <mergeCell ref="AD10:AF10"/>
    <mergeCell ref="AG10:AI10"/>
    <mergeCell ref="AJ9:AO9"/>
    <mergeCell ref="AJ10:AL10"/>
    <mergeCell ref="AM10:AO10"/>
    <mergeCell ref="AM2:AQ2"/>
    <mergeCell ref="R10:T10"/>
    <mergeCell ref="U10:W10"/>
    <mergeCell ref="X9:AC9"/>
    <mergeCell ref="X10:Z10"/>
    <mergeCell ref="AA10:AC10"/>
    <mergeCell ref="A3:AQ3"/>
    <mergeCell ref="C5:D5"/>
    <mergeCell ref="B9:B11"/>
    <mergeCell ref="D9:D11"/>
    <mergeCell ref="E9:E11"/>
    <mergeCell ref="F9:K9"/>
    <mergeCell ref="AP9:AP11"/>
    <mergeCell ref="AQ9:AQ11"/>
    <mergeCell ref="C9:C11"/>
    <mergeCell ref="F10:H10"/>
    <mergeCell ref="I10:K10"/>
    <mergeCell ref="L9:Q9"/>
    <mergeCell ref="L10:N10"/>
    <mergeCell ref="O10:Q10"/>
    <mergeCell ref="R9:W9"/>
  </mergeCells>
  <phoneticPr fontId="1"/>
  <conditionalFormatting sqref="C5:D5">
    <cfRule type="cellIs" priority="1" operator="equal">
      <formula>0</formula>
    </cfRule>
  </conditionalFormatting>
  <printOptions horizontalCentered="1"/>
  <pageMargins left="0.78740157480314965" right="0.78740157480314965" top="0.78740157480314965" bottom="0.59055118110236227" header="0.31496062992125984" footer="0.31496062992125984"/>
  <pageSetup paperSize="9" scale="57" orientation="landscape" r:id="rId1"/>
  <headerFooter>
    <oddHeader>&amp;C数理・データサイエンス・AI教育プログラム認定制度【リテラシーレベル】</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AE0C7-83C6-4345-921C-F61EEA09E522}">
  <sheetPr>
    <pageSetUpPr fitToPage="1"/>
  </sheetPr>
  <dimension ref="A1:O134"/>
  <sheetViews>
    <sheetView showZeros="0" view="pageBreakPreview" zoomScaleNormal="100" zoomScaleSheetLayoutView="100" workbookViewId="0">
      <selection activeCell="G10" sqref="G10"/>
    </sheetView>
  </sheetViews>
  <sheetFormatPr defaultColWidth="11.33203125" defaultRowHeight="18.75" customHeight="1" x14ac:dyDescent="0.2"/>
  <cols>
    <col min="1" max="1" width="2.77734375" style="46" customWidth="1"/>
    <col min="2" max="2" width="16.6640625" style="2" customWidth="1"/>
    <col min="3" max="3" width="8.88671875" style="2" customWidth="1"/>
    <col min="4" max="4" width="2.21875" style="2" customWidth="1"/>
    <col min="5" max="5" width="16.6640625" style="2" customWidth="1"/>
    <col min="6" max="6" width="4.33203125" style="2" customWidth="1"/>
    <col min="7" max="7" width="9" style="2" customWidth="1"/>
    <col min="8" max="8" width="16.6640625" style="2" customWidth="1"/>
    <col min="9" max="9" width="8.88671875" style="2" customWidth="1"/>
    <col min="10" max="16384" width="11.33203125" style="2"/>
  </cols>
  <sheetData>
    <row r="1" spans="1:9" ht="18.75" customHeight="1" x14ac:dyDescent="0.2">
      <c r="A1" s="46" t="s">
        <v>68</v>
      </c>
      <c r="I1" s="39" t="s">
        <v>109</v>
      </c>
    </row>
    <row r="2" spans="1:9" ht="18.75" customHeight="1" x14ac:dyDescent="0.2">
      <c r="G2" s="39" t="s">
        <v>112</v>
      </c>
      <c r="H2" s="125" t="str">
        <f>'様式１－２　プログラムを構成する授業科目'!C2</f>
        <v>○○大学</v>
      </c>
      <c r="I2" s="110"/>
    </row>
    <row r="3" spans="1:9" ht="18.75" customHeight="1" x14ac:dyDescent="0.2">
      <c r="G3" s="39"/>
      <c r="H3" s="13"/>
      <c r="I3" s="13"/>
    </row>
    <row r="4" spans="1:9" ht="18.600000000000001" customHeight="1" x14ac:dyDescent="0.2">
      <c r="A4" s="153" t="s">
        <v>36</v>
      </c>
      <c r="B4" s="153"/>
      <c r="C4" s="153"/>
      <c r="D4" s="153"/>
      <c r="E4" s="153"/>
      <c r="F4" s="153"/>
      <c r="G4" s="153"/>
      <c r="H4" s="153"/>
      <c r="I4" s="153"/>
    </row>
    <row r="5" spans="1:9" ht="13.2" customHeight="1" x14ac:dyDescent="0.2">
      <c r="B5" s="5"/>
      <c r="C5" s="5"/>
      <c r="D5" s="5"/>
      <c r="E5" s="5"/>
      <c r="F5" s="5"/>
      <c r="G5" s="5"/>
      <c r="H5" s="5"/>
      <c r="I5" s="5"/>
    </row>
    <row r="6" spans="1:9" ht="18" customHeight="1" x14ac:dyDescent="0.2">
      <c r="A6" s="2" t="s">
        <v>0</v>
      </c>
      <c r="B6" s="13" t="s">
        <v>94</v>
      </c>
      <c r="C6" s="224" t="s">
        <v>95</v>
      </c>
      <c r="D6" s="224"/>
      <c r="E6" s="38">
        <v>100</v>
      </c>
      <c r="F6" s="5" t="s">
        <v>1</v>
      </c>
      <c r="G6" s="5" t="s">
        <v>2</v>
      </c>
      <c r="H6" s="38">
        <v>100</v>
      </c>
      <c r="I6" s="13" t="s">
        <v>1</v>
      </c>
    </row>
    <row r="7" spans="1:9" ht="12" customHeight="1" x14ac:dyDescent="0.2">
      <c r="C7" s="4"/>
      <c r="D7" s="4"/>
      <c r="E7" s="4"/>
      <c r="F7" s="4"/>
      <c r="G7" s="4"/>
      <c r="H7" s="4"/>
      <c r="I7" s="47"/>
    </row>
    <row r="8" spans="1:9" ht="18" customHeight="1" x14ac:dyDescent="0.2">
      <c r="A8" s="2" t="s">
        <v>3</v>
      </c>
      <c r="B8" s="13" t="s">
        <v>96</v>
      </c>
      <c r="E8" s="5"/>
      <c r="F8" s="5"/>
      <c r="G8" s="5"/>
      <c r="H8" s="38">
        <v>20</v>
      </c>
      <c r="I8" s="13" t="s">
        <v>1</v>
      </c>
    </row>
    <row r="9" spans="1:9" ht="9" customHeight="1" x14ac:dyDescent="0.2">
      <c r="B9" s="5"/>
      <c r="C9" s="5"/>
      <c r="D9" s="5"/>
      <c r="E9" s="5"/>
      <c r="F9" s="5"/>
      <c r="G9" s="5"/>
      <c r="H9" s="5"/>
      <c r="I9" s="5"/>
    </row>
    <row r="10" spans="1:9" ht="18" customHeight="1" x14ac:dyDescent="0.2">
      <c r="A10" s="2" t="s">
        <v>4</v>
      </c>
      <c r="B10" s="13" t="s">
        <v>97</v>
      </c>
      <c r="C10" s="5"/>
      <c r="D10" s="5"/>
      <c r="E10" s="5"/>
      <c r="F10" s="5"/>
      <c r="G10" s="5"/>
      <c r="H10" s="5"/>
      <c r="I10" s="5"/>
    </row>
    <row r="11" spans="1:9" ht="18" customHeight="1" x14ac:dyDescent="0.2">
      <c r="B11" s="39" t="s">
        <v>46</v>
      </c>
      <c r="C11" s="219" t="s">
        <v>146</v>
      </c>
      <c r="D11" s="222"/>
      <c r="E11" s="223"/>
      <c r="F11" s="47"/>
      <c r="G11" s="39" t="s">
        <v>10</v>
      </c>
      <c r="H11" s="219" t="s">
        <v>147</v>
      </c>
      <c r="I11" s="223"/>
    </row>
    <row r="12" spans="1:9" ht="10.199999999999999" customHeight="1" x14ac:dyDescent="0.2">
      <c r="B12" s="39"/>
      <c r="C12" s="13"/>
      <c r="D12" s="47"/>
      <c r="E12" s="47"/>
      <c r="F12" s="47"/>
      <c r="G12" s="39"/>
      <c r="H12" s="13"/>
      <c r="I12" s="47"/>
    </row>
    <row r="13" spans="1:9" ht="18" customHeight="1" x14ac:dyDescent="0.2">
      <c r="A13" s="2" t="s">
        <v>7</v>
      </c>
      <c r="B13" s="13" t="s">
        <v>91</v>
      </c>
      <c r="C13" s="5"/>
      <c r="D13" s="5"/>
      <c r="E13" s="5"/>
      <c r="F13" s="5"/>
      <c r="G13" s="5"/>
      <c r="H13" s="5"/>
      <c r="I13" s="5"/>
    </row>
    <row r="14" spans="1:9" ht="18" customHeight="1" x14ac:dyDescent="0.2">
      <c r="B14" s="219" t="s">
        <v>148</v>
      </c>
      <c r="C14" s="220"/>
      <c r="D14" s="220"/>
      <c r="E14" s="220"/>
      <c r="F14" s="220"/>
      <c r="G14" s="220"/>
      <c r="H14" s="220"/>
      <c r="I14" s="221"/>
    </row>
    <row r="15" spans="1:9" ht="9" customHeight="1" x14ac:dyDescent="0.2">
      <c r="B15" s="5"/>
      <c r="C15" s="5"/>
      <c r="D15" s="5"/>
      <c r="E15" s="5"/>
      <c r="F15" s="5"/>
      <c r="G15" s="5"/>
      <c r="H15" s="5"/>
      <c r="I15" s="5"/>
    </row>
    <row r="16" spans="1:9" ht="18" customHeight="1" x14ac:dyDescent="0.2">
      <c r="B16" s="39" t="s">
        <v>46</v>
      </c>
      <c r="C16" s="219" t="s">
        <v>146</v>
      </c>
      <c r="D16" s="222"/>
      <c r="E16" s="223"/>
      <c r="F16" s="47"/>
      <c r="G16" s="39" t="s">
        <v>10</v>
      </c>
      <c r="H16" s="219" t="s">
        <v>147</v>
      </c>
      <c r="I16" s="223"/>
    </row>
    <row r="17" spans="1:9" ht="18" customHeight="1" x14ac:dyDescent="0.2">
      <c r="B17" s="5"/>
      <c r="C17" s="5"/>
      <c r="D17" s="5"/>
      <c r="E17" s="5"/>
      <c r="F17" s="5"/>
      <c r="G17" s="5"/>
      <c r="H17" s="5"/>
      <c r="I17" s="5"/>
    </row>
    <row r="18" spans="1:9" ht="18.75" customHeight="1" x14ac:dyDescent="0.2">
      <c r="A18" s="2" t="s">
        <v>5</v>
      </c>
      <c r="B18" s="2" t="s">
        <v>44</v>
      </c>
      <c r="I18" s="5"/>
    </row>
    <row r="19" spans="1:9" ht="18.75" customHeight="1" x14ac:dyDescent="0.2">
      <c r="A19" s="2"/>
      <c r="B19" s="137" t="s">
        <v>149</v>
      </c>
      <c r="C19" s="138"/>
      <c r="D19" s="138"/>
      <c r="E19" s="138"/>
      <c r="F19" s="138"/>
      <c r="G19" s="138"/>
      <c r="H19" s="138"/>
      <c r="I19" s="139"/>
    </row>
    <row r="20" spans="1:9" ht="7.5" customHeight="1" x14ac:dyDescent="0.2">
      <c r="B20" s="5"/>
      <c r="C20" s="5"/>
      <c r="D20" s="5"/>
      <c r="E20" s="5"/>
      <c r="F20" s="5"/>
      <c r="G20" s="5"/>
      <c r="H20" s="5"/>
      <c r="I20" s="5"/>
    </row>
    <row r="21" spans="1:9" ht="18.75" customHeight="1" x14ac:dyDescent="0.2">
      <c r="A21" s="2" t="s">
        <v>8</v>
      </c>
      <c r="B21" s="2" t="s">
        <v>25</v>
      </c>
    </row>
    <row r="22" spans="1:9" ht="18.75" customHeight="1" x14ac:dyDescent="0.2">
      <c r="A22" s="18"/>
      <c r="B22" s="187" t="s">
        <v>150</v>
      </c>
      <c r="C22" s="188"/>
      <c r="D22" s="188"/>
      <c r="E22" s="188"/>
      <c r="F22" s="188"/>
      <c r="G22" s="188"/>
      <c r="H22" s="188"/>
      <c r="I22" s="196"/>
    </row>
    <row r="23" spans="1:9" ht="18.75" customHeight="1" x14ac:dyDescent="0.2">
      <c r="A23" s="18"/>
      <c r="B23" s="190"/>
      <c r="C23" s="191"/>
      <c r="D23" s="191"/>
      <c r="E23" s="191"/>
      <c r="F23" s="191"/>
      <c r="G23" s="191"/>
      <c r="H23" s="191"/>
      <c r="I23" s="199"/>
    </row>
    <row r="24" spans="1:9" ht="18.75" customHeight="1" x14ac:dyDescent="0.2">
      <c r="A24" s="18"/>
      <c r="B24" s="190"/>
      <c r="C24" s="191"/>
      <c r="D24" s="191"/>
      <c r="E24" s="191"/>
      <c r="F24" s="191"/>
      <c r="G24" s="191"/>
      <c r="H24" s="191"/>
      <c r="I24" s="199"/>
    </row>
    <row r="25" spans="1:9" ht="18.75" customHeight="1" x14ac:dyDescent="0.2">
      <c r="A25" s="18"/>
      <c r="B25" s="190"/>
      <c r="C25" s="191"/>
      <c r="D25" s="191"/>
      <c r="E25" s="191"/>
      <c r="F25" s="191"/>
      <c r="G25" s="191"/>
      <c r="H25" s="191"/>
      <c r="I25" s="199"/>
    </row>
    <row r="26" spans="1:9" ht="18.75" customHeight="1" x14ac:dyDescent="0.2">
      <c r="A26" s="18"/>
      <c r="B26" s="190"/>
      <c r="C26" s="191"/>
      <c r="D26" s="191"/>
      <c r="E26" s="191"/>
      <c r="F26" s="191"/>
      <c r="G26" s="191"/>
      <c r="H26" s="191"/>
      <c r="I26" s="199"/>
    </row>
    <row r="27" spans="1:9" ht="18.75" customHeight="1" x14ac:dyDescent="0.2">
      <c r="A27" s="18"/>
      <c r="B27" s="190"/>
      <c r="C27" s="191"/>
      <c r="D27" s="191"/>
      <c r="E27" s="191"/>
      <c r="F27" s="191"/>
      <c r="G27" s="191"/>
      <c r="H27" s="191"/>
      <c r="I27" s="199"/>
    </row>
    <row r="28" spans="1:9" ht="18.75" customHeight="1" x14ac:dyDescent="0.2">
      <c r="A28" s="18"/>
      <c r="B28" s="190"/>
      <c r="C28" s="191"/>
      <c r="D28" s="191"/>
      <c r="E28" s="191"/>
      <c r="F28" s="191"/>
      <c r="G28" s="191"/>
      <c r="H28" s="191"/>
      <c r="I28" s="199"/>
    </row>
    <row r="29" spans="1:9" ht="18.75" customHeight="1" x14ac:dyDescent="0.2">
      <c r="A29" s="18"/>
      <c r="B29" s="190"/>
      <c r="C29" s="191"/>
      <c r="D29" s="191"/>
      <c r="E29" s="191"/>
      <c r="F29" s="191"/>
      <c r="G29" s="191"/>
      <c r="H29" s="191"/>
      <c r="I29" s="199"/>
    </row>
    <row r="30" spans="1:9" ht="18.75" customHeight="1" x14ac:dyDescent="0.2">
      <c r="A30" s="18"/>
      <c r="B30" s="197"/>
      <c r="C30" s="198"/>
      <c r="D30" s="198"/>
      <c r="E30" s="198"/>
      <c r="F30" s="198"/>
      <c r="G30" s="198"/>
      <c r="H30" s="198"/>
      <c r="I30" s="199"/>
    </row>
    <row r="31" spans="1:9" ht="18.75" customHeight="1" x14ac:dyDescent="0.2">
      <c r="A31" s="18"/>
      <c r="B31" s="197"/>
      <c r="C31" s="198"/>
      <c r="D31" s="198"/>
      <c r="E31" s="198"/>
      <c r="F31" s="198"/>
      <c r="G31" s="198"/>
      <c r="H31" s="198"/>
      <c r="I31" s="199"/>
    </row>
    <row r="32" spans="1:9" ht="18.75" customHeight="1" x14ac:dyDescent="0.2">
      <c r="A32" s="18"/>
      <c r="B32" s="200"/>
      <c r="C32" s="201"/>
      <c r="D32" s="201"/>
      <c r="E32" s="201"/>
      <c r="F32" s="201"/>
      <c r="G32" s="201"/>
      <c r="H32" s="201"/>
      <c r="I32" s="202"/>
    </row>
    <row r="33" spans="1:9" ht="7.5" customHeight="1" x14ac:dyDescent="0.2">
      <c r="A33" s="18"/>
      <c r="B33" s="18"/>
      <c r="C33" s="18"/>
      <c r="D33" s="18"/>
      <c r="E33" s="18"/>
      <c r="F33" s="18"/>
      <c r="G33" s="18"/>
      <c r="H33" s="18"/>
      <c r="I33" s="18"/>
    </row>
    <row r="34" spans="1:9" ht="18.75" customHeight="1" x14ac:dyDescent="0.2">
      <c r="A34" s="19" t="s">
        <v>6</v>
      </c>
      <c r="B34" s="19" t="s">
        <v>9</v>
      </c>
      <c r="C34" s="13"/>
      <c r="D34" s="19"/>
      <c r="E34" s="19"/>
      <c r="F34" s="19"/>
      <c r="G34" s="19"/>
      <c r="H34" s="19"/>
      <c r="I34" s="19"/>
    </row>
    <row r="35" spans="1:9" ht="18.75" customHeight="1" x14ac:dyDescent="0.2">
      <c r="A35" s="18"/>
      <c r="B35" s="187" t="s">
        <v>151</v>
      </c>
      <c r="C35" s="188"/>
      <c r="D35" s="188"/>
      <c r="E35" s="188"/>
      <c r="F35" s="188"/>
      <c r="G35" s="188"/>
      <c r="H35" s="188"/>
      <c r="I35" s="196"/>
    </row>
    <row r="36" spans="1:9" ht="18.75" customHeight="1" x14ac:dyDescent="0.2">
      <c r="A36" s="18"/>
      <c r="B36" s="197"/>
      <c r="C36" s="198"/>
      <c r="D36" s="198"/>
      <c r="E36" s="198"/>
      <c r="F36" s="198"/>
      <c r="G36" s="198"/>
      <c r="H36" s="198"/>
      <c r="I36" s="199"/>
    </row>
    <row r="37" spans="1:9" ht="18.75" customHeight="1" x14ac:dyDescent="0.2">
      <c r="A37" s="18"/>
      <c r="B37" s="197"/>
      <c r="C37" s="198"/>
      <c r="D37" s="198"/>
      <c r="E37" s="198"/>
      <c r="F37" s="198"/>
      <c r="G37" s="198"/>
      <c r="H37" s="198"/>
      <c r="I37" s="199"/>
    </row>
    <row r="38" spans="1:9" ht="18.75" customHeight="1" x14ac:dyDescent="0.2">
      <c r="A38" s="18"/>
      <c r="B38" s="197"/>
      <c r="C38" s="198"/>
      <c r="D38" s="198"/>
      <c r="E38" s="198"/>
      <c r="F38" s="198"/>
      <c r="G38" s="198"/>
      <c r="H38" s="198"/>
      <c r="I38" s="199"/>
    </row>
    <row r="39" spans="1:9" ht="18.75" customHeight="1" x14ac:dyDescent="0.2">
      <c r="A39" s="18"/>
      <c r="B39" s="197"/>
      <c r="C39" s="198"/>
      <c r="D39" s="198"/>
      <c r="E39" s="198"/>
      <c r="F39" s="198"/>
      <c r="G39" s="198"/>
      <c r="H39" s="198"/>
      <c r="I39" s="199"/>
    </row>
    <row r="40" spans="1:9" ht="18.75" customHeight="1" x14ac:dyDescent="0.2">
      <c r="A40" s="18"/>
      <c r="B40" s="197"/>
      <c r="C40" s="198"/>
      <c r="D40" s="198"/>
      <c r="E40" s="198"/>
      <c r="F40" s="198"/>
      <c r="G40" s="198"/>
      <c r="H40" s="198"/>
      <c r="I40" s="199"/>
    </row>
    <row r="41" spans="1:9" ht="18.75" customHeight="1" x14ac:dyDescent="0.2">
      <c r="A41" s="18"/>
      <c r="B41" s="197"/>
      <c r="C41" s="198"/>
      <c r="D41" s="198"/>
      <c r="E41" s="198"/>
      <c r="F41" s="198"/>
      <c r="G41" s="198"/>
      <c r="H41" s="198"/>
      <c r="I41" s="199"/>
    </row>
    <row r="42" spans="1:9" ht="18.75" customHeight="1" x14ac:dyDescent="0.2">
      <c r="A42" s="18"/>
      <c r="B42" s="197"/>
      <c r="C42" s="198"/>
      <c r="D42" s="198"/>
      <c r="E42" s="198"/>
      <c r="F42" s="198"/>
      <c r="G42" s="198"/>
      <c r="H42" s="198"/>
      <c r="I42" s="199"/>
    </row>
    <row r="43" spans="1:9" ht="18.75" customHeight="1" x14ac:dyDescent="0.2">
      <c r="A43" s="18"/>
      <c r="B43" s="197"/>
      <c r="C43" s="198"/>
      <c r="D43" s="198"/>
      <c r="E43" s="198"/>
      <c r="F43" s="198"/>
      <c r="G43" s="198"/>
      <c r="H43" s="198"/>
      <c r="I43" s="199"/>
    </row>
    <row r="44" spans="1:9" ht="18.75" customHeight="1" x14ac:dyDescent="0.2">
      <c r="A44" s="18"/>
      <c r="B44" s="197"/>
      <c r="C44" s="198"/>
      <c r="D44" s="198"/>
      <c r="E44" s="198"/>
      <c r="F44" s="198"/>
      <c r="G44" s="198"/>
      <c r="H44" s="198"/>
      <c r="I44" s="199"/>
    </row>
    <row r="45" spans="1:9" ht="18.75" customHeight="1" x14ac:dyDescent="0.2">
      <c r="A45" s="18"/>
      <c r="B45" s="197"/>
      <c r="C45" s="198"/>
      <c r="D45" s="198"/>
      <c r="E45" s="198"/>
      <c r="F45" s="198"/>
      <c r="G45" s="198"/>
      <c r="H45" s="198"/>
      <c r="I45" s="199"/>
    </row>
    <row r="46" spans="1:9" ht="18.75" customHeight="1" x14ac:dyDescent="0.2">
      <c r="A46" s="18"/>
      <c r="B46" s="200"/>
      <c r="C46" s="201"/>
      <c r="D46" s="201"/>
      <c r="E46" s="201"/>
      <c r="F46" s="201"/>
      <c r="G46" s="201"/>
      <c r="H46" s="201"/>
      <c r="I46" s="202"/>
    </row>
    <row r="47" spans="1:9" ht="7.5" customHeight="1" x14ac:dyDescent="0.2">
      <c r="A47" s="6"/>
      <c r="B47" s="6"/>
      <c r="C47" s="6"/>
      <c r="D47" s="6"/>
      <c r="E47" s="6"/>
      <c r="F47" s="6"/>
      <c r="G47" s="6"/>
      <c r="H47" s="6"/>
      <c r="I47" s="6"/>
    </row>
    <row r="48" spans="1:9" ht="18.75" customHeight="1" x14ac:dyDescent="0.2">
      <c r="A48" s="2" t="s">
        <v>31</v>
      </c>
      <c r="B48" s="2" t="s">
        <v>192</v>
      </c>
    </row>
    <row r="49" spans="1:15" s="5" customFormat="1" ht="18.75" customHeight="1" x14ac:dyDescent="0.2">
      <c r="B49" s="48" t="s">
        <v>92</v>
      </c>
      <c r="C49" s="203">
        <f>'様式２ 履修者等数の実績'!AQ32</f>
        <v>0.4</v>
      </c>
      <c r="D49" s="203"/>
      <c r="E49" s="48" t="s">
        <v>69</v>
      </c>
      <c r="F49" s="203">
        <v>0.6</v>
      </c>
      <c r="G49" s="205"/>
      <c r="H49" s="48" t="s">
        <v>70</v>
      </c>
      <c r="I49" s="49">
        <v>1</v>
      </c>
      <c r="J49" s="2"/>
      <c r="M49" s="2"/>
      <c r="N49" s="50"/>
    </row>
    <row r="50" spans="1:15" s="5" customFormat="1" ht="18.75" customHeight="1" x14ac:dyDescent="0.2">
      <c r="B50" s="51" t="s">
        <v>71</v>
      </c>
      <c r="C50" s="204">
        <v>1</v>
      </c>
      <c r="D50" s="204"/>
      <c r="E50" s="51" t="s">
        <v>93</v>
      </c>
      <c r="F50" s="204">
        <v>1</v>
      </c>
      <c r="G50" s="225"/>
      <c r="H50" s="51" t="s">
        <v>72</v>
      </c>
      <c r="I50" s="52">
        <f>'様式２ 履修者等数の実績'!E32</f>
        <v>1200</v>
      </c>
      <c r="J50" s="2"/>
      <c r="M50" s="2"/>
      <c r="N50" s="50"/>
    </row>
    <row r="51" spans="1:15" ht="18.75" customHeight="1" x14ac:dyDescent="0.2">
      <c r="A51" s="2"/>
      <c r="B51" s="216" t="s">
        <v>73</v>
      </c>
      <c r="C51" s="217"/>
      <c r="D51" s="217"/>
      <c r="E51" s="217"/>
      <c r="F51" s="217"/>
      <c r="G51" s="217"/>
      <c r="H51" s="217"/>
      <c r="I51" s="218"/>
      <c r="N51" s="50"/>
      <c r="O51" s="5"/>
    </row>
    <row r="52" spans="1:15" ht="18.75" customHeight="1" x14ac:dyDescent="0.2">
      <c r="A52" s="2"/>
      <c r="B52" s="206" t="s">
        <v>152</v>
      </c>
      <c r="C52" s="207"/>
      <c r="D52" s="207"/>
      <c r="E52" s="207"/>
      <c r="F52" s="207"/>
      <c r="G52" s="207"/>
      <c r="H52" s="207"/>
      <c r="I52" s="208"/>
      <c r="N52" s="50"/>
      <c r="O52" s="5"/>
    </row>
    <row r="53" spans="1:15" ht="18.75" customHeight="1" x14ac:dyDescent="0.2">
      <c r="A53" s="2"/>
      <c r="B53" s="209"/>
      <c r="C53" s="210"/>
      <c r="D53" s="210"/>
      <c r="E53" s="210"/>
      <c r="F53" s="210"/>
      <c r="G53" s="210"/>
      <c r="H53" s="210"/>
      <c r="I53" s="211"/>
      <c r="N53" s="50"/>
      <c r="O53" s="5"/>
    </row>
    <row r="54" spans="1:15" ht="18.75" customHeight="1" x14ac:dyDescent="0.2">
      <c r="A54" s="2"/>
      <c r="B54" s="209"/>
      <c r="C54" s="210"/>
      <c r="D54" s="210"/>
      <c r="E54" s="210"/>
      <c r="F54" s="210"/>
      <c r="G54" s="210"/>
      <c r="H54" s="210"/>
      <c r="I54" s="211"/>
    </row>
    <row r="55" spans="1:15" ht="18.75" customHeight="1" x14ac:dyDescent="0.2">
      <c r="A55" s="2"/>
      <c r="B55" s="209"/>
      <c r="C55" s="210"/>
      <c r="D55" s="210"/>
      <c r="E55" s="210"/>
      <c r="F55" s="210"/>
      <c r="G55" s="210"/>
      <c r="H55" s="210"/>
      <c r="I55" s="211"/>
    </row>
    <row r="56" spans="1:15" ht="18.75" customHeight="1" x14ac:dyDescent="0.2">
      <c r="A56" s="2"/>
      <c r="B56" s="209"/>
      <c r="C56" s="210"/>
      <c r="D56" s="210"/>
      <c r="E56" s="210"/>
      <c r="F56" s="210"/>
      <c r="G56" s="210"/>
      <c r="H56" s="210"/>
      <c r="I56" s="211"/>
    </row>
    <row r="57" spans="1:15" ht="18.75" customHeight="1" x14ac:dyDescent="0.2">
      <c r="A57" s="2"/>
      <c r="B57" s="209"/>
      <c r="C57" s="210"/>
      <c r="D57" s="210"/>
      <c r="E57" s="210"/>
      <c r="F57" s="210"/>
      <c r="G57" s="210"/>
      <c r="H57" s="210"/>
      <c r="I57" s="211"/>
    </row>
    <row r="58" spans="1:15" ht="18.75" customHeight="1" x14ac:dyDescent="0.2">
      <c r="A58" s="2"/>
      <c r="B58" s="209"/>
      <c r="C58" s="210"/>
      <c r="D58" s="210"/>
      <c r="E58" s="210"/>
      <c r="F58" s="210"/>
      <c r="G58" s="210"/>
      <c r="H58" s="210"/>
      <c r="I58" s="211"/>
    </row>
    <row r="59" spans="1:15" ht="18.75" customHeight="1" x14ac:dyDescent="0.2">
      <c r="A59" s="2"/>
      <c r="B59" s="209"/>
      <c r="C59" s="210"/>
      <c r="D59" s="210"/>
      <c r="E59" s="210"/>
      <c r="F59" s="210"/>
      <c r="G59" s="210"/>
      <c r="H59" s="210"/>
      <c r="I59" s="211"/>
    </row>
    <row r="60" spans="1:15" ht="18.75" customHeight="1" x14ac:dyDescent="0.2">
      <c r="A60" s="2"/>
      <c r="B60" s="209"/>
      <c r="C60" s="210"/>
      <c r="D60" s="210"/>
      <c r="E60" s="210"/>
      <c r="F60" s="210"/>
      <c r="G60" s="210"/>
      <c r="H60" s="210"/>
      <c r="I60" s="211"/>
    </row>
    <row r="61" spans="1:15" ht="18.75" customHeight="1" x14ac:dyDescent="0.2">
      <c r="A61" s="2"/>
      <c r="B61" s="209"/>
      <c r="C61" s="210"/>
      <c r="D61" s="210"/>
      <c r="E61" s="210"/>
      <c r="F61" s="210"/>
      <c r="G61" s="210"/>
      <c r="H61" s="210"/>
      <c r="I61" s="211"/>
    </row>
    <row r="62" spans="1:15" ht="18.75" customHeight="1" x14ac:dyDescent="0.2">
      <c r="A62" s="2"/>
      <c r="B62" s="209"/>
      <c r="C62" s="210"/>
      <c r="D62" s="210"/>
      <c r="E62" s="210"/>
      <c r="F62" s="210"/>
      <c r="G62" s="210"/>
      <c r="H62" s="210"/>
      <c r="I62" s="211"/>
    </row>
    <row r="63" spans="1:15" ht="18.75" customHeight="1" x14ac:dyDescent="0.2">
      <c r="A63" s="2"/>
      <c r="B63" s="212"/>
      <c r="C63" s="213"/>
      <c r="D63" s="213"/>
      <c r="E63" s="213"/>
      <c r="F63" s="213"/>
      <c r="G63" s="213"/>
      <c r="H63" s="213"/>
      <c r="I63" s="214"/>
    </row>
    <row r="64" spans="1:15" ht="7.5" customHeight="1" x14ac:dyDescent="0.2">
      <c r="A64" s="18"/>
      <c r="B64" s="18"/>
      <c r="C64" s="18"/>
      <c r="D64" s="18"/>
      <c r="E64" s="18"/>
      <c r="F64" s="18"/>
      <c r="G64" s="18"/>
      <c r="H64" s="18"/>
      <c r="I64" s="18"/>
    </row>
    <row r="65" spans="1:9" ht="18.75" customHeight="1" x14ac:dyDescent="0.2">
      <c r="A65" s="19" t="s">
        <v>34</v>
      </c>
      <c r="B65" s="2" t="s">
        <v>37</v>
      </c>
      <c r="I65" s="19"/>
    </row>
    <row r="66" spans="1:9" ht="18.75" customHeight="1" x14ac:dyDescent="0.2">
      <c r="A66" s="6"/>
      <c r="B66" s="187" t="s">
        <v>153</v>
      </c>
      <c r="C66" s="188"/>
      <c r="D66" s="188"/>
      <c r="E66" s="188"/>
      <c r="F66" s="188"/>
      <c r="G66" s="188"/>
      <c r="H66" s="188"/>
      <c r="I66" s="189"/>
    </row>
    <row r="67" spans="1:9" ht="18.75" customHeight="1" x14ac:dyDescent="0.2">
      <c r="A67" s="6"/>
      <c r="B67" s="190"/>
      <c r="C67" s="191"/>
      <c r="D67" s="191"/>
      <c r="E67" s="191"/>
      <c r="F67" s="191"/>
      <c r="G67" s="191"/>
      <c r="H67" s="191"/>
      <c r="I67" s="192"/>
    </row>
    <row r="68" spans="1:9" ht="18.75" customHeight="1" x14ac:dyDescent="0.2">
      <c r="A68" s="6"/>
      <c r="B68" s="190"/>
      <c r="C68" s="191"/>
      <c r="D68" s="191"/>
      <c r="E68" s="191"/>
      <c r="F68" s="191"/>
      <c r="G68" s="191"/>
      <c r="H68" s="191"/>
      <c r="I68" s="192"/>
    </row>
    <row r="69" spans="1:9" ht="18.75" customHeight="1" x14ac:dyDescent="0.2">
      <c r="A69" s="6"/>
      <c r="B69" s="190"/>
      <c r="C69" s="191"/>
      <c r="D69" s="191"/>
      <c r="E69" s="191"/>
      <c r="F69" s="191"/>
      <c r="G69" s="191"/>
      <c r="H69" s="191"/>
      <c r="I69" s="192"/>
    </row>
    <row r="70" spans="1:9" ht="18.75" customHeight="1" x14ac:dyDescent="0.2">
      <c r="A70" s="6"/>
      <c r="B70" s="190"/>
      <c r="C70" s="191"/>
      <c r="D70" s="191"/>
      <c r="E70" s="191"/>
      <c r="F70" s="191"/>
      <c r="G70" s="191"/>
      <c r="H70" s="191"/>
      <c r="I70" s="192"/>
    </row>
    <row r="71" spans="1:9" ht="18.75" customHeight="1" x14ac:dyDescent="0.2">
      <c r="A71" s="6"/>
      <c r="B71" s="190"/>
      <c r="C71" s="191"/>
      <c r="D71" s="191"/>
      <c r="E71" s="191"/>
      <c r="F71" s="191"/>
      <c r="G71" s="191"/>
      <c r="H71" s="191"/>
      <c r="I71" s="192"/>
    </row>
    <row r="72" spans="1:9" ht="18.75" customHeight="1" x14ac:dyDescent="0.2">
      <c r="A72" s="6"/>
      <c r="B72" s="190"/>
      <c r="C72" s="191"/>
      <c r="D72" s="191"/>
      <c r="E72" s="191"/>
      <c r="F72" s="191"/>
      <c r="G72" s="191"/>
      <c r="H72" s="191"/>
      <c r="I72" s="192"/>
    </row>
    <row r="73" spans="1:9" ht="18.75" customHeight="1" x14ac:dyDescent="0.2">
      <c r="A73" s="6"/>
      <c r="B73" s="190"/>
      <c r="C73" s="191"/>
      <c r="D73" s="191"/>
      <c r="E73" s="191"/>
      <c r="F73" s="191"/>
      <c r="G73" s="191"/>
      <c r="H73" s="191"/>
      <c r="I73" s="192"/>
    </row>
    <row r="74" spans="1:9" ht="18.75" customHeight="1" x14ac:dyDescent="0.2">
      <c r="A74" s="6"/>
      <c r="B74" s="190"/>
      <c r="C74" s="191"/>
      <c r="D74" s="191"/>
      <c r="E74" s="191"/>
      <c r="F74" s="191"/>
      <c r="G74" s="191"/>
      <c r="H74" s="191"/>
      <c r="I74" s="192"/>
    </row>
    <row r="75" spans="1:9" ht="18.75" customHeight="1" x14ac:dyDescent="0.2">
      <c r="A75" s="6"/>
      <c r="B75" s="190"/>
      <c r="C75" s="191"/>
      <c r="D75" s="191"/>
      <c r="E75" s="191"/>
      <c r="F75" s="191"/>
      <c r="G75" s="191"/>
      <c r="H75" s="191"/>
      <c r="I75" s="192"/>
    </row>
    <row r="76" spans="1:9" ht="18.75" customHeight="1" x14ac:dyDescent="0.2">
      <c r="A76" s="6"/>
      <c r="B76" s="190"/>
      <c r="C76" s="191"/>
      <c r="D76" s="191"/>
      <c r="E76" s="191"/>
      <c r="F76" s="191"/>
      <c r="G76" s="191"/>
      <c r="H76" s="191"/>
      <c r="I76" s="192"/>
    </row>
    <row r="77" spans="1:9" ht="18.75" customHeight="1" x14ac:dyDescent="0.2">
      <c r="A77" s="6"/>
      <c r="B77" s="193"/>
      <c r="C77" s="194"/>
      <c r="D77" s="194"/>
      <c r="E77" s="194"/>
      <c r="F77" s="194"/>
      <c r="G77" s="194"/>
      <c r="H77" s="194"/>
      <c r="I77" s="195"/>
    </row>
    <row r="78" spans="1:9" ht="7.5" customHeight="1" x14ac:dyDescent="0.2">
      <c r="A78" s="6"/>
      <c r="B78" s="6"/>
      <c r="C78" s="6"/>
      <c r="D78" s="6"/>
      <c r="E78" s="6"/>
      <c r="F78" s="6"/>
      <c r="G78" s="6"/>
      <c r="H78" s="6"/>
      <c r="I78" s="6"/>
    </row>
    <row r="79" spans="1:9" ht="18.75" customHeight="1" x14ac:dyDescent="0.2">
      <c r="A79" s="2" t="s">
        <v>11</v>
      </c>
      <c r="B79" s="2" t="s">
        <v>43</v>
      </c>
    </row>
    <row r="80" spans="1:9" ht="18.75" customHeight="1" x14ac:dyDescent="0.2">
      <c r="A80" s="2"/>
      <c r="B80" s="187" t="s">
        <v>154</v>
      </c>
      <c r="C80" s="188"/>
      <c r="D80" s="188"/>
      <c r="E80" s="188"/>
      <c r="F80" s="188"/>
      <c r="G80" s="188"/>
      <c r="H80" s="188"/>
      <c r="I80" s="196"/>
    </row>
    <row r="81" spans="1:9" ht="18.75" customHeight="1" x14ac:dyDescent="0.2">
      <c r="A81" s="2"/>
      <c r="B81" s="197"/>
      <c r="C81" s="198"/>
      <c r="D81" s="198"/>
      <c r="E81" s="198"/>
      <c r="F81" s="198"/>
      <c r="G81" s="198"/>
      <c r="H81" s="198"/>
      <c r="I81" s="199"/>
    </row>
    <row r="82" spans="1:9" ht="18.75" customHeight="1" x14ac:dyDescent="0.2">
      <c r="A82" s="2"/>
      <c r="B82" s="197"/>
      <c r="C82" s="198"/>
      <c r="D82" s="198"/>
      <c r="E82" s="198"/>
      <c r="F82" s="198"/>
      <c r="G82" s="198"/>
      <c r="H82" s="198"/>
      <c r="I82" s="199"/>
    </row>
    <row r="83" spans="1:9" ht="18.75" customHeight="1" x14ac:dyDescent="0.2">
      <c r="A83" s="2"/>
      <c r="B83" s="197"/>
      <c r="C83" s="198"/>
      <c r="D83" s="198"/>
      <c r="E83" s="198"/>
      <c r="F83" s="198"/>
      <c r="G83" s="198"/>
      <c r="H83" s="198"/>
      <c r="I83" s="199"/>
    </row>
    <row r="84" spans="1:9" ht="18.75" customHeight="1" x14ac:dyDescent="0.2">
      <c r="A84" s="2"/>
      <c r="B84" s="197"/>
      <c r="C84" s="198"/>
      <c r="D84" s="198"/>
      <c r="E84" s="198"/>
      <c r="F84" s="198"/>
      <c r="G84" s="198"/>
      <c r="H84" s="198"/>
      <c r="I84" s="199"/>
    </row>
    <row r="85" spans="1:9" ht="18.75" customHeight="1" x14ac:dyDescent="0.2">
      <c r="A85" s="2"/>
      <c r="B85" s="197"/>
      <c r="C85" s="198"/>
      <c r="D85" s="198"/>
      <c r="E85" s="198"/>
      <c r="F85" s="198"/>
      <c r="G85" s="198"/>
      <c r="H85" s="198"/>
      <c r="I85" s="199"/>
    </row>
    <row r="86" spans="1:9" ht="18.75" customHeight="1" x14ac:dyDescent="0.2">
      <c r="A86" s="2"/>
      <c r="B86" s="197"/>
      <c r="C86" s="198"/>
      <c r="D86" s="198"/>
      <c r="E86" s="198"/>
      <c r="F86" s="198"/>
      <c r="G86" s="198"/>
      <c r="H86" s="198"/>
      <c r="I86" s="199"/>
    </row>
    <row r="87" spans="1:9" ht="18.75" customHeight="1" x14ac:dyDescent="0.2">
      <c r="A87" s="2"/>
      <c r="B87" s="197"/>
      <c r="C87" s="198"/>
      <c r="D87" s="198"/>
      <c r="E87" s="198"/>
      <c r="F87" s="198"/>
      <c r="G87" s="198"/>
      <c r="H87" s="198"/>
      <c r="I87" s="199"/>
    </row>
    <row r="88" spans="1:9" ht="18.75" customHeight="1" x14ac:dyDescent="0.2">
      <c r="A88" s="2"/>
      <c r="B88" s="197"/>
      <c r="C88" s="198"/>
      <c r="D88" s="198"/>
      <c r="E88" s="198"/>
      <c r="F88" s="198"/>
      <c r="G88" s="198"/>
      <c r="H88" s="198"/>
      <c r="I88" s="199"/>
    </row>
    <row r="89" spans="1:9" ht="18.75" customHeight="1" x14ac:dyDescent="0.2">
      <c r="A89" s="2"/>
      <c r="B89" s="197"/>
      <c r="C89" s="198"/>
      <c r="D89" s="198"/>
      <c r="E89" s="198"/>
      <c r="F89" s="198"/>
      <c r="G89" s="198"/>
      <c r="H89" s="198"/>
      <c r="I89" s="199"/>
    </row>
    <row r="90" spans="1:9" ht="18.75" customHeight="1" x14ac:dyDescent="0.2">
      <c r="A90" s="6"/>
      <c r="B90" s="197"/>
      <c r="C90" s="198"/>
      <c r="D90" s="198"/>
      <c r="E90" s="198"/>
      <c r="F90" s="198"/>
      <c r="G90" s="198"/>
      <c r="H90" s="198"/>
      <c r="I90" s="199"/>
    </row>
    <row r="91" spans="1:9" ht="18.75" customHeight="1" x14ac:dyDescent="0.2">
      <c r="A91" s="6"/>
      <c r="B91" s="200"/>
      <c r="C91" s="201"/>
      <c r="D91" s="201"/>
      <c r="E91" s="201"/>
      <c r="F91" s="201"/>
      <c r="G91" s="201"/>
      <c r="H91" s="201"/>
      <c r="I91" s="202"/>
    </row>
    <row r="92" spans="1:9" ht="7.5" customHeight="1" x14ac:dyDescent="0.2">
      <c r="A92" s="6"/>
      <c r="B92" s="6"/>
      <c r="C92" s="6"/>
      <c r="D92" s="6"/>
      <c r="E92" s="6"/>
      <c r="F92" s="6"/>
      <c r="G92" s="6"/>
      <c r="H92" s="6"/>
      <c r="I92" s="6"/>
    </row>
    <row r="93" spans="1:9" ht="18.75" customHeight="1" x14ac:dyDescent="0.2">
      <c r="A93" s="2" t="s">
        <v>47</v>
      </c>
      <c r="B93" s="2" t="s">
        <v>13</v>
      </c>
    </row>
    <row r="94" spans="1:9" ht="18.75" customHeight="1" x14ac:dyDescent="0.2">
      <c r="A94" s="2"/>
      <c r="B94" s="187" t="s">
        <v>155</v>
      </c>
      <c r="C94" s="188"/>
      <c r="D94" s="188"/>
      <c r="E94" s="188"/>
      <c r="F94" s="188"/>
      <c r="G94" s="188"/>
      <c r="H94" s="188"/>
      <c r="I94" s="196"/>
    </row>
    <row r="95" spans="1:9" ht="18.75" customHeight="1" x14ac:dyDescent="0.2">
      <c r="A95" s="2"/>
      <c r="B95" s="197"/>
      <c r="C95" s="198"/>
      <c r="D95" s="198"/>
      <c r="E95" s="198"/>
      <c r="F95" s="198"/>
      <c r="G95" s="198"/>
      <c r="H95" s="198"/>
      <c r="I95" s="199"/>
    </row>
    <row r="96" spans="1:9" ht="18.75" customHeight="1" x14ac:dyDescent="0.2">
      <c r="A96" s="2"/>
      <c r="B96" s="197"/>
      <c r="C96" s="198"/>
      <c r="D96" s="198"/>
      <c r="E96" s="198"/>
      <c r="F96" s="198"/>
      <c r="G96" s="198"/>
      <c r="H96" s="198"/>
      <c r="I96" s="199"/>
    </row>
    <row r="97" spans="1:9" ht="18.75" customHeight="1" x14ac:dyDescent="0.2">
      <c r="A97" s="2"/>
      <c r="B97" s="197"/>
      <c r="C97" s="198"/>
      <c r="D97" s="198"/>
      <c r="E97" s="198"/>
      <c r="F97" s="198"/>
      <c r="G97" s="198"/>
      <c r="H97" s="198"/>
      <c r="I97" s="199"/>
    </row>
    <row r="98" spans="1:9" ht="18.75" customHeight="1" x14ac:dyDescent="0.2">
      <c r="A98" s="2"/>
      <c r="B98" s="197"/>
      <c r="C98" s="198"/>
      <c r="D98" s="198"/>
      <c r="E98" s="198"/>
      <c r="F98" s="198"/>
      <c r="G98" s="198"/>
      <c r="H98" s="198"/>
      <c r="I98" s="199"/>
    </row>
    <row r="99" spans="1:9" ht="18.75" customHeight="1" x14ac:dyDescent="0.2">
      <c r="A99" s="2"/>
      <c r="B99" s="197"/>
      <c r="C99" s="198"/>
      <c r="D99" s="198"/>
      <c r="E99" s="198"/>
      <c r="F99" s="198"/>
      <c r="G99" s="198"/>
      <c r="H99" s="198"/>
      <c r="I99" s="199"/>
    </row>
    <row r="100" spans="1:9" ht="18.75" customHeight="1" x14ac:dyDescent="0.2">
      <c r="A100" s="2"/>
      <c r="B100" s="197"/>
      <c r="C100" s="198"/>
      <c r="D100" s="198"/>
      <c r="E100" s="198"/>
      <c r="F100" s="198"/>
      <c r="G100" s="198"/>
      <c r="H100" s="198"/>
      <c r="I100" s="199"/>
    </row>
    <row r="101" spans="1:9" ht="18.75" customHeight="1" x14ac:dyDescent="0.2">
      <c r="A101" s="2"/>
      <c r="B101" s="197"/>
      <c r="C101" s="198"/>
      <c r="D101" s="198"/>
      <c r="E101" s="198"/>
      <c r="F101" s="198"/>
      <c r="G101" s="198"/>
      <c r="H101" s="198"/>
      <c r="I101" s="199"/>
    </row>
    <row r="102" spans="1:9" ht="18.75" customHeight="1" x14ac:dyDescent="0.2">
      <c r="A102" s="2"/>
      <c r="B102" s="197"/>
      <c r="C102" s="198"/>
      <c r="D102" s="198"/>
      <c r="E102" s="198"/>
      <c r="F102" s="198"/>
      <c r="G102" s="198"/>
      <c r="H102" s="198"/>
      <c r="I102" s="199"/>
    </row>
    <row r="103" spans="1:9" ht="18.75" customHeight="1" x14ac:dyDescent="0.2">
      <c r="A103" s="2"/>
      <c r="B103" s="197"/>
      <c r="C103" s="198"/>
      <c r="D103" s="198"/>
      <c r="E103" s="198"/>
      <c r="F103" s="198"/>
      <c r="G103" s="198"/>
      <c r="H103" s="198"/>
      <c r="I103" s="199"/>
    </row>
    <row r="104" spans="1:9" ht="18.75" customHeight="1" x14ac:dyDescent="0.2">
      <c r="A104" s="2"/>
      <c r="B104" s="197"/>
      <c r="C104" s="198"/>
      <c r="D104" s="198"/>
      <c r="E104" s="198"/>
      <c r="F104" s="198"/>
      <c r="G104" s="198"/>
      <c r="H104" s="198"/>
      <c r="I104" s="199"/>
    </row>
    <row r="105" spans="1:9" ht="18.75" customHeight="1" x14ac:dyDescent="0.2">
      <c r="A105" s="6"/>
      <c r="B105" s="200"/>
      <c r="C105" s="201"/>
      <c r="D105" s="201"/>
      <c r="E105" s="201"/>
      <c r="F105" s="201"/>
      <c r="G105" s="201"/>
      <c r="H105" s="201"/>
      <c r="I105" s="202"/>
    </row>
    <row r="106" spans="1:9" ht="7.5" customHeight="1" x14ac:dyDescent="0.2">
      <c r="A106" s="6"/>
      <c r="B106" s="6"/>
      <c r="C106" s="6"/>
      <c r="D106" s="6"/>
      <c r="E106" s="6"/>
      <c r="F106" s="6"/>
      <c r="G106" s="6"/>
      <c r="H106" s="6"/>
      <c r="I106" s="6"/>
    </row>
    <row r="107" spans="1:9" ht="18.75" customHeight="1" x14ac:dyDescent="0.2">
      <c r="A107" s="2" t="s">
        <v>30</v>
      </c>
      <c r="B107" s="215" t="s">
        <v>49</v>
      </c>
      <c r="C107" s="215"/>
      <c r="D107" s="215"/>
      <c r="E107" s="215"/>
      <c r="F107" s="215"/>
      <c r="G107" s="215"/>
      <c r="H107" s="215"/>
      <c r="I107" s="215"/>
    </row>
    <row r="108" spans="1:9" ht="18.75" customHeight="1" x14ac:dyDescent="0.2">
      <c r="A108" s="6"/>
      <c r="B108" s="187" t="s">
        <v>156</v>
      </c>
      <c r="C108" s="188"/>
      <c r="D108" s="188"/>
      <c r="E108" s="188"/>
      <c r="F108" s="188"/>
      <c r="G108" s="188"/>
      <c r="H108" s="188"/>
      <c r="I108" s="196"/>
    </row>
    <row r="109" spans="1:9" ht="18.75" customHeight="1" x14ac:dyDescent="0.2">
      <c r="A109" s="6"/>
      <c r="B109" s="197"/>
      <c r="C109" s="198"/>
      <c r="D109" s="198"/>
      <c r="E109" s="198"/>
      <c r="F109" s="198"/>
      <c r="G109" s="198"/>
      <c r="H109" s="198"/>
      <c r="I109" s="199"/>
    </row>
    <row r="110" spans="1:9" ht="18.75" customHeight="1" x14ac:dyDescent="0.2">
      <c r="A110" s="6"/>
      <c r="B110" s="197"/>
      <c r="C110" s="198"/>
      <c r="D110" s="198"/>
      <c r="E110" s="198"/>
      <c r="F110" s="198"/>
      <c r="G110" s="198"/>
      <c r="H110" s="198"/>
      <c r="I110" s="199"/>
    </row>
    <row r="111" spans="1:9" ht="18.75" customHeight="1" x14ac:dyDescent="0.2">
      <c r="A111" s="6"/>
      <c r="B111" s="197"/>
      <c r="C111" s="198"/>
      <c r="D111" s="198"/>
      <c r="E111" s="198"/>
      <c r="F111" s="198"/>
      <c r="G111" s="198"/>
      <c r="H111" s="198"/>
      <c r="I111" s="199"/>
    </row>
    <row r="112" spans="1:9" ht="18.75" customHeight="1" x14ac:dyDescent="0.2">
      <c r="A112" s="6"/>
      <c r="B112" s="197"/>
      <c r="C112" s="198"/>
      <c r="D112" s="198"/>
      <c r="E112" s="198"/>
      <c r="F112" s="198"/>
      <c r="G112" s="198"/>
      <c r="H112" s="198"/>
      <c r="I112" s="199"/>
    </row>
    <row r="113" spans="1:9" ht="18.75" customHeight="1" x14ac:dyDescent="0.2">
      <c r="A113" s="6"/>
      <c r="B113" s="197"/>
      <c r="C113" s="198"/>
      <c r="D113" s="198"/>
      <c r="E113" s="198"/>
      <c r="F113" s="198"/>
      <c r="G113" s="198"/>
      <c r="H113" s="198"/>
      <c r="I113" s="199"/>
    </row>
    <row r="114" spans="1:9" ht="18.75" customHeight="1" x14ac:dyDescent="0.2">
      <c r="A114" s="6"/>
      <c r="B114" s="197"/>
      <c r="C114" s="198"/>
      <c r="D114" s="198"/>
      <c r="E114" s="198"/>
      <c r="F114" s="198"/>
      <c r="G114" s="198"/>
      <c r="H114" s="198"/>
      <c r="I114" s="199"/>
    </row>
    <row r="115" spans="1:9" ht="18.75" customHeight="1" x14ac:dyDescent="0.2">
      <c r="A115" s="6"/>
      <c r="B115" s="197"/>
      <c r="C115" s="198"/>
      <c r="D115" s="198"/>
      <c r="E115" s="198"/>
      <c r="F115" s="198"/>
      <c r="G115" s="198"/>
      <c r="H115" s="198"/>
      <c r="I115" s="199"/>
    </row>
    <row r="116" spans="1:9" ht="18.75" customHeight="1" x14ac:dyDescent="0.2">
      <c r="A116" s="6"/>
      <c r="B116" s="197"/>
      <c r="C116" s="198"/>
      <c r="D116" s="198"/>
      <c r="E116" s="198"/>
      <c r="F116" s="198"/>
      <c r="G116" s="198"/>
      <c r="H116" s="198"/>
      <c r="I116" s="199"/>
    </row>
    <row r="117" spans="1:9" ht="18.75" customHeight="1" x14ac:dyDescent="0.2">
      <c r="A117" s="6"/>
      <c r="B117" s="197"/>
      <c r="C117" s="198"/>
      <c r="D117" s="198"/>
      <c r="E117" s="198"/>
      <c r="F117" s="198"/>
      <c r="G117" s="198"/>
      <c r="H117" s="198"/>
      <c r="I117" s="199"/>
    </row>
    <row r="118" spans="1:9" ht="18.75" customHeight="1" x14ac:dyDescent="0.2">
      <c r="A118" s="6"/>
      <c r="B118" s="197"/>
      <c r="C118" s="198"/>
      <c r="D118" s="198"/>
      <c r="E118" s="198"/>
      <c r="F118" s="198"/>
      <c r="G118" s="198"/>
      <c r="H118" s="198"/>
      <c r="I118" s="199"/>
    </row>
    <row r="119" spans="1:9" ht="18.75" customHeight="1" x14ac:dyDescent="0.2">
      <c r="A119" s="6"/>
      <c r="B119" s="200"/>
      <c r="C119" s="201"/>
      <c r="D119" s="201"/>
      <c r="E119" s="201"/>
      <c r="F119" s="201"/>
      <c r="G119" s="201"/>
      <c r="H119" s="201"/>
      <c r="I119" s="202"/>
    </row>
    <row r="120" spans="1:9" ht="7.5" customHeight="1" x14ac:dyDescent="0.2">
      <c r="A120" s="6"/>
      <c r="B120" s="53"/>
      <c r="C120" s="53"/>
      <c r="D120" s="53"/>
      <c r="E120" s="53"/>
      <c r="F120" s="53"/>
      <c r="G120" s="53"/>
      <c r="H120" s="53"/>
      <c r="I120" s="53"/>
    </row>
    <row r="121" spans="1:9" ht="18.75" customHeight="1" x14ac:dyDescent="0.2">
      <c r="A121" s="6"/>
      <c r="B121" s="6"/>
      <c r="C121" s="6"/>
      <c r="D121" s="6"/>
      <c r="E121" s="6"/>
      <c r="F121" s="6"/>
      <c r="G121" s="6"/>
      <c r="H121" s="6"/>
      <c r="I121" s="6"/>
    </row>
    <row r="122" spans="1:9" ht="18.75" customHeight="1" x14ac:dyDescent="0.2">
      <c r="A122" s="6"/>
      <c r="B122" s="6"/>
      <c r="C122" s="6"/>
      <c r="D122" s="6"/>
      <c r="E122" s="6"/>
      <c r="F122" s="6"/>
      <c r="G122" s="6"/>
      <c r="H122" s="6"/>
      <c r="I122" s="6"/>
    </row>
    <row r="123" spans="1:9" ht="18.75" customHeight="1" x14ac:dyDescent="0.2">
      <c r="A123" s="6"/>
      <c r="B123" s="6"/>
      <c r="C123" s="6"/>
      <c r="D123" s="6"/>
      <c r="E123" s="6"/>
      <c r="F123" s="6"/>
      <c r="G123" s="6"/>
      <c r="H123" s="6"/>
      <c r="I123" s="6"/>
    </row>
    <row r="124" spans="1:9" ht="18.75" customHeight="1" x14ac:dyDescent="0.2">
      <c r="A124" s="6"/>
      <c r="B124" s="6"/>
      <c r="C124" s="6"/>
      <c r="D124" s="6"/>
      <c r="E124" s="6"/>
      <c r="F124" s="6"/>
      <c r="G124" s="6"/>
      <c r="H124" s="6"/>
      <c r="I124" s="6"/>
    </row>
    <row r="125" spans="1:9" ht="18.75" customHeight="1" x14ac:dyDescent="0.2">
      <c r="A125" s="6"/>
      <c r="B125" s="6"/>
      <c r="C125" s="6"/>
      <c r="D125" s="6"/>
      <c r="E125" s="6"/>
      <c r="F125" s="6"/>
      <c r="G125" s="6"/>
      <c r="H125" s="6"/>
      <c r="I125" s="6"/>
    </row>
    <row r="126" spans="1:9" ht="18.75" customHeight="1" x14ac:dyDescent="0.2">
      <c r="A126" s="6"/>
      <c r="B126" s="6"/>
      <c r="C126" s="6"/>
      <c r="D126" s="6"/>
      <c r="E126" s="6"/>
      <c r="F126" s="6"/>
      <c r="G126" s="6"/>
      <c r="H126" s="6"/>
      <c r="I126" s="6"/>
    </row>
    <row r="127" spans="1:9" ht="18.75" customHeight="1" x14ac:dyDescent="0.2">
      <c r="A127" s="6"/>
      <c r="B127" s="6"/>
      <c r="C127" s="6"/>
      <c r="D127" s="6"/>
      <c r="E127" s="6"/>
      <c r="F127" s="6"/>
      <c r="G127" s="6"/>
      <c r="H127" s="6"/>
      <c r="I127" s="6"/>
    </row>
    <row r="128" spans="1:9" ht="18.75" customHeight="1" x14ac:dyDescent="0.2">
      <c r="A128" s="6"/>
      <c r="B128" s="6"/>
      <c r="C128" s="6"/>
      <c r="D128" s="6"/>
      <c r="E128" s="6"/>
      <c r="F128" s="6"/>
      <c r="G128" s="6"/>
      <c r="H128" s="6"/>
      <c r="I128" s="6"/>
    </row>
    <row r="129" spans="1:9" ht="18.75" customHeight="1" x14ac:dyDescent="0.2">
      <c r="A129" s="6"/>
      <c r="B129" s="6"/>
      <c r="C129" s="6"/>
      <c r="D129" s="6"/>
      <c r="E129" s="6"/>
      <c r="F129" s="6"/>
      <c r="G129" s="6"/>
      <c r="H129" s="6"/>
      <c r="I129" s="6"/>
    </row>
    <row r="130" spans="1:9" ht="18.75" customHeight="1" x14ac:dyDescent="0.2">
      <c r="A130" s="6"/>
      <c r="B130" s="6"/>
      <c r="C130" s="6"/>
      <c r="D130" s="6"/>
      <c r="E130" s="6"/>
      <c r="F130" s="6"/>
      <c r="G130" s="6"/>
      <c r="H130" s="6"/>
      <c r="I130" s="6"/>
    </row>
    <row r="131" spans="1:9" ht="18.75" customHeight="1" x14ac:dyDescent="0.2">
      <c r="A131" s="6"/>
      <c r="B131" s="6"/>
      <c r="C131" s="6"/>
      <c r="D131" s="6"/>
      <c r="E131" s="6"/>
      <c r="F131" s="6"/>
      <c r="G131" s="6"/>
      <c r="H131" s="6"/>
      <c r="I131" s="6"/>
    </row>
    <row r="132" spans="1:9" ht="18.75" customHeight="1" x14ac:dyDescent="0.2">
      <c r="A132" s="6"/>
      <c r="B132" s="6"/>
      <c r="C132" s="6"/>
      <c r="D132" s="6"/>
      <c r="E132" s="6"/>
      <c r="F132" s="6"/>
      <c r="G132" s="6"/>
      <c r="H132" s="6"/>
      <c r="I132" s="6"/>
    </row>
    <row r="133" spans="1:9" ht="14.4" x14ac:dyDescent="0.2">
      <c r="A133" s="6"/>
      <c r="B133" s="6"/>
      <c r="C133" s="6"/>
      <c r="D133" s="6"/>
      <c r="E133" s="6"/>
      <c r="F133" s="6"/>
      <c r="G133" s="6"/>
      <c r="H133" s="6"/>
      <c r="I133" s="6"/>
    </row>
    <row r="134" spans="1:9" ht="7.5" customHeight="1" x14ac:dyDescent="0.2">
      <c r="A134" s="54"/>
      <c r="B134" s="54"/>
      <c r="C134" s="54"/>
      <c r="D134" s="54"/>
      <c r="E134" s="54"/>
      <c r="F134" s="54"/>
      <c r="G134" s="54"/>
      <c r="H134" s="54"/>
      <c r="I134" s="54"/>
    </row>
  </sheetData>
  <mergeCells count="22">
    <mergeCell ref="B94:I105"/>
    <mergeCell ref="B107:I107"/>
    <mergeCell ref="B108:I119"/>
    <mergeCell ref="H2:I2"/>
    <mergeCell ref="A4:I4"/>
    <mergeCell ref="B19:I19"/>
    <mergeCell ref="B22:I32"/>
    <mergeCell ref="B35:I46"/>
    <mergeCell ref="B51:I51"/>
    <mergeCell ref="B14:I14"/>
    <mergeCell ref="C16:E16"/>
    <mergeCell ref="H16:I16"/>
    <mergeCell ref="C11:E11"/>
    <mergeCell ref="H11:I11"/>
    <mergeCell ref="C6:D6"/>
    <mergeCell ref="F50:G50"/>
    <mergeCell ref="B66:I77"/>
    <mergeCell ref="B80:I91"/>
    <mergeCell ref="C49:D49"/>
    <mergeCell ref="C50:D50"/>
    <mergeCell ref="F49:G49"/>
    <mergeCell ref="B52:I63"/>
  </mergeCells>
  <phoneticPr fontId="1"/>
  <printOptions horizontalCentered="1"/>
  <pageMargins left="0.59055118110236227" right="0.59055118110236227" top="0.78740157480314965" bottom="0.39370078740157483" header="0.31496062992125984" footer="0.19685039370078741"/>
  <pageSetup paperSize="9" fitToHeight="0" orientation="portrait" r:id="rId1"/>
  <headerFooter>
    <oddHeader>&amp;C数理・データサイエンス・AI教育プログラム認定制度【リテラシーレベル】</oddHeader>
  </headerFooter>
  <rowBreaks count="2" manualBreakCount="2">
    <brk id="47" max="8" man="1"/>
    <brk id="92"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2A5A-34E0-4F6E-8C0D-898E40E9B28D}">
  <sheetPr>
    <pageSetUpPr fitToPage="1"/>
  </sheetPr>
  <dimension ref="A1:I30"/>
  <sheetViews>
    <sheetView showZeros="0" view="pageBreakPreview" zoomScale="90" zoomScaleNormal="100" zoomScaleSheetLayoutView="90" workbookViewId="0">
      <selection activeCell="E11" sqref="E11:I11"/>
    </sheetView>
  </sheetViews>
  <sheetFormatPr defaultColWidth="11.33203125" defaultRowHeight="22.5" customHeight="1" x14ac:dyDescent="0.2"/>
  <cols>
    <col min="1" max="3" width="2.77734375" style="2" customWidth="1"/>
    <col min="4" max="4" width="22.21875" style="2" customWidth="1"/>
    <col min="5" max="5" width="30.77734375" style="2" customWidth="1"/>
    <col min="6" max="7" width="7.77734375" style="2" customWidth="1"/>
    <col min="8" max="9" width="30.77734375" style="2" customWidth="1"/>
    <col min="10" max="10" width="4.109375" style="2" customWidth="1"/>
    <col min="11" max="16384" width="11.33203125" style="2"/>
  </cols>
  <sheetData>
    <row r="1" spans="1:9" ht="18.75" customHeight="1" x14ac:dyDescent="0.2">
      <c r="A1" s="2" t="s">
        <v>74</v>
      </c>
      <c r="I1" s="39" t="s">
        <v>108</v>
      </c>
    </row>
    <row r="2" spans="1:9" ht="18.75" customHeight="1" x14ac:dyDescent="0.2">
      <c r="H2" s="39" t="s">
        <v>112</v>
      </c>
      <c r="I2" s="38" t="str">
        <f>'様式１－２　プログラムを構成する授業科目'!C2</f>
        <v>○○大学</v>
      </c>
    </row>
    <row r="3" spans="1:9" ht="18.75" customHeight="1" x14ac:dyDescent="0.2">
      <c r="A3" s="153" t="s">
        <v>28</v>
      </c>
      <c r="B3" s="153"/>
      <c r="C3" s="153"/>
      <c r="D3" s="153"/>
      <c r="E3" s="153"/>
      <c r="F3" s="153"/>
      <c r="G3" s="153"/>
      <c r="H3" s="153"/>
      <c r="I3" s="153"/>
    </row>
    <row r="4" spans="1:9" ht="18.75" customHeight="1" x14ac:dyDescent="0.2">
      <c r="A4" s="8"/>
      <c r="B4" s="8"/>
      <c r="C4" s="8"/>
      <c r="D4" s="8"/>
      <c r="E4" s="8"/>
      <c r="F4" s="8"/>
      <c r="G4" s="8"/>
      <c r="H4" s="8"/>
      <c r="I4" s="8"/>
    </row>
    <row r="5" spans="1:9" ht="18.75" customHeight="1" x14ac:dyDescent="0.2">
      <c r="A5" s="2" t="s">
        <v>0</v>
      </c>
      <c r="B5" s="13" t="s">
        <v>98</v>
      </c>
      <c r="C5" s="8"/>
      <c r="D5" s="8"/>
      <c r="E5" s="8"/>
      <c r="F5" s="8"/>
      <c r="G5" s="8"/>
      <c r="H5" s="8"/>
      <c r="I5" s="8"/>
    </row>
    <row r="6" spans="1:9" ht="18.75" customHeight="1" x14ac:dyDescent="0.2">
      <c r="A6" s="8"/>
      <c r="B6" s="219" t="s">
        <v>157</v>
      </c>
      <c r="C6" s="246"/>
      <c r="D6" s="246"/>
      <c r="E6" s="246"/>
      <c r="F6" s="246"/>
      <c r="G6" s="246"/>
      <c r="H6" s="247"/>
      <c r="I6" s="5"/>
    </row>
    <row r="7" spans="1:9" ht="9" customHeight="1" x14ac:dyDescent="0.2">
      <c r="A7" s="8"/>
      <c r="B7" s="13"/>
      <c r="C7" s="13"/>
      <c r="D7" s="13"/>
      <c r="E7" s="13"/>
      <c r="F7" s="13"/>
      <c r="G7" s="13"/>
      <c r="H7" s="13"/>
      <c r="I7" s="5"/>
    </row>
    <row r="8" spans="1:9" ht="18.75" customHeight="1" x14ac:dyDescent="0.2">
      <c r="A8" s="8"/>
      <c r="B8" s="5"/>
      <c r="C8" s="5"/>
      <c r="D8" s="39" t="s">
        <v>46</v>
      </c>
      <c r="E8" s="40" t="s">
        <v>146</v>
      </c>
      <c r="F8" s="5"/>
      <c r="G8" s="39" t="s">
        <v>10</v>
      </c>
      <c r="H8" s="40" t="s">
        <v>158</v>
      </c>
      <c r="I8" s="5"/>
    </row>
    <row r="9" spans="1:9" ht="7.5" customHeight="1" x14ac:dyDescent="0.2">
      <c r="A9" s="8"/>
      <c r="B9" s="8"/>
      <c r="C9" s="8"/>
      <c r="D9" s="8"/>
      <c r="E9" s="8"/>
      <c r="F9" s="8"/>
      <c r="G9" s="8"/>
      <c r="H9" s="8"/>
      <c r="I9" s="8"/>
    </row>
    <row r="10" spans="1:9" ht="18.75" customHeight="1" x14ac:dyDescent="0.2">
      <c r="A10" s="2" t="s">
        <v>3</v>
      </c>
      <c r="B10" s="2" t="s">
        <v>27</v>
      </c>
      <c r="C10" s="6"/>
      <c r="D10" s="6"/>
      <c r="E10" s="6"/>
      <c r="F10" s="6"/>
      <c r="G10" s="6"/>
      <c r="H10" s="6"/>
      <c r="I10" s="6"/>
    </row>
    <row r="11" spans="1:9" ht="18.75" customHeight="1" x14ac:dyDescent="0.2">
      <c r="B11" s="125" t="s">
        <v>24</v>
      </c>
      <c r="C11" s="109"/>
      <c r="D11" s="110"/>
      <c r="E11" s="109" t="s">
        <v>26</v>
      </c>
      <c r="F11" s="109"/>
      <c r="G11" s="109"/>
      <c r="H11" s="109"/>
      <c r="I11" s="110"/>
    </row>
    <row r="12" spans="1:9" ht="26.25" customHeight="1" x14ac:dyDescent="0.2">
      <c r="B12" s="55" t="s">
        <v>14</v>
      </c>
      <c r="C12" s="66"/>
      <c r="D12" s="56"/>
      <c r="E12" s="67"/>
      <c r="F12" s="67"/>
      <c r="G12" s="67"/>
      <c r="H12" s="67"/>
      <c r="I12" s="56"/>
    </row>
    <row r="13" spans="1:9" ht="210.75" customHeight="1" x14ac:dyDescent="0.2">
      <c r="B13" s="57"/>
      <c r="C13" s="229" t="s">
        <v>15</v>
      </c>
      <c r="D13" s="230"/>
      <c r="E13" s="242" t="s">
        <v>159</v>
      </c>
      <c r="F13" s="231"/>
      <c r="G13" s="231"/>
      <c r="H13" s="231"/>
      <c r="I13" s="232"/>
    </row>
    <row r="14" spans="1:9" ht="210.75" customHeight="1" x14ac:dyDescent="0.2">
      <c r="B14" s="57"/>
      <c r="C14" s="244" t="s">
        <v>16</v>
      </c>
      <c r="D14" s="245"/>
      <c r="E14" s="242" t="s">
        <v>160</v>
      </c>
      <c r="F14" s="231"/>
      <c r="G14" s="231"/>
      <c r="H14" s="231"/>
      <c r="I14" s="232"/>
    </row>
    <row r="15" spans="1:9" ht="210.75" customHeight="1" x14ac:dyDescent="0.2">
      <c r="B15" s="57"/>
      <c r="C15" s="229" t="s">
        <v>17</v>
      </c>
      <c r="D15" s="230"/>
      <c r="E15" s="242" t="s">
        <v>161</v>
      </c>
      <c r="F15" s="231"/>
      <c r="G15" s="231"/>
      <c r="H15" s="231"/>
      <c r="I15" s="232"/>
    </row>
    <row r="16" spans="1:9" ht="210.75" customHeight="1" x14ac:dyDescent="0.2">
      <c r="B16" s="57"/>
      <c r="C16" s="229" t="s">
        <v>18</v>
      </c>
      <c r="D16" s="230"/>
      <c r="E16" s="242" t="s">
        <v>162</v>
      </c>
      <c r="F16" s="231"/>
      <c r="G16" s="231"/>
      <c r="H16" s="231"/>
      <c r="I16" s="232"/>
    </row>
    <row r="17" spans="2:9" ht="210.75" customHeight="1" x14ac:dyDescent="0.2">
      <c r="B17" s="58"/>
      <c r="C17" s="233" t="s">
        <v>19</v>
      </c>
      <c r="D17" s="234"/>
      <c r="E17" s="243" t="s">
        <v>163</v>
      </c>
      <c r="F17" s="235"/>
      <c r="G17" s="235"/>
      <c r="H17" s="235"/>
      <c r="I17" s="236"/>
    </row>
    <row r="18" spans="2:9" ht="24" customHeight="1" x14ac:dyDescent="0.2">
      <c r="B18" s="55" t="s">
        <v>20</v>
      </c>
      <c r="C18" s="59"/>
      <c r="D18" s="60"/>
      <c r="E18" s="61"/>
      <c r="F18" s="61"/>
      <c r="G18" s="61"/>
      <c r="H18" s="61"/>
      <c r="I18" s="68"/>
    </row>
    <row r="19" spans="2:9" ht="218.25" customHeight="1" x14ac:dyDescent="0.2">
      <c r="B19" s="57"/>
      <c r="C19" s="229" t="s">
        <v>21</v>
      </c>
      <c r="D19" s="230"/>
      <c r="E19" s="231" t="s">
        <v>164</v>
      </c>
      <c r="F19" s="231"/>
      <c r="G19" s="231"/>
      <c r="H19" s="231"/>
      <c r="I19" s="232"/>
    </row>
    <row r="20" spans="2:9" ht="218.25" customHeight="1" x14ac:dyDescent="0.2">
      <c r="B20" s="58"/>
      <c r="C20" s="233" t="s">
        <v>22</v>
      </c>
      <c r="D20" s="234"/>
      <c r="E20" s="235" t="s">
        <v>165</v>
      </c>
      <c r="F20" s="235"/>
      <c r="G20" s="235"/>
      <c r="H20" s="235"/>
      <c r="I20" s="236"/>
    </row>
    <row r="21" spans="2:9" ht="218.25" customHeight="1" x14ac:dyDescent="0.2">
      <c r="B21" s="237" t="s">
        <v>23</v>
      </c>
      <c r="C21" s="238"/>
      <c r="D21" s="239"/>
      <c r="E21" s="240" t="s">
        <v>166</v>
      </c>
      <c r="F21" s="240"/>
      <c r="G21" s="240"/>
      <c r="H21" s="240"/>
      <c r="I21" s="241"/>
    </row>
    <row r="22" spans="2:9" ht="218.25" customHeight="1" x14ac:dyDescent="0.2">
      <c r="B22" s="226" t="s">
        <v>38</v>
      </c>
      <c r="C22" s="227"/>
      <c r="D22" s="228"/>
      <c r="E22" s="194" t="s">
        <v>167</v>
      </c>
      <c r="F22" s="194"/>
      <c r="G22" s="194"/>
      <c r="H22" s="194"/>
      <c r="I22" s="195"/>
    </row>
    <row r="23" spans="2:9" ht="22.5" customHeight="1" x14ac:dyDescent="0.2">
      <c r="B23" s="6"/>
      <c r="C23" s="6"/>
      <c r="D23" s="6"/>
      <c r="E23" s="6"/>
      <c r="F23" s="6"/>
      <c r="G23" s="6"/>
      <c r="H23" s="6"/>
      <c r="I23" s="6"/>
    </row>
    <row r="24" spans="2:9" ht="22.5" customHeight="1" x14ac:dyDescent="0.2">
      <c r="B24" s="6"/>
      <c r="C24" s="6"/>
      <c r="D24" s="6"/>
      <c r="E24" s="6"/>
      <c r="F24" s="6"/>
      <c r="G24" s="6"/>
      <c r="H24" s="6"/>
      <c r="I24" s="6"/>
    </row>
    <row r="25" spans="2:9" ht="22.5" customHeight="1" x14ac:dyDescent="0.2">
      <c r="B25" s="6"/>
      <c r="C25" s="6"/>
      <c r="D25" s="6"/>
      <c r="E25" s="6"/>
      <c r="F25" s="6"/>
      <c r="G25" s="6"/>
      <c r="H25" s="6"/>
      <c r="I25" s="6"/>
    </row>
    <row r="26" spans="2:9" ht="22.5" customHeight="1" x14ac:dyDescent="0.2">
      <c r="B26" s="6"/>
      <c r="C26" s="6"/>
      <c r="D26" s="6"/>
      <c r="E26" s="6"/>
      <c r="F26" s="6"/>
      <c r="G26" s="6"/>
      <c r="H26" s="6"/>
      <c r="I26" s="6"/>
    </row>
    <row r="27" spans="2:9" ht="22.5" customHeight="1" x14ac:dyDescent="0.2">
      <c r="B27" s="6"/>
      <c r="C27" s="6"/>
      <c r="D27" s="6"/>
      <c r="E27" s="6"/>
      <c r="F27" s="6"/>
      <c r="G27" s="6"/>
      <c r="H27" s="6"/>
      <c r="I27" s="6"/>
    </row>
    <row r="28" spans="2:9" ht="22.5" customHeight="1" x14ac:dyDescent="0.2">
      <c r="B28" s="18"/>
      <c r="C28" s="18"/>
      <c r="D28" s="18"/>
      <c r="E28" s="18"/>
      <c r="F28" s="18"/>
      <c r="G28" s="18"/>
      <c r="H28" s="18"/>
      <c r="I28" s="18"/>
    </row>
    <row r="29" spans="2:9" ht="22.5" customHeight="1" x14ac:dyDescent="0.2">
      <c r="B29" s="18"/>
      <c r="C29" s="18"/>
      <c r="D29" s="18"/>
      <c r="E29" s="18"/>
      <c r="F29" s="18"/>
      <c r="G29" s="18"/>
      <c r="H29" s="18"/>
      <c r="I29" s="18"/>
    </row>
    <row r="30" spans="2:9" ht="22.5" customHeight="1" x14ac:dyDescent="0.2">
      <c r="B30" s="18"/>
      <c r="C30" s="18"/>
      <c r="D30" s="18"/>
      <c r="E30" s="18"/>
      <c r="F30" s="18"/>
      <c r="G30" s="18"/>
      <c r="H30" s="18"/>
      <c r="I30" s="18"/>
    </row>
  </sheetData>
  <mergeCells count="22">
    <mergeCell ref="C14:D14"/>
    <mergeCell ref="E14:I14"/>
    <mergeCell ref="A3:I3"/>
    <mergeCell ref="B11:D11"/>
    <mergeCell ref="E11:I11"/>
    <mergeCell ref="C13:D13"/>
    <mergeCell ref="E13:I13"/>
    <mergeCell ref="B6:H6"/>
    <mergeCell ref="C15:D15"/>
    <mergeCell ref="E15:I15"/>
    <mergeCell ref="C16:D16"/>
    <mergeCell ref="E16:I16"/>
    <mergeCell ref="C17:D17"/>
    <mergeCell ref="E17:I17"/>
    <mergeCell ref="B22:D22"/>
    <mergeCell ref="E22:I22"/>
    <mergeCell ref="C19:D19"/>
    <mergeCell ref="E19:I19"/>
    <mergeCell ref="C20:D20"/>
    <mergeCell ref="E20:I20"/>
    <mergeCell ref="B21:D21"/>
    <mergeCell ref="E21:I21"/>
  </mergeCells>
  <phoneticPr fontId="1"/>
  <printOptions horizontalCentered="1"/>
  <pageMargins left="0.78740157480314965" right="0.78740157480314965" top="0.78740157480314965" bottom="0.59055118110236227" header="0.31496062992125984" footer="0.31496062992125984"/>
  <pageSetup paperSize="9" scale="61" fitToHeight="0" orientation="portrait" r:id="rId1"/>
  <headerFooter>
    <oddHeader>&amp;C数理・データサイエンス・AI教育プログラム認定制度【リテラシーレベル】</oddHeader>
  </headerFooter>
  <rowBreaks count="1" manualBreakCount="1">
    <brk id="17"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3934-06FD-4EBE-9053-3E5BF1B0BF60}">
  <dimension ref="A1:D117"/>
  <sheetViews>
    <sheetView showZeros="0" tabSelected="1" view="pageBreakPreview" zoomScaleNormal="100" zoomScaleSheetLayoutView="100" workbookViewId="0">
      <selection activeCell="C5" sqref="C5"/>
    </sheetView>
  </sheetViews>
  <sheetFormatPr defaultColWidth="11.33203125" defaultRowHeight="18.75" customHeight="1" x14ac:dyDescent="0.2"/>
  <cols>
    <col min="1" max="1" width="3.33203125" style="62" customWidth="1"/>
    <col min="2" max="2" width="14.44140625" style="62" customWidth="1"/>
    <col min="3" max="4" width="28.6640625" style="62" customWidth="1"/>
    <col min="5" max="5" width="2.21875" style="62" customWidth="1"/>
    <col min="6" max="6" width="2.109375" style="62" customWidth="1"/>
    <col min="7" max="16384" width="11.33203125" style="62"/>
  </cols>
  <sheetData>
    <row r="1" spans="1:4" ht="18.75" customHeight="1" x14ac:dyDescent="0.2">
      <c r="D1" s="63" t="s">
        <v>45</v>
      </c>
    </row>
    <row r="2" spans="1:4" ht="18.75" customHeight="1" x14ac:dyDescent="0.2">
      <c r="C2" s="63" t="s">
        <v>112</v>
      </c>
      <c r="D2" s="65" t="s">
        <v>172</v>
      </c>
    </row>
    <row r="3" spans="1:4" ht="19.5" customHeight="1" x14ac:dyDescent="0.2">
      <c r="A3" s="64"/>
      <c r="B3" s="64"/>
      <c r="C3" s="64"/>
      <c r="D3" s="64"/>
    </row>
    <row r="4" spans="1:4" ht="18.75" customHeight="1" x14ac:dyDescent="0.2">
      <c r="A4" s="248" t="s">
        <v>169</v>
      </c>
      <c r="B4" s="248"/>
      <c r="C4" s="248"/>
      <c r="D4" s="248"/>
    </row>
    <row r="5" spans="1:4" ht="19.5" customHeight="1" x14ac:dyDescent="0.2">
      <c r="A5" s="64"/>
      <c r="B5" s="64"/>
      <c r="C5" s="64"/>
      <c r="D5" s="64"/>
    </row>
    <row r="6" spans="1:4" ht="19.5" customHeight="1" x14ac:dyDescent="0.2">
      <c r="A6" s="64"/>
      <c r="B6" s="65" t="s">
        <v>170</v>
      </c>
      <c r="C6" s="249" t="s">
        <v>171</v>
      </c>
      <c r="D6" s="249"/>
    </row>
    <row r="7" spans="1:4" ht="19.5" customHeight="1" x14ac:dyDescent="0.2">
      <c r="A7" s="64"/>
      <c r="B7" s="64"/>
      <c r="C7" s="64"/>
      <c r="D7" s="64"/>
    </row>
    <row r="8" spans="1:4" ht="18.75" customHeight="1" x14ac:dyDescent="0.2">
      <c r="A8" s="64" t="s">
        <v>0</v>
      </c>
      <c r="B8" s="62" t="s">
        <v>12</v>
      </c>
      <c r="C8" s="64"/>
      <c r="D8" s="64"/>
    </row>
    <row r="9" spans="1:4" ht="18.75" customHeight="1" x14ac:dyDescent="0.2">
      <c r="A9" s="64"/>
      <c r="B9" s="250" t="s">
        <v>193</v>
      </c>
      <c r="C9" s="251"/>
      <c r="D9" s="252"/>
    </row>
    <row r="10" spans="1:4" ht="18.75" customHeight="1" x14ac:dyDescent="0.2">
      <c r="A10" s="64"/>
      <c r="B10" s="253"/>
      <c r="C10" s="254"/>
      <c r="D10" s="255"/>
    </row>
    <row r="11" spans="1:4" ht="18.75" customHeight="1" x14ac:dyDescent="0.2">
      <c r="A11" s="64"/>
      <c r="B11" s="253"/>
      <c r="C11" s="254"/>
      <c r="D11" s="255"/>
    </row>
    <row r="12" spans="1:4" ht="18.75" customHeight="1" x14ac:dyDescent="0.2">
      <c r="A12" s="64"/>
      <c r="B12" s="253"/>
      <c r="C12" s="254"/>
      <c r="D12" s="255"/>
    </row>
    <row r="13" spans="1:4" ht="18.75" customHeight="1" x14ac:dyDescent="0.2">
      <c r="A13" s="64"/>
      <c r="B13" s="253"/>
      <c r="C13" s="254"/>
      <c r="D13" s="255"/>
    </row>
    <row r="14" spans="1:4" ht="18.75" customHeight="1" x14ac:dyDescent="0.2">
      <c r="A14" s="64"/>
      <c r="B14" s="253"/>
      <c r="C14" s="254"/>
      <c r="D14" s="255"/>
    </row>
    <row r="15" spans="1:4" ht="18.75" customHeight="1" x14ac:dyDescent="0.2">
      <c r="A15" s="64"/>
      <c r="B15" s="253"/>
      <c r="C15" s="254"/>
      <c r="D15" s="255"/>
    </row>
    <row r="16" spans="1:4" ht="18.75" customHeight="1" x14ac:dyDescent="0.2">
      <c r="A16" s="64"/>
      <c r="B16" s="253"/>
      <c r="C16" s="254"/>
      <c r="D16" s="255"/>
    </row>
    <row r="17" spans="1:4" ht="18.75" customHeight="1" x14ac:dyDescent="0.2">
      <c r="A17" s="64"/>
      <c r="B17" s="253"/>
      <c r="C17" s="254"/>
      <c r="D17" s="255"/>
    </row>
    <row r="18" spans="1:4" ht="18.75" customHeight="1" x14ac:dyDescent="0.2">
      <c r="A18" s="64"/>
      <c r="B18" s="253"/>
      <c r="C18" s="254"/>
      <c r="D18" s="255"/>
    </row>
    <row r="19" spans="1:4" ht="18.75" customHeight="1" x14ac:dyDescent="0.2">
      <c r="A19" s="64"/>
      <c r="B19" s="253"/>
      <c r="C19" s="254"/>
      <c r="D19" s="255"/>
    </row>
    <row r="20" spans="1:4" ht="18.75" customHeight="1" x14ac:dyDescent="0.2">
      <c r="A20" s="64"/>
      <c r="B20" s="253"/>
      <c r="C20" s="254"/>
      <c r="D20" s="255"/>
    </row>
    <row r="21" spans="1:4" ht="18.75" customHeight="1" x14ac:dyDescent="0.2">
      <c r="A21" s="64"/>
      <c r="B21" s="253"/>
      <c r="C21" s="254"/>
      <c r="D21" s="255"/>
    </row>
    <row r="22" spans="1:4" ht="18.75" customHeight="1" x14ac:dyDescent="0.2">
      <c r="A22" s="64"/>
      <c r="B22" s="253"/>
      <c r="C22" s="254"/>
      <c r="D22" s="255"/>
    </row>
    <row r="23" spans="1:4" ht="18.75" customHeight="1" x14ac:dyDescent="0.2">
      <c r="A23" s="64"/>
      <c r="B23" s="253"/>
      <c r="C23" s="254"/>
      <c r="D23" s="255"/>
    </row>
    <row r="24" spans="1:4" ht="18.75" customHeight="1" x14ac:dyDescent="0.2">
      <c r="A24" s="64"/>
      <c r="B24" s="253"/>
      <c r="C24" s="254"/>
      <c r="D24" s="255"/>
    </row>
    <row r="25" spans="1:4" ht="18.75" customHeight="1" x14ac:dyDescent="0.2">
      <c r="A25" s="64"/>
      <c r="B25" s="253"/>
      <c r="C25" s="254"/>
      <c r="D25" s="255"/>
    </row>
    <row r="26" spans="1:4" ht="18.75" customHeight="1" x14ac:dyDescent="0.2">
      <c r="A26" s="64"/>
      <c r="B26" s="253"/>
      <c r="C26" s="254"/>
      <c r="D26" s="255"/>
    </row>
    <row r="27" spans="1:4" ht="18.75" customHeight="1" x14ac:dyDescent="0.2">
      <c r="A27" s="64"/>
      <c r="B27" s="253"/>
      <c r="C27" s="254"/>
      <c r="D27" s="255"/>
    </row>
    <row r="28" spans="1:4" ht="18.75" customHeight="1" x14ac:dyDescent="0.2">
      <c r="A28" s="64"/>
      <c r="B28" s="253"/>
      <c r="C28" s="254"/>
      <c r="D28" s="255"/>
    </row>
    <row r="29" spans="1:4" ht="18.75" customHeight="1" x14ac:dyDescent="0.2">
      <c r="A29" s="64"/>
      <c r="B29" s="253"/>
      <c r="C29" s="254"/>
      <c r="D29" s="255"/>
    </row>
    <row r="30" spans="1:4" ht="18.75" customHeight="1" x14ac:dyDescent="0.2">
      <c r="A30" s="64"/>
      <c r="B30" s="253"/>
      <c r="C30" s="254"/>
      <c r="D30" s="255"/>
    </row>
    <row r="31" spans="1:4" ht="18.75" customHeight="1" x14ac:dyDescent="0.2">
      <c r="A31" s="64"/>
      <c r="B31" s="253"/>
      <c r="C31" s="254"/>
      <c r="D31" s="255"/>
    </row>
    <row r="32" spans="1:4" ht="18.75" customHeight="1" x14ac:dyDescent="0.2">
      <c r="A32" s="64"/>
      <c r="B32" s="253"/>
      <c r="C32" s="254"/>
      <c r="D32" s="255"/>
    </row>
    <row r="33" spans="1:4" ht="18.75" customHeight="1" x14ac:dyDescent="0.2">
      <c r="A33" s="64"/>
      <c r="B33" s="253"/>
      <c r="C33" s="254"/>
      <c r="D33" s="255"/>
    </row>
    <row r="34" spans="1:4" ht="18.75" customHeight="1" x14ac:dyDescent="0.2">
      <c r="A34" s="64"/>
      <c r="B34" s="253"/>
      <c r="C34" s="254"/>
      <c r="D34" s="255"/>
    </row>
    <row r="35" spans="1:4" ht="18.75" customHeight="1" x14ac:dyDescent="0.2">
      <c r="A35" s="64"/>
      <c r="B35" s="253"/>
      <c r="C35" s="254"/>
      <c r="D35" s="255"/>
    </row>
    <row r="36" spans="1:4" ht="18.75" customHeight="1" x14ac:dyDescent="0.2">
      <c r="A36" s="64"/>
      <c r="B36" s="253"/>
      <c r="C36" s="254"/>
      <c r="D36" s="255"/>
    </row>
    <row r="37" spans="1:4" ht="18.75" customHeight="1" x14ac:dyDescent="0.2">
      <c r="A37" s="64"/>
      <c r="B37" s="253"/>
      <c r="C37" s="254"/>
      <c r="D37" s="255"/>
    </row>
    <row r="38" spans="1:4" ht="18.75" customHeight="1" x14ac:dyDescent="0.2">
      <c r="A38" s="64"/>
      <c r="B38" s="253"/>
      <c r="C38" s="254"/>
      <c r="D38" s="255"/>
    </row>
    <row r="39" spans="1:4" ht="18.75" customHeight="1" x14ac:dyDescent="0.2">
      <c r="A39" s="64"/>
      <c r="B39" s="256"/>
      <c r="C39" s="257"/>
      <c r="D39" s="258"/>
    </row>
    <row r="40" spans="1:4" ht="18.75" customHeight="1" x14ac:dyDescent="0.2">
      <c r="A40" s="64" t="s">
        <v>3</v>
      </c>
      <c r="B40" s="62" t="s">
        <v>41</v>
      </c>
      <c r="C40" s="64"/>
      <c r="D40" s="64"/>
    </row>
    <row r="41" spans="1:4" ht="18.75" customHeight="1" x14ac:dyDescent="0.2">
      <c r="A41" s="64"/>
      <c r="B41" s="250" t="s">
        <v>194</v>
      </c>
      <c r="C41" s="251"/>
      <c r="D41" s="252"/>
    </row>
    <row r="42" spans="1:4" ht="18.75" customHeight="1" x14ac:dyDescent="0.2">
      <c r="A42" s="64"/>
      <c r="B42" s="253"/>
      <c r="C42" s="254"/>
      <c r="D42" s="255"/>
    </row>
    <row r="43" spans="1:4" ht="18.75" customHeight="1" x14ac:dyDescent="0.2">
      <c r="A43" s="64"/>
      <c r="B43" s="253"/>
      <c r="C43" s="254"/>
      <c r="D43" s="255"/>
    </row>
    <row r="44" spans="1:4" ht="18.75" customHeight="1" x14ac:dyDescent="0.2">
      <c r="A44" s="64"/>
      <c r="B44" s="253"/>
      <c r="C44" s="254"/>
      <c r="D44" s="255"/>
    </row>
    <row r="45" spans="1:4" ht="18.75" customHeight="1" x14ac:dyDescent="0.2">
      <c r="A45" s="64"/>
      <c r="B45" s="253"/>
      <c r="C45" s="254"/>
      <c r="D45" s="255"/>
    </row>
    <row r="46" spans="1:4" ht="18.75" customHeight="1" x14ac:dyDescent="0.2">
      <c r="A46" s="64"/>
      <c r="B46" s="253"/>
      <c r="C46" s="254"/>
      <c r="D46" s="255"/>
    </row>
    <row r="47" spans="1:4" ht="18.75" customHeight="1" x14ac:dyDescent="0.2">
      <c r="A47" s="64"/>
      <c r="B47" s="253"/>
      <c r="C47" s="254"/>
      <c r="D47" s="255"/>
    </row>
    <row r="48" spans="1:4" ht="18.75" customHeight="1" x14ac:dyDescent="0.2">
      <c r="A48" s="64"/>
      <c r="B48" s="253"/>
      <c r="C48" s="254"/>
      <c r="D48" s="255"/>
    </row>
    <row r="49" spans="1:4" ht="18.75" customHeight="1" x14ac:dyDescent="0.2">
      <c r="A49" s="64"/>
      <c r="B49" s="253"/>
      <c r="C49" s="254"/>
      <c r="D49" s="255"/>
    </row>
    <row r="50" spans="1:4" ht="18.75" customHeight="1" x14ac:dyDescent="0.2">
      <c r="A50" s="64"/>
      <c r="B50" s="253"/>
      <c r="C50" s="254"/>
      <c r="D50" s="255"/>
    </row>
    <row r="51" spans="1:4" ht="18.75" customHeight="1" x14ac:dyDescent="0.2">
      <c r="A51" s="64"/>
      <c r="B51" s="253"/>
      <c r="C51" s="254"/>
      <c r="D51" s="255"/>
    </row>
    <row r="52" spans="1:4" ht="18.75" customHeight="1" x14ac:dyDescent="0.2">
      <c r="A52" s="64"/>
      <c r="B52" s="253"/>
      <c r="C52" s="254"/>
      <c r="D52" s="255"/>
    </row>
    <row r="53" spans="1:4" ht="18.75" customHeight="1" x14ac:dyDescent="0.2">
      <c r="A53" s="64"/>
      <c r="B53" s="253"/>
      <c r="C53" s="254"/>
      <c r="D53" s="255"/>
    </row>
    <row r="54" spans="1:4" ht="18.75" customHeight="1" x14ac:dyDescent="0.2">
      <c r="A54" s="64"/>
      <c r="B54" s="253"/>
      <c r="C54" s="254"/>
      <c r="D54" s="255"/>
    </row>
    <row r="55" spans="1:4" ht="18.75" customHeight="1" x14ac:dyDescent="0.2">
      <c r="A55" s="64"/>
      <c r="B55" s="253"/>
      <c r="C55" s="254"/>
      <c r="D55" s="255"/>
    </row>
    <row r="56" spans="1:4" ht="18.75" customHeight="1" x14ac:dyDescent="0.2">
      <c r="A56" s="64"/>
      <c r="B56" s="253"/>
      <c r="C56" s="254"/>
      <c r="D56" s="255"/>
    </row>
    <row r="57" spans="1:4" ht="18.75" customHeight="1" x14ac:dyDescent="0.2">
      <c r="A57" s="64"/>
      <c r="B57" s="253"/>
      <c r="C57" s="254"/>
      <c r="D57" s="255"/>
    </row>
    <row r="58" spans="1:4" ht="18.75" customHeight="1" x14ac:dyDescent="0.2">
      <c r="A58" s="64"/>
      <c r="B58" s="253"/>
      <c r="C58" s="254"/>
      <c r="D58" s="255"/>
    </row>
    <row r="59" spans="1:4" ht="18.75" customHeight="1" x14ac:dyDescent="0.2">
      <c r="A59" s="64"/>
      <c r="B59" s="253"/>
      <c r="C59" s="254"/>
      <c r="D59" s="255"/>
    </row>
    <row r="60" spans="1:4" ht="18.75" customHeight="1" x14ac:dyDescent="0.2">
      <c r="A60" s="64"/>
      <c r="B60" s="253"/>
      <c r="C60" s="254"/>
      <c r="D60" s="255"/>
    </row>
    <row r="61" spans="1:4" ht="18.75" customHeight="1" x14ac:dyDescent="0.2">
      <c r="A61" s="64"/>
      <c r="B61" s="253"/>
      <c r="C61" s="254"/>
      <c r="D61" s="255"/>
    </row>
    <row r="62" spans="1:4" ht="18.75" customHeight="1" x14ac:dyDescent="0.2">
      <c r="A62" s="64"/>
      <c r="B62" s="253"/>
      <c r="C62" s="254"/>
      <c r="D62" s="255"/>
    </row>
    <row r="63" spans="1:4" ht="18.75" customHeight="1" x14ac:dyDescent="0.2">
      <c r="A63" s="64"/>
      <c r="B63" s="253"/>
      <c r="C63" s="254"/>
      <c r="D63" s="255"/>
    </row>
    <row r="64" spans="1:4" ht="18.75" customHeight="1" x14ac:dyDescent="0.2">
      <c r="A64" s="64"/>
      <c r="B64" s="253"/>
      <c r="C64" s="254"/>
      <c r="D64" s="255"/>
    </row>
    <row r="65" spans="1:4" ht="18.75" customHeight="1" x14ac:dyDescent="0.2">
      <c r="A65" s="64"/>
      <c r="B65" s="253"/>
      <c r="C65" s="254"/>
      <c r="D65" s="255"/>
    </row>
    <row r="66" spans="1:4" ht="18.75" customHeight="1" x14ac:dyDescent="0.2">
      <c r="A66" s="64"/>
      <c r="B66" s="253"/>
      <c r="C66" s="254"/>
      <c r="D66" s="255"/>
    </row>
    <row r="67" spans="1:4" ht="18.75" customHeight="1" x14ac:dyDescent="0.2">
      <c r="A67" s="64"/>
      <c r="B67" s="253"/>
      <c r="C67" s="254"/>
      <c r="D67" s="255"/>
    </row>
    <row r="68" spans="1:4" ht="18.75" customHeight="1" x14ac:dyDescent="0.2">
      <c r="A68" s="64"/>
      <c r="B68" s="253"/>
      <c r="C68" s="254"/>
      <c r="D68" s="255"/>
    </row>
    <row r="69" spans="1:4" ht="18.75" customHeight="1" x14ac:dyDescent="0.2">
      <c r="A69" s="64"/>
      <c r="B69" s="253"/>
      <c r="C69" s="254"/>
      <c r="D69" s="255"/>
    </row>
    <row r="70" spans="1:4" ht="18.75" customHeight="1" x14ac:dyDescent="0.2">
      <c r="A70" s="64"/>
      <c r="B70" s="253"/>
      <c r="C70" s="254"/>
      <c r="D70" s="255"/>
    </row>
    <row r="71" spans="1:4" ht="18.75" customHeight="1" x14ac:dyDescent="0.2">
      <c r="A71" s="64"/>
      <c r="B71" s="253"/>
      <c r="C71" s="254"/>
      <c r="D71" s="255"/>
    </row>
    <row r="72" spans="1:4" ht="18.75" customHeight="1" x14ac:dyDescent="0.2">
      <c r="A72" s="64"/>
      <c r="B72" s="253"/>
      <c r="C72" s="254"/>
      <c r="D72" s="255"/>
    </row>
    <row r="73" spans="1:4" ht="18.75" customHeight="1" x14ac:dyDescent="0.2">
      <c r="A73" s="64"/>
      <c r="B73" s="253"/>
      <c r="C73" s="254"/>
      <c r="D73" s="255"/>
    </row>
    <row r="74" spans="1:4" ht="18.75" customHeight="1" x14ac:dyDescent="0.2">
      <c r="A74" s="64"/>
      <c r="B74" s="253"/>
      <c r="C74" s="254"/>
      <c r="D74" s="255"/>
    </row>
    <row r="75" spans="1:4" ht="18.75" customHeight="1" x14ac:dyDescent="0.2">
      <c r="A75" s="64"/>
      <c r="B75" s="253"/>
      <c r="C75" s="254"/>
      <c r="D75" s="255"/>
    </row>
    <row r="76" spans="1:4" ht="18.75" customHeight="1" x14ac:dyDescent="0.2">
      <c r="A76" s="64"/>
      <c r="B76" s="253"/>
      <c r="C76" s="254"/>
      <c r="D76" s="255"/>
    </row>
    <row r="77" spans="1:4" ht="18.75" customHeight="1" x14ac:dyDescent="0.2">
      <c r="A77" s="64"/>
      <c r="B77" s="253"/>
      <c r="C77" s="254"/>
      <c r="D77" s="255"/>
    </row>
    <row r="78" spans="1:4" ht="18.75" customHeight="1" x14ac:dyDescent="0.2">
      <c r="A78" s="64"/>
      <c r="B78" s="256"/>
      <c r="C78" s="257"/>
      <c r="D78" s="258"/>
    </row>
    <row r="79" spans="1:4" ht="18.75" customHeight="1" x14ac:dyDescent="0.2">
      <c r="A79" s="62" t="s">
        <v>4</v>
      </c>
      <c r="B79" s="62" t="s">
        <v>42</v>
      </c>
    </row>
    <row r="80" spans="1:4" ht="18.75" customHeight="1" x14ac:dyDescent="0.2">
      <c r="A80" s="64"/>
      <c r="B80" s="250" t="s">
        <v>195</v>
      </c>
      <c r="C80" s="251"/>
      <c r="D80" s="252"/>
    </row>
    <row r="81" spans="1:4" ht="18.75" customHeight="1" x14ac:dyDescent="0.2">
      <c r="A81" s="64"/>
      <c r="B81" s="253"/>
      <c r="C81" s="254"/>
      <c r="D81" s="255"/>
    </row>
    <row r="82" spans="1:4" ht="18.75" customHeight="1" x14ac:dyDescent="0.2">
      <c r="A82" s="64"/>
      <c r="B82" s="253"/>
      <c r="C82" s="254"/>
      <c r="D82" s="255"/>
    </row>
    <row r="83" spans="1:4" ht="18.75" customHeight="1" x14ac:dyDescent="0.2">
      <c r="A83" s="64"/>
      <c r="B83" s="253"/>
      <c r="C83" s="254"/>
      <c r="D83" s="255"/>
    </row>
    <row r="84" spans="1:4" ht="18.75" customHeight="1" x14ac:dyDescent="0.2">
      <c r="A84" s="64"/>
      <c r="B84" s="253"/>
      <c r="C84" s="254"/>
      <c r="D84" s="255"/>
    </row>
    <row r="85" spans="1:4" ht="18.75" customHeight="1" x14ac:dyDescent="0.2">
      <c r="A85" s="64"/>
      <c r="B85" s="253"/>
      <c r="C85" s="254"/>
      <c r="D85" s="255"/>
    </row>
    <row r="86" spans="1:4" ht="18.75" customHeight="1" x14ac:dyDescent="0.2">
      <c r="A86" s="64"/>
      <c r="B86" s="253"/>
      <c r="C86" s="254"/>
      <c r="D86" s="255"/>
    </row>
    <row r="87" spans="1:4" ht="18.75" customHeight="1" x14ac:dyDescent="0.2">
      <c r="A87" s="64"/>
      <c r="B87" s="253"/>
      <c r="C87" s="254"/>
      <c r="D87" s="255"/>
    </row>
    <row r="88" spans="1:4" ht="18.75" customHeight="1" x14ac:dyDescent="0.2">
      <c r="A88" s="64"/>
      <c r="B88" s="253"/>
      <c r="C88" s="254"/>
      <c r="D88" s="255"/>
    </row>
    <row r="89" spans="1:4" ht="18.75" customHeight="1" x14ac:dyDescent="0.2">
      <c r="A89" s="64"/>
      <c r="B89" s="253"/>
      <c r="C89" s="254"/>
      <c r="D89" s="255"/>
    </row>
    <row r="90" spans="1:4" ht="18.75" customHeight="1" x14ac:dyDescent="0.2">
      <c r="A90" s="64"/>
      <c r="B90" s="253"/>
      <c r="C90" s="254"/>
      <c r="D90" s="255"/>
    </row>
    <row r="91" spans="1:4" ht="18.75" customHeight="1" x14ac:dyDescent="0.2">
      <c r="A91" s="64"/>
      <c r="B91" s="253"/>
      <c r="C91" s="254"/>
      <c r="D91" s="255"/>
    </row>
    <row r="92" spans="1:4" ht="18.75" customHeight="1" x14ac:dyDescent="0.2">
      <c r="A92" s="64"/>
      <c r="B92" s="253"/>
      <c r="C92" s="254"/>
      <c r="D92" s="255"/>
    </row>
    <row r="93" spans="1:4" ht="18.75" customHeight="1" x14ac:dyDescent="0.2">
      <c r="A93" s="64"/>
      <c r="B93" s="253"/>
      <c r="C93" s="254"/>
      <c r="D93" s="255"/>
    </row>
    <row r="94" spans="1:4" ht="18.75" customHeight="1" x14ac:dyDescent="0.2">
      <c r="A94" s="64"/>
      <c r="B94" s="253"/>
      <c r="C94" s="254"/>
      <c r="D94" s="255"/>
    </row>
    <row r="95" spans="1:4" ht="18.75" customHeight="1" x14ac:dyDescent="0.2">
      <c r="A95" s="64"/>
      <c r="B95" s="253"/>
      <c r="C95" s="254"/>
      <c r="D95" s="255"/>
    </row>
    <row r="96" spans="1:4" ht="18.75" customHeight="1" x14ac:dyDescent="0.2">
      <c r="A96" s="64"/>
      <c r="B96" s="253"/>
      <c r="C96" s="254"/>
      <c r="D96" s="255"/>
    </row>
    <row r="97" spans="1:4" ht="18.75" customHeight="1" x14ac:dyDescent="0.2">
      <c r="A97" s="64"/>
      <c r="B97" s="253"/>
      <c r="C97" s="254"/>
      <c r="D97" s="255"/>
    </row>
    <row r="98" spans="1:4" ht="18.75" customHeight="1" x14ac:dyDescent="0.2">
      <c r="A98" s="64"/>
      <c r="B98" s="253"/>
      <c r="C98" s="254"/>
      <c r="D98" s="255"/>
    </row>
    <row r="99" spans="1:4" ht="18.75" customHeight="1" x14ac:dyDescent="0.2">
      <c r="A99" s="64"/>
      <c r="B99" s="253"/>
      <c r="C99" s="254"/>
      <c r="D99" s="255"/>
    </row>
    <row r="100" spans="1:4" ht="18.75" customHeight="1" x14ac:dyDescent="0.2">
      <c r="A100" s="64"/>
      <c r="B100" s="253"/>
      <c r="C100" s="254"/>
      <c r="D100" s="255"/>
    </row>
    <row r="101" spans="1:4" ht="18.75" customHeight="1" x14ac:dyDescent="0.2">
      <c r="A101" s="64"/>
      <c r="B101" s="253"/>
      <c r="C101" s="254"/>
      <c r="D101" s="255"/>
    </row>
    <row r="102" spans="1:4" ht="18.75" customHeight="1" x14ac:dyDescent="0.2">
      <c r="A102" s="64"/>
      <c r="B102" s="253"/>
      <c r="C102" s="254"/>
      <c r="D102" s="255"/>
    </row>
    <row r="103" spans="1:4" ht="18.75" customHeight="1" x14ac:dyDescent="0.2">
      <c r="A103" s="64"/>
      <c r="B103" s="253"/>
      <c r="C103" s="254"/>
      <c r="D103" s="255"/>
    </row>
    <row r="104" spans="1:4" ht="18.75" customHeight="1" x14ac:dyDescent="0.2">
      <c r="A104" s="64"/>
      <c r="B104" s="253"/>
      <c r="C104" s="254"/>
      <c r="D104" s="255"/>
    </row>
    <row r="105" spans="1:4" ht="18.75" customHeight="1" x14ac:dyDescent="0.2">
      <c r="A105" s="64"/>
      <c r="B105" s="253"/>
      <c r="C105" s="254"/>
      <c r="D105" s="255"/>
    </row>
    <row r="106" spans="1:4" ht="18.75" customHeight="1" x14ac:dyDescent="0.2">
      <c r="A106" s="64"/>
      <c r="B106" s="253"/>
      <c r="C106" s="254"/>
      <c r="D106" s="255"/>
    </row>
    <row r="107" spans="1:4" ht="18.75" customHeight="1" x14ac:dyDescent="0.2">
      <c r="A107" s="64"/>
      <c r="B107" s="253"/>
      <c r="C107" s="254"/>
      <c r="D107" s="255"/>
    </row>
    <row r="108" spans="1:4" ht="18.75" customHeight="1" x14ac:dyDescent="0.2">
      <c r="A108" s="64"/>
      <c r="B108" s="253"/>
      <c r="C108" s="254"/>
      <c r="D108" s="255"/>
    </row>
    <row r="109" spans="1:4" ht="18.75" customHeight="1" x14ac:dyDescent="0.2">
      <c r="A109" s="64"/>
      <c r="B109" s="253"/>
      <c r="C109" s="254"/>
      <c r="D109" s="255"/>
    </row>
    <row r="110" spans="1:4" ht="18.75" customHeight="1" x14ac:dyDescent="0.2">
      <c r="A110" s="64"/>
      <c r="B110" s="253"/>
      <c r="C110" s="254"/>
      <c r="D110" s="255"/>
    </row>
    <row r="111" spans="1:4" ht="18.75" customHeight="1" x14ac:dyDescent="0.2">
      <c r="A111" s="64"/>
      <c r="B111" s="253"/>
      <c r="C111" s="254"/>
      <c r="D111" s="255"/>
    </row>
    <row r="112" spans="1:4" ht="18.75" customHeight="1" x14ac:dyDescent="0.2">
      <c r="A112" s="64"/>
      <c r="B112" s="253"/>
      <c r="C112" s="254"/>
      <c r="D112" s="255"/>
    </row>
    <row r="113" spans="1:4" ht="18.75" customHeight="1" x14ac:dyDescent="0.2">
      <c r="A113" s="64"/>
      <c r="B113" s="253"/>
      <c r="C113" s="254"/>
      <c r="D113" s="255"/>
    </row>
    <row r="114" spans="1:4" ht="18.75" customHeight="1" x14ac:dyDescent="0.2">
      <c r="A114" s="64"/>
      <c r="B114" s="253"/>
      <c r="C114" s="254"/>
      <c r="D114" s="255"/>
    </row>
    <row r="115" spans="1:4" ht="18.75" customHeight="1" x14ac:dyDescent="0.2">
      <c r="A115" s="64"/>
      <c r="B115" s="253"/>
      <c r="C115" s="254"/>
      <c r="D115" s="255"/>
    </row>
    <row r="116" spans="1:4" ht="18.75" customHeight="1" x14ac:dyDescent="0.2">
      <c r="A116" s="64"/>
      <c r="B116" s="253"/>
      <c r="C116" s="254"/>
      <c r="D116" s="255"/>
    </row>
    <row r="117" spans="1:4" ht="18.75" customHeight="1" x14ac:dyDescent="0.2">
      <c r="A117" s="64"/>
      <c r="B117" s="256"/>
      <c r="C117" s="257"/>
      <c r="D117" s="258"/>
    </row>
  </sheetData>
  <mergeCells count="5">
    <mergeCell ref="A4:D4"/>
    <mergeCell ref="C6:D6"/>
    <mergeCell ref="B9:D39"/>
    <mergeCell ref="B41:D78"/>
    <mergeCell ref="B80:D117"/>
  </mergeCells>
  <phoneticPr fontId="1"/>
  <printOptions horizontalCentered="1"/>
  <pageMargins left="0.78740157480314965" right="0.78740157480314965" top="0.78740157480314965" bottom="0.78740157480314965" header="0.31496062992125984" footer="0.31496062992125984"/>
  <pageSetup paperSize="9" fitToHeight="0" orientation="portrait" r:id="rId1"/>
  <rowBreaks count="2" manualBreakCount="2">
    <brk id="39" max="5" man="1"/>
    <brk id="7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様式１－１　プログラムを構成する授業科目 </vt:lpstr>
      <vt:lpstr>様式１－２　プログラムを構成する授業科目</vt:lpstr>
      <vt:lpstr>様式２ 履修者等数の実績</vt:lpstr>
      <vt:lpstr>様式３ 教育の質・履修者数を向上させるための体制・計画</vt:lpstr>
      <vt:lpstr>様式４　自己点検・評価</vt:lpstr>
      <vt:lpstr>様式５　特色ある取組（リテラシーレベル）</vt:lpstr>
      <vt:lpstr>'様式１－１　プログラムを構成する授業科目 '!Print_Area</vt:lpstr>
      <vt:lpstr>'様式１－２　プログラムを構成する授業科目'!Print_Area</vt:lpstr>
      <vt:lpstr>'様式２ 履修者等数の実績'!Print_Area</vt:lpstr>
      <vt:lpstr>'様式３ 教育の質・履修者数を向上させるための体制・計画'!Print_Area</vt:lpstr>
      <vt:lpstr>'様式４　自己点検・評価'!Print_Area</vt:lpstr>
      <vt:lpstr>'様式５　特色ある取組（リテラシーレベル）'!Print_Area</vt:lpstr>
      <vt:lpstr>'様式４　自己点検・評価'!Print_Titles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門脇由佳</cp:lastModifiedBy>
  <cp:lastPrinted>2023-02-28T02:06:56Z</cp:lastPrinted>
  <dcterms:created xsi:type="dcterms:W3CDTF">2011-06-14T05:32:50Z</dcterms:created>
  <dcterms:modified xsi:type="dcterms:W3CDTF">2023-03-02T09:58:48Z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2022-02-15T08:32:27Z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2e617815-3938-4bbf-9581-e4cafc8cacf8</vt:lpwstr>
  </property>
  <property fmtid="{D5CDD505-2E9C-101B-9397-08002B2CF9AE}" pid="8" name="MSIP_Label_d899a617-f30e-4fb8-b81c-fb6d0b94ac5b_ContentBits">
    <vt:lpwstr>0</vt:lpwstr>
  </property>
</Properties>
</file>