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義務教育改革係\★８．その他\◆被災児童生徒受入れ状況調査\R2.5.1調査\210125筆頭課長等会議・局長等会議\"/>
    </mc:Choice>
  </mc:AlternateContent>
  <bookViews>
    <workbookView xWindow="32760" yWindow="32760" windowWidth="28800" windowHeight="14010" tabRatio="773" firstSheet="2" activeTab="3"/>
  </bookViews>
  <sheets>
    <sheet name="【表（７）】国公私立別・学校種合計" sheetId="2" r:id="rId1"/>
    <sheet name="【表（８）】3県受入れ" sheetId="1" r:id="rId2"/>
    <sheet name="【表（９）】県以外・県内受入れ" sheetId="5" r:id="rId3"/>
    <sheet name="【表（１０）】国立・学校種別" sheetId="4" r:id="rId4"/>
    <sheet name="【表（１１）】公立・学校種別" sheetId="3" r:id="rId5"/>
    <sheet name="【表（１２）】私立・学校種別" sheetId="6" r:id="rId6"/>
  </sheets>
  <definedNames>
    <definedName name="_xlnm._FilterDatabase" localSheetId="3" hidden="1">'【表（１０）】国立・学校種別'!$Q$7:$Q$54</definedName>
    <definedName name="_xlnm._FilterDatabase" localSheetId="4" hidden="1">'【表（１１）】公立・学校種別'!$Q$7:$Q$54</definedName>
    <definedName name="_xlnm._FilterDatabase" localSheetId="5" hidden="1">'【表（１２）】私立・学校種別'!$Q$7:$Q$54</definedName>
    <definedName name="_xlnm._FilterDatabase" localSheetId="0" hidden="1">'【表（７）】国公私立別・学校種合計'!$J$10:$J$57</definedName>
    <definedName name="_xlnm._FilterDatabase" localSheetId="1" hidden="1">'【表（８）】3県受入れ'!$J$8:$J$55</definedName>
    <definedName name="_xlnm._FilterDatabase" localSheetId="2" hidden="1">'【表（９）】県以外・県内受入れ'!#REF!</definedName>
    <definedName name="_Q1_1_1">#REF!</definedName>
    <definedName name="_Q1_1_2">#REF!</definedName>
    <definedName name="_Q1_1_3">#REF!</definedName>
    <definedName name="_Q1_10_1">#REF!</definedName>
    <definedName name="_Q1_10_2">#REF!</definedName>
    <definedName name="_Q1_10_3">#REF!</definedName>
    <definedName name="_Q1_2_1">#REF!</definedName>
    <definedName name="_Q1_2_2">#REF!</definedName>
    <definedName name="_Q1_2_3">#REF!</definedName>
    <definedName name="_Q1_3_1">#REF!</definedName>
    <definedName name="_Q1_3_2">#REF!</definedName>
    <definedName name="_Q1_3_3">#REF!</definedName>
    <definedName name="_Q1_4_1">#REF!</definedName>
    <definedName name="_Q1_4_2">#REF!</definedName>
    <definedName name="_Q1_4_3">#REF!</definedName>
    <definedName name="_Q1_5_1">#REF!</definedName>
    <definedName name="_Q1_5_2">#REF!</definedName>
    <definedName name="_Q1_5_3">#REF!</definedName>
    <definedName name="_Q1_6_1">#REF!</definedName>
    <definedName name="_Q1_6_2">#REF!</definedName>
    <definedName name="_Q1_6_3">#REF!</definedName>
    <definedName name="_Q1_7_1">#REF!</definedName>
    <definedName name="_Q1_7_2">#REF!</definedName>
    <definedName name="_Q1_7_3">#REF!</definedName>
    <definedName name="_Q1_8_1">#REF!</definedName>
    <definedName name="_Q1_8_2">#REF!</definedName>
    <definedName name="_Q1_8_3">#REF!</definedName>
    <definedName name="_Q1_9_1">#REF!</definedName>
    <definedName name="_Q1_9_2">#REF!</definedName>
    <definedName name="_Q1_9_3">#REF!</definedName>
    <definedName name="_Q2_1_1">#REF!</definedName>
    <definedName name="_Q2_1_2">#REF!</definedName>
    <definedName name="_Q2_1_3">#REF!</definedName>
    <definedName name="_Q2_10_1">#REF!</definedName>
    <definedName name="_Q2_10_2">#REF!</definedName>
    <definedName name="_Q2_10_3">#REF!</definedName>
    <definedName name="_Q2_2_1">#REF!</definedName>
    <definedName name="_Q2_2_2">#REF!</definedName>
    <definedName name="_Q2_2_3">#REF!</definedName>
    <definedName name="_Q2_3_1">#REF!</definedName>
    <definedName name="_Q2_3_2">#REF!</definedName>
    <definedName name="_Q2_3_3">#REF!</definedName>
    <definedName name="_Q2_4_1">#REF!</definedName>
    <definedName name="_Q2_4_2">#REF!</definedName>
    <definedName name="_Q2_4_3">#REF!</definedName>
    <definedName name="_Q2_5_1">#REF!</definedName>
    <definedName name="_Q2_5_2">#REF!</definedName>
    <definedName name="_Q2_5_3">#REF!</definedName>
    <definedName name="_Q2_6_1">#REF!</definedName>
    <definedName name="_Q2_6_2">#REF!</definedName>
    <definedName name="_Q2_6_3">#REF!</definedName>
    <definedName name="_Q2_7_1">#REF!</definedName>
    <definedName name="_Q2_7_2">#REF!</definedName>
    <definedName name="_Q2_7_3">#REF!</definedName>
    <definedName name="_Q2_8_1">#REF!</definedName>
    <definedName name="_Q2_8_2">#REF!</definedName>
    <definedName name="_Q2_8_3">#REF!</definedName>
    <definedName name="_Q2_9_1">#REF!</definedName>
    <definedName name="_Q2_9_2">#REF!</definedName>
    <definedName name="_Q2_9_3">#REF!</definedName>
    <definedName name="_Q3_1_1">#REF!</definedName>
    <definedName name="_Q3_1_2">#REF!</definedName>
    <definedName name="_Q3_1_3">#REF!</definedName>
    <definedName name="_Q3_10_1">#REF!</definedName>
    <definedName name="_Q3_10_2">#REF!</definedName>
    <definedName name="_Q3_10_3">#REF!</definedName>
    <definedName name="_Q3_2_1">#REF!</definedName>
    <definedName name="_Q3_2_2">#REF!</definedName>
    <definedName name="_Q3_2_3">#REF!</definedName>
    <definedName name="_Q3_3_1">#REF!</definedName>
    <definedName name="_Q3_3_2">#REF!</definedName>
    <definedName name="_Q3_3_3">#REF!</definedName>
    <definedName name="_Q3_4_1">#REF!</definedName>
    <definedName name="_Q3_4_2">#REF!</definedName>
    <definedName name="_Q3_4_3">#REF!</definedName>
    <definedName name="_Q3_5_1">#REF!</definedName>
    <definedName name="_Q3_5_2">#REF!</definedName>
    <definedName name="_Q3_5_3">#REF!</definedName>
    <definedName name="_Q3_6_1">#REF!</definedName>
    <definedName name="_Q3_6_2">#REF!</definedName>
    <definedName name="_Q3_6_3">#REF!</definedName>
    <definedName name="_Q3_7_1">#REF!</definedName>
    <definedName name="_Q3_7_2">#REF!</definedName>
    <definedName name="_Q3_7_3">#REF!</definedName>
    <definedName name="_Q3_8_1">#REF!</definedName>
    <definedName name="_Q3_8_2">#REF!</definedName>
    <definedName name="_Q3_8_3">#REF!</definedName>
    <definedName name="_Q3_9_1">#REF!</definedName>
    <definedName name="_Q3_9_2">#REF!</definedName>
    <definedName name="_Q3_9_3">#REF!</definedName>
    <definedName name="_Q4_1_1">#REF!</definedName>
    <definedName name="_Q4_1_2">#REF!</definedName>
    <definedName name="_Q4_1_3">#REF!</definedName>
    <definedName name="_Q4_10_1">#REF!</definedName>
    <definedName name="_Q4_10_2">#REF!</definedName>
    <definedName name="_Q4_10_3">#REF!</definedName>
    <definedName name="_Q4_2_1">#REF!</definedName>
    <definedName name="_Q4_2_2">#REF!</definedName>
    <definedName name="_Q4_2_3">#REF!</definedName>
    <definedName name="_Q4_3_1">#REF!</definedName>
    <definedName name="_Q4_3_2">#REF!</definedName>
    <definedName name="_Q4_3_3">#REF!</definedName>
    <definedName name="_Q4_4_1">#REF!</definedName>
    <definedName name="_Q4_4_2">#REF!</definedName>
    <definedName name="_Q4_4_3">#REF!</definedName>
    <definedName name="_Q4_5_1">#REF!</definedName>
    <definedName name="_Q4_5_2">#REF!</definedName>
    <definedName name="_Q4_5_3">#REF!</definedName>
    <definedName name="_Q4_6_1">#REF!</definedName>
    <definedName name="_Q4_6_2">#REF!</definedName>
    <definedName name="_Q4_6_3">#REF!</definedName>
    <definedName name="_Q4_7_1">#REF!</definedName>
    <definedName name="_Q4_7_2">#REF!</definedName>
    <definedName name="_Q4_7_3">#REF!</definedName>
    <definedName name="_Q4_8_1">#REF!</definedName>
    <definedName name="_Q4_8_2">#REF!</definedName>
    <definedName name="_Q4_8_3">#REF!</definedName>
    <definedName name="_Q4_9_1">#REF!</definedName>
    <definedName name="_Q4_9_2">#REF!</definedName>
    <definedName name="_Q4_9_3">#REF!</definedName>
    <definedName name="_SC7">#REF!</definedName>
    <definedName name="_SC8">#REF!</definedName>
    <definedName name="ID">#REF!</definedName>
    <definedName name="_xlnm.Print_Area" localSheetId="3">'【表（１０）】国立・学校種別'!$A$1:$R$55</definedName>
    <definedName name="_xlnm.Print_Area" localSheetId="4">'【表（１１）】公立・学校種別'!$A$1:$R$54</definedName>
    <definedName name="_xlnm.Print_Area" localSheetId="5">'【表（１２）】私立・学校種別'!$A$1:$R$54</definedName>
    <definedName name="_xlnm.Print_Area" localSheetId="0">'【表（７）】国公私立別・学校種合計'!$A$1:$J$57</definedName>
    <definedName name="_xlnm.Print_Area" localSheetId="1">'【表（８）】3県受入れ'!$A$1:$L$55</definedName>
    <definedName name="_xlnm.Print_Area" localSheetId="2">'【表（９）】県以外・県内受入れ'!$A$1:$G$54</definedName>
    <definedName name="_xlnm.Print_Titles" localSheetId="3">'【表（１０）】国立・学校種別'!$4:$6</definedName>
    <definedName name="_xlnm.Print_Titles" localSheetId="4">'【表（１１）】公立・学校種別'!$4:$6</definedName>
    <definedName name="_xlnm.Print_Titles" localSheetId="5">'【表（１２）】私立・学校種別'!$4:$6</definedName>
    <definedName name="_xlnm.Print_Titles" localSheetId="0">'【表（７）】国公私立別・学校種合計'!$6:$6</definedName>
    <definedName name="_xlnm.Print_Titles" localSheetId="1">'【表（８）】3県受入れ'!$5:$6</definedName>
    <definedName name="_xlnm.Print_Titles" localSheetId="2">'【表（９）】県以外・県内受入れ'!$4:$5</definedName>
    <definedName name="Q1_1_1">#REF!</definedName>
    <definedName name="Q1_1_2">#REF!</definedName>
    <definedName name="Q1_10_1">#REF!</definedName>
    <definedName name="Q1_10_2">#REF!</definedName>
    <definedName name="Q1_2_1">#REF!</definedName>
    <definedName name="Q1_2_2">#REF!</definedName>
    <definedName name="Q1_3_1">#REF!</definedName>
    <definedName name="Q1_3_2">#REF!</definedName>
    <definedName name="Q1_4_1">#REF!</definedName>
    <definedName name="Q1_4_2">#REF!</definedName>
    <definedName name="Q1_5_1">#REF!</definedName>
    <definedName name="Q1_5_2">#REF!</definedName>
    <definedName name="Q1_6_1">#REF!</definedName>
    <definedName name="Q1_6_2">#REF!</definedName>
    <definedName name="Q1_7_1">#REF!</definedName>
    <definedName name="Q1_7_2">#REF!</definedName>
    <definedName name="Q1_8_1">#REF!</definedName>
    <definedName name="Q1_8_2">#REF!</definedName>
    <definedName name="Q1_9_1">#REF!</definedName>
    <definedName name="Q1_9_2">#REF!</definedName>
    <definedName name="Q2_1_1">#REF!</definedName>
    <definedName name="Q2_1_2">#REF!</definedName>
    <definedName name="Q2_10_1">#REF!</definedName>
    <definedName name="Q2_10_2">#REF!</definedName>
    <definedName name="Q2_2_1">#REF!</definedName>
    <definedName name="Q2_2_2">#REF!</definedName>
    <definedName name="Q2_3_1">#REF!</definedName>
    <definedName name="Q2_3_2">#REF!</definedName>
    <definedName name="Q2_4_1">#REF!</definedName>
    <definedName name="Q2_4_2">#REF!</definedName>
    <definedName name="Q2_5_1">#REF!</definedName>
    <definedName name="Q2_5_2">#REF!</definedName>
    <definedName name="Q2_6_1">#REF!</definedName>
    <definedName name="Q2_6_2">#REF!</definedName>
    <definedName name="Q2_7_1">#REF!</definedName>
    <definedName name="Q2_7_2">#REF!</definedName>
    <definedName name="Q2_8_1">#REF!</definedName>
    <definedName name="Q2_8_2">#REF!</definedName>
    <definedName name="Q2_9_1">#REF!</definedName>
    <definedName name="Q2_9_2">#REF!</definedName>
    <definedName name="Q3_1_1">#REF!</definedName>
    <definedName name="Q3_1_2">#REF!</definedName>
    <definedName name="Q3_10_1">#REF!</definedName>
    <definedName name="Q3_10_2">#REF!</definedName>
    <definedName name="Q3_2_1">#REF!</definedName>
    <definedName name="Q3_2_2">#REF!</definedName>
    <definedName name="Q3_3_1">#REF!</definedName>
    <definedName name="Q3_3_2">#REF!</definedName>
    <definedName name="Q3_4_1">#REF!</definedName>
    <definedName name="Q3_4_2">#REF!</definedName>
    <definedName name="Q3_5_1">#REF!</definedName>
    <definedName name="Q3_5_2">#REF!</definedName>
    <definedName name="Q3_6_1">#REF!</definedName>
    <definedName name="Q3_6_2">#REF!</definedName>
    <definedName name="Q3_7_1">#REF!</definedName>
    <definedName name="Q3_7_2">#REF!</definedName>
    <definedName name="Q3_8_1">#REF!</definedName>
    <definedName name="Q3_8_2">#REF!</definedName>
    <definedName name="Q3_9_1">#REF!</definedName>
    <definedName name="Q3_9_2">#REF!</definedName>
    <definedName name="Q4_1_1">#REF!</definedName>
    <definedName name="Q4_1_2">#REF!</definedName>
    <definedName name="Q4_10_1">#REF!</definedName>
    <definedName name="Q4_10_2">#REF!</definedName>
    <definedName name="Q4_2_1">#REF!</definedName>
    <definedName name="Q4_2_2">#REF!</definedName>
    <definedName name="Q4_3_1">#REF!</definedName>
    <definedName name="Q4_3_2">#REF!</definedName>
    <definedName name="Q4_4_1">#REF!</definedName>
    <definedName name="Q4_4_2">#REF!</definedName>
    <definedName name="Q4_5_1">#REF!</definedName>
    <definedName name="Q4_5_2">#REF!</definedName>
    <definedName name="Q4_6_1">#REF!</definedName>
    <definedName name="Q4_6_2">#REF!</definedName>
    <definedName name="Q4_7_1">#REF!</definedName>
    <definedName name="Q4_7_2">#REF!</definedName>
    <definedName name="Q4_8_1">#REF!</definedName>
    <definedName name="Q4_8_2">#REF!</definedName>
    <definedName name="Q4_9_1">#REF!</definedName>
    <definedName name="Q4_9_2">#REF!</definedName>
  </definedNames>
  <calcPr calcId="162913"/>
</workbook>
</file>

<file path=xl/calcChain.xml><?xml version="1.0" encoding="utf-8"?>
<calcChain xmlns="http://schemas.openxmlformats.org/spreadsheetml/2006/main">
  <c r="M24" i="6" l="1"/>
  <c r="J28" i="6"/>
  <c r="E54" i="5"/>
  <c r="M33" i="3"/>
  <c r="M34" i="3"/>
  <c r="M36" i="3"/>
  <c r="J23" i="3"/>
  <c r="Q23" i="3" s="1"/>
  <c r="J12" i="6"/>
  <c r="M53" i="4"/>
  <c r="J24" i="6"/>
  <c r="J44" i="3"/>
  <c r="M51" i="3"/>
  <c r="M48" i="3"/>
  <c r="J35" i="4"/>
  <c r="M17" i="4"/>
  <c r="J38" i="4"/>
  <c r="J34" i="4"/>
  <c r="G14" i="6"/>
  <c r="G21" i="4"/>
  <c r="Q21" i="4" s="1"/>
  <c r="M21" i="6"/>
  <c r="J32" i="6"/>
  <c r="J11" i="6"/>
  <c r="G19" i="4"/>
  <c r="Q19" i="4" s="1"/>
  <c r="G43" i="4"/>
  <c r="M13" i="4"/>
  <c r="M18" i="4"/>
  <c r="M25" i="4"/>
  <c r="G36" i="4"/>
  <c r="G38" i="4"/>
  <c r="G39" i="4"/>
  <c r="M43" i="4"/>
  <c r="J21" i="4"/>
  <c r="G15" i="4"/>
  <c r="G41" i="4"/>
  <c r="Q41" i="4" s="1"/>
  <c r="G34" i="4"/>
  <c r="J13" i="6"/>
  <c r="J28" i="4"/>
  <c r="J15" i="4"/>
  <c r="J54" i="4" s="1"/>
  <c r="J36" i="4"/>
  <c r="G40" i="4"/>
  <c r="J32" i="4"/>
  <c r="J23" i="4"/>
  <c r="G42" i="4"/>
  <c r="G17" i="4"/>
  <c r="M37" i="4"/>
  <c r="J47" i="4"/>
  <c r="J16" i="4"/>
  <c r="J20" i="4"/>
  <c r="M27" i="4"/>
  <c r="J37" i="4"/>
  <c r="M45" i="4"/>
  <c r="J26" i="4"/>
  <c r="Q26" i="4"/>
  <c r="M50" i="4"/>
  <c r="J19" i="4"/>
  <c r="M20" i="4"/>
  <c r="G51" i="4"/>
  <c r="M36" i="4"/>
  <c r="J11" i="4"/>
  <c r="M11" i="4"/>
  <c r="J46" i="4"/>
  <c r="J50" i="4"/>
  <c r="M51" i="4"/>
  <c r="J42" i="4"/>
  <c r="J40" i="4"/>
  <c r="Q40" i="4" s="1"/>
  <c r="G53" i="4"/>
  <c r="M21" i="4"/>
  <c r="G47" i="4"/>
  <c r="Q47" i="4" s="1"/>
  <c r="M34" i="4"/>
  <c r="J27" i="4"/>
  <c r="M16" i="4"/>
  <c r="M38" i="4"/>
  <c r="Q38" i="4" s="1"/>
  <c r="M24" i="4"/>
  <c r="G10" i="4"/>
  <c r="G20" i="4"/>
  <c r="Q20" i="4" s="1"/>
  <c r="G46" i="4"/>
  <c r="G26" i="4"/>
  <c r="G9" i="4"/>
  <c r="G16" i="4"/>
  <c r="G44" i="4"/>
  <c r="M46" i="4"/>
  <c r="G50" i="4"/>
  <c r="Q50" i="4" s="1"/>
  <c r="J43" i="4"/>
  <c r="Q43" i="4" s="1"/>
  <c r="G24" i="4"/>
  <c r="M40" i="4"/>
  <c r="M15" i="4"/>
  <c r="M33" i="4"/>
  <c r="M48" i="4"/>
  <c r="M26" i="4"/>
  <c r="G52" i="4"/>
  <c r="Q52" i="4" s="1"/>
  <c r="M44" i="4"/>
  <c r="J41" i="4"/>
  <c r="M33" i="6"/>
  <c r="G25" i="4"/>
  <c r="Q25" i="4" s="1"/>
  <c r="G11" i="4"/>
  <c r="Q11" i="4"/>
  <c r="M35" i="4"/>
  <c r="M9" i="4"/>
  <c r="J51" i="4"/>
  <c r="J39" i="4"/>
  <c r="J9" i="4"/>
  <c r="Q9" i="4"/>
  <c r="M42" i="4"/>
  <c r="J44" i="4"/>
  <c r="M31" i="4"/>
  <c r="M8" i="4"/>
  <c r="M47" i="4"/>
  <c r="G49" i="4"/>
  <c r="M28" i="4"/>
  <c r="M32" i="4"/>
  <c r="Q32" i="4" s="1"/>
  <c r="G48" i="4"/>
  <c r="J45" i="4"/>
  <c r="J49" i="4"/>
  <c r="J22" i="4"/>
  <c r="Q22" i="4" s="1"/>
  <c r="J25" i="4"/>
  <c r="G33" i="4"/>
  <c r="G32" i="4"/>
  <c r="G28" i="4"/>
  <c r="Q28" i="4" s="1"/>
  <c r="G27" i="4"/>
  <c r="G29" i="6"/>
  <c r="J18" i="4"/>
  <c r="G18" i="4"/>
  <c r="G22" i="4"/>
  <c r="J31" i="4"/>
  <c r="M41" i="4"/>
  <c r="J24" i="4"/>
  <c r="Q24" i="4"/>
  <c r="J49" i="6"/>
  <c r="Q42" i="4"/>
  <c r="G13" i="4"/>
  <c r="G35" i="4"/>
  <c r="G37" i="4"/>
  <c r="Q37" i="4" s="1"/>
  <c r="J36" i="6"/>
  <c r="G7" i="4"/>
  <c r="J53" i="4"/>
  <c r="Q53" i="4" s="1"/>
  <c r="J46" i="6"/>
  <c r="Q46" i="6" s="1"/>
  <c r="J17" i="4"/>
  <c r="G31" i="4"/>
  <c r="Q31" i="4" s="1"/>
  <c r="J7" i="6"/>
  <c r="G11" i="6"/>
  <c r="J23" i="6"/>
  <c r="G14" i="4"/>
  <c r="Q14" i="4" s="1"/>
  <c r="Q44" i="4"/>
  <c r="G27" i="6"/>
  <c r="G12" i="4"/>
  <c r="Q12" i="4" s="1"/>
  <c r="J12" i="4"/>
  <c r="J13" i="4"/>
  <c r="G45" i="4"/>
  <c r="Q45" i="4" s="1"/>
  <c r="M23" i="4"/>
  <c r="Q27" i="4"/>
  <c r="G23" i="4"/>
  <c r="Q23" i="4" s="1"/>
  <c r="M12" i="4"/>
  <c r="M39" i="4"/>
  <c r="M49" i="4"/>
  <c r="J48" i="4"/>
  <c r="Q48" i="4" s="1"/>
  <c r="J14" i="4"/>
  <c r="M28" i="6"/>
  <c r="M36" i="6"/>
  <c r="Q36" i="6" s="1"/>
  <c r="J38" i="6"/>
  <c r="M51" i="6"/>
  <c r="G28" i="6"/>
  <c r="J51" i="6"/>
  <c r="Q51" i="6" s="1"/>
  <c r="M38" i="6"/>
  <c r="G38" i="6"/>
  <c r="G12" i="6"/>
  <c r="G31" i="6"/>
  <c r="M37" i="6"/>
  <c r="G36" i="6"/>
  <c r="M50" i="6"/>
  <c r="G13" i="6"/>
  <c r="Q13" i="6" s="1"/>
  <c r="J8" i="6"/>
  <c r="M12" i="6"/>
  <c r="J9" i="6"/>
  <c r="J19" i="6"/>
  <c r="Q19" i="6" s="1"/>
  <c r="M7" i="6"/>
  <c r="J33" i="6"/>
  <c r="M23" i="6"/>
  <c r="M11" i="6"/>
  <c r="Q11" i="6" s="1"/>
  <c r="M19" i="6"/>
  <c r="M25" i="6"/>
  <c r="Q25" i="6"/>
  <c r="G40" i="6"/>
  <c r="J43" i="6"/>
  <c r="G47" i="6"/>
  <c r="J21" i="6"/>
  <c r="Q21" i="6" s="1"/>
  <c r="G41" i="6"/>
  <c r="G48" i="6"/>
  <c r="M31" i="6"/>
  <c r="Q31" i="6"/>
  <c r="G51" i="6"/>
  <c r="M22" i="6"/>
  <c r="J31" i="6"/>
  <c r="G15" i="6"/>
  <c r="G20" i="6"/>
  <c r="G16" i="6"/>
  <c r="G17" i="6"/>
  <c r="J22" i="6"/>
  <c r="G25" i="6"/>
  <c r="J25" i="6"/>
  <c r="G26" i="6"/>
  <c r="M26" i="6"/>
  <c r="J26" i="6"/>
  <c r="J27" i="6"/>
  <c r="M27" i="6"/>
  <c r="Q27" i="6"/>
  <c r="J29" i="6"/>
  <c r="M30" i="6"/>
  <c r="J30" i="6"/>
  <c r="M35" i="6"/>
  <c r="J35" i="6"/>
  <c r="J39" i="6"/>
  <c r="J45" i="6"/>
  <c r="G46" i="6"/>
  <c r="M48" i="6"/>
  <c r="J48" i="6"/>
  <c r="J52" i="6"/>
  <c r="Q52" i="6" s="1"/>
  <c r="M53" i="6"/>
  <c r="J53" i="6"/>
  <c r="J47" i="6"/>
  <c r="Q47" i="6" s="1"/>
  <c r="M52" i="6"/>
  <c r="G37" i="6"/>
  <c r="G39" i="6"/>
  <c r="J50" i="6"/>
  <c r="Q50" i="6" s="1"/>
  <c r="G50" i="6"/>
  <c r="J15" i="6"/>
  <c r="G43" i="6"/>
  <c r="G32" i="6"/>
  <c r="Q32" i="6" s="1"/>
  <c r="M49" i="6"/>
  <c r="M41" i="6"/>
  <c r="J41" i="6"/>
  <c r="G10" i="6"/>
  <c r="Q10" i="6" s="1"/>
  <c r="G21" i="6"/>
  <c r="J16" i="6"/>
  <c r="M15" i="6"/>
  <c r="Q15" i="6"/>
  <c r="G18" i="6"/>
  <c r="G22" i="6"/>
  <c r="M14" i="6"/>
  <c r="J14" i="6"/>
  <c r="Q14" i="6" s="1"/>
  <c r="J40" i="6"/>
  <c r="J20" i="6"/>
  <c r="G19" i="6"/>
  <c r="J42" i="6"/>
  <c r="G53" i="6"/>
  <c r="Q53" i="6" s="1"/>
  <c r="G35" i="6"/>
  <c r="Q35" i="6"/>
  <c r="M45" i="6"/>
  <c r="G23" i="6"/>
  <c r="G52" i="6"/>
  <c r="M46" i="6"/>
  <c r="M29" i="6"/>
  <c r="Q29" i="6" s="1"/>
  <c r="J37" i="6"/>
  <c r="G33" i="6"/>
  <c r="J44" i="6"/>
  <c r="G34" i="6"/>
  <c r="Q34" i="6" s="1"/>
  <c r="M34" i="6"/>
  <c r="J17" i="6"/>
  <c r="M43" i="6"/>
  <c r="Q43" i="6" s="1"/>
  <c r="G7" i="6"/>
  <c r="M18" i="6"/>
  <c r="G42" i="6"/>
  <c r="Q42" i="6" s="1"/>
  <c r="M13" i="6"/>
  <c r="Q12" i="6"/>
  <c r="M14" i="4"/>
  <c r="Q13" i="4"/>
  <c r="M7" i="4"/>
  <c r="G8" i="4"/>
  <c r="Q8" i="4" s="1"/>
  <c r="J8" i="4"/>
  <c r="F54" i="4"/>
  <c r="Q18" i="4"/>
  <c r="J10" i="6"/>
  <c r="Q33" i="6"/>
  <c r="J7" i="4"/>
  <c r="Q49" i="4"/>
  <c r="G30" i="4"/>
  <c r="M52" i="4"/>
  <c r="G9" i="6"/>
  <c r="M10" i="4"/>
  <c r="M54" i="4" s="1"/>
  <c r="Q34" i="4"/>
  <c r="J10" i="4"/>
  <c r="Q10" i="4" s="1"/>
  <c r="J18" i="6"/>
  <c r="Q18" i="6" s="1"/>
  <c r="J52" i="4"/>
  <c r="G44" i="6"/>
  <c r="M16" i="6"/>
  <c r="Q16" i="6" s="1"/>
  <c r="G45" i="6"/>
  <c r="Q45" i="6" s="1"/>
  <c r="I54" i="4"/>
  <c r="J29" i="4"/>
  <c r="M29" i="4"/>
  <c r="M30" i="4"/>
  <c r="J52" i="3"/>
  <c r="Q52" i="3" s="1"/>
  <c r="J45" i="3"/>
  <c r="G45" i="3"/>
  <c r="G38" i="3"/>
  <c r="J33" i="3"/>
  <c r="Q33" i="3" s="1"/>
  <c r="M23" i="3"/>
  <c r="G16" i="3"/>
  <c r="M40" i="3"/>
  <c r="G42" i="3"/>
  <c r="Q42" i="3" s="1"/>
  <c r="M30" i="3"/>
  <c r="J48" i="3"/>
  <c r="J40" i="3"/>
  <c r="G51" i="3"/>
  <c r="Q51" i="3" s="1"/>
  <c r="J17" i="3"/>
  <c r="G37" i="3"/>
  <c r="J19" i="3"/>
  <c r="M53" i="3"/>
  <c r="J53" i="3"/>
  <c r="J43" i="3"/>
  <c r="J18" i="3"/>
  <c r="J29" i="3"/>
  <c r="Q29" i="3" s="1"/>
  <c r="M47" i="3"/>
  <c r="G50" i="3"/>
  <c r="M49" i="3"/>
  <c r="J16" i="3"/>
  <c r="Q16" i="3" s="1"/>
  <c r="J13" i="3"/>
  <c r="J27" i="3"/>
  <c r="M44" i="3"/>
  <c r="M37" i="3"/>
  <c r="Q37" i="3" s="1"/>
  <c r="M35" i="3"/>
  <c r="G33" i="3"/>
  <c r="J38" i="3"/>
  <c r="M18" i="3"/>
  <c r="M19" i="3"/>
  <c r="M17" i="3"/>
  <c r="G34" i="3"/>
  <c r="J34" i="3"/>
  <c r="M52" i="3"/>
  <c r="G17" i="3"/>
  <c r="Q17" i="3"/>
  <c r="M28" i="3"/>
  <c r="Q23" i="6"/>
  <c r="O54" i="6"/>
  <c r="M54" i="6" s="1"/>
  <c r="M44" i="6"/>
  <c r="I54" i="6"/>
  <c r="M42" i="6"/>
  <c r="M17" i="6"/>
  <c r="Q17" i="6" s="1"/>
  <c r="M9" i="6"/>
  <c r="N54" i="6"/>
  <c r="F54" i="6"/>
  <c r="M20" i="6"/>
  <c r="Q20" i="6"/>
  <c r="K54" i="6"/>
  <c r="M40" i="6"/>
  <c r="Q40" i="6" s="1"/>
  <c r="J34" i="6"/>
  <c r="G49" i="6"/>
  <c r="Q49" i="6" s="1"/>
  <c r="M47" i="6"/>
  <c r="M39" i="6"/>
  <c r="Q39" i="6" s="1"/>
  <c r="G30" i="6"/>
  <c r="Q30" i="6" s="1"/>
  <c r="G24" i="6"/>
  <c r="Q24" i="6" s="1"/>
  <c r="Q22" i="6"/>
  <c r="M32" i="6"/>
  <c r="M10" i="6"/>
  <c r="J54" i="6"/>
  <c r="O54" i="4"/>
  <c r="L54" i="6"/>
  <c r="K54" i="4"/>
  <c r="E54" i="6"/>
  <c r="E54" i="4"/>
  <c r="J12" i="3"/>
  <c r="G46" i="3"/>
  <c r="Q46" i="3" s="1"/>
  <c r="G20" i="3"/>
  <c r="J24" i="3"/>
  <c r="J29" i="2"/>
  <c r="G22" i="3"/>
  <c r="Q22" i="3" s="1"/>
  <c r="G35" i="3"/>
  <c r="M14" i="3"/>
  <c r="J7" i="3"/>
  <c r="G18" i="3"/>
  <c r="J35" i="2"/>
  <c r="J18" i="2"/>
  <c r="G8" i="3"/>
  <c r="J42" i="2"/>
  <c r="I57" i="2"/>
  <c r="H57" i="2"/>
  <c r="M8" i="6"/>
  <c r="Q8" i="6"/>
  <c r="P54" i="6"/>
  <c r="Q7" i="4"/>
  <c r="D54" i="4"/>
  <c r="D57" i="2"/>
  <c r="P54" i="4"/>
  <c r="M19" i="4"/>
  <c r="Q48" i="6"/>
  <c r="D54" i="6"/>
  <c r="M22" i="4"/>
  <c r="N54" i="4"/>
  <c r="G29" i="4"/>
  <c r="H54" i="4"/>
  <c r="J30" i="4"/>
  <c r="L54" i="4"/>
  <c r="H54" i="6"/>
  <c r="G8" i="6"/>
  <c r="J33" i="4"/>
  <c r="Q33" i="4"/>
  <c r="C57" i="2"/>
  <c r="M39" i="3"/>
  <c r="J45" i="2"/>
  <c r="G9" i="3"/>
  <c r="J46" i="3"/>
  <c r="G21" i="3"/>
  <c r="G30" i="3"/>
  <c r="G27" i="3"/>
  <c r="J42" i="3"/>
  <c r="J24" i="2"/>
  <c r="J19" i="2"/>
  <c r="J20" i="3"/>
  <c r="G15" i="3"/>
  <c r="G26" i="3"/>
  <c r="Q26" i="3" s="1"/>
  <c r="M24" i="3"/>
  <c r="G12" i="3"/>
  <c r="J9" i="3"/>
  <c r="J47" i="3"/>
  <c r="Q47" i="3" s="1"/>
  <c r="M25" i="3"/>
  <c r="G48" i="3"/>
  <c r="M46" i="3"/>
  <c r="G24" i="3"/>
  <c r="Q24" i="3" s="1"/>
  <c r="J25" i="3"/>
  <c r="J50" i="3"/>
  <c r="M16" i="3"/>
  <c r="G28" i="3"/>
  <c r="M26" i="3"/>
  <c r="J22" i="3"/>
  <c r="G47" i="3"/>
  <c r="J31" i="3"/>
  <c r="J32" i="3"/>
  <c r="J30" i="3"/>
  <c r="Q30" i="3" s="1"/>
  <c r="M27" i="3"/>
  <c r="G23" i="3"/>
  <c r="M38" i="3"/>
  <c r="Q38" i="3" s="1"/>
  <c r="J14" i="3"/>
  <c r="J34" i="2"/>
  <c r="J11" i="3"/>
  <c r="M20" i="3"/>
  <c r="Q20" i="3" s="1"/>
  <c r="J26" i="3"/>
  <c r="M22" i="3"/>
  <c r="J52" i="2"/>
  <c r="J54" i="2"/>
  <c r="M8" i="3"/>
  <c r="G44" i="3"/>
  <c r="Q44" i="3"/>
  <c r="J27" i="2"/>
  <c r="J31" i="2"/>
  <c r="J28" i="3"/>
  <c r="G31" i="3"/>
  <c r="Q31" i="3" s="1"/>
  <c r="J40" i="2"/>
  <c r="J32" i="2"/>
  <c r="M32" i="3"/>
  <c r="G49" i="3"/>
  <c r="Q49" i="3" s="1"/>
  <c r="J56" i="2"/>
  <c r="J41" i="2"/>
  <c r="J20" i="2"/>
  <c r="M12" i="3"/>
  <c r="Q12" i="3" s="1"/>
  <c r="J53" i="2"/>
  <c r="J15" i="2"/>
  <c r="J10" i="3"/>
  <c r="G10" i="3"/>
  <c r="Q10" i="3" s="1"/>
  <c r="Q48" i="3"/>
  <c r="M13" i="3"/>
  <c r="Q18" i="3"/>
  <c r="J21" i="2"/>
  <c r="J17" i="2"/>
  <c r="J25" i="2"/>
  <c r="J51" i="3"/>
  <c r="J50" i="2"/>
  <c r="J28" i="2"/>
  <c r="G53" i="3"/>
  <c r="Q53" i="3" s="1"/>
  <c r="M43" i="3"/>
  <c r="M29" i="3"/>
  <c r="G43" i="3"/>
  <c r="Q43" i="3" s="1"/>
  <c r="G36" i="3"/>
  <c r="J21" i="3"/>
  <c r="M45" i="3"/>
  <c r="Q45" i="3" s="1"/>
  <c r="G29" i="3"/>
  <c r="G25" i="3"/>
  <c r="Q25" i="3"/>
  <c r="J49" i="3"/>
  <c r="J41" i="3"/>
  <c r="G41" i="3"/>
  <c r="G40" i="3"/>
  <c r="M50" i="3"/>
  <c r="Q50" i="3" s="1"/>
  <c r="M42" i="3"/>
  <c r="M41" i="3"/>
  <c r="G13" i="3"/>
  <c r="Q13" i="3" s="1"/>
  <c r="Q41" i="3"/>
  <c r="M11" i="3"/>
  <c r="G19" i="3"/>
  <c r="Q19" i="3"/>
  <c r="G39" i="3"/>
  <c r="J38" i="2"/>
  <c r="M15" i="3"/>
  <c r="G32" i="3"/>
  <c r="Q32" i="3" s="1"/>
  <c r="Q40" i="3"/>
  <c r="J43" i="2"/>
  <c r="J37" i="2"/>
  <c r="J47" i="2"/>
  <c r="G55" i="1"/>
  <c r="J44" i="2"/>
  <c r="F54" i="3"/>
  <c r="J55" i="2"/>
  <c r="J46" i="2"/>
  <c r="I55" i="1"/>
  <c r="J49" i="2"/>
  <c r="J14" i="2"/>
  <c r="G14" i="3"/>
  <c r="J23" i="2"/>
  <c r="J30" i="2"/>
  <c r="E55" i="1"/>
  <c r="J33" i="2"/>
  <c r="J48" i="2"/>
  <c r="J26" i="2"/>
  <c r="J22" i="2"/>
  <c r="J16" i="2"/>
  <c r="J13" i="2"/>
  <c r="J11" i="2"/>
  <c r="J57" i="2" s="1"/>
  <c r="F55" i="1"/>
  <c r="E54" i="3"/>
  <c r="K55" i="1"/>
  <c r="M9" i="3"/>
  <c r="Q9" i="3" s="1"/>
  <c r="O54" i="3"/>
  <c r="J8" i="3"/>
  <c r="K54" i="3"/>
  <c r="J10" i="2"/>
  <c r="Q8" i="3"/>
  <c r="G11" i="3"/>
  <c r="Q11" i="3" s="1"/>
  <c r="Q27" i="3"/>
  <c r="M7" i="3"/>
  <c r="G7" i="3"/>
  <c r="Q7" i="3" s="1"/>
  <c r="H54" i="3"/>
  <c r="N54" i="3"/>
  <c r="M54" i="3" s="1"/>
  <c r="M10" i="3"/>
  <c r="D54" i="3"/>
  <c r="P54" i="3"/>
  <c r="L54" i="3"/>
  <c r="J39" i="3"/>
  <c r="Q39" i="3" s="1"/>
  <c r="I54" i="3"/>
  <c r="M31" i="3"/>
  <c r="G57" i="2"/>
  <c r="D54" i="5"/>
  <c r="J15" i="3"/>
  <c r="Q15" i="3" s="1"/>
  <c r="G52" i="3"/>
  <c r="J36" i="3"/>
  <c r="M21" i="3"/>
  <c r="J37" i="3"/>
  <c r="J35" i="3"/>
  <c r="J54" i="3"/>
  <c r="J12" i="2"/>
  <c r="J36" i="2"/>
  <c r="J51" i="2"/>
  <c r="J39" i="2"/>
  <c r="H55" i="1"/>
  <c r="J55" i="1"/>
  <c r="D55" i="1"/>
  <c r="F57" i="2"/>
  <c r="E57" i="2"/>
  <c r="Q7" i="6"/>
  <c r="Q44" i="6"/>
  <c r="Q37" i="6"/>
  <c r="Q26" i="6"/>
  <c r="Q41" i="6"/>
  <c r="Q38" i="6"/>
  <c r="Q28" i="6"/>
  <c r="Q9" i="6"/>
  <c r="Q14" i="3"/>
  <c r="Q28" i="3"/>
  <c r="Q34" i="3"/>
  <c r="Q21" i="3"/>
  <c r="Q35" i="3"/>
  <c r="Q36" i="3"/>
  <c r="G54" i="3"/>
  <c r="Q29" i="4"/>
  <c r="Q39" i="4"/>
  <c r="Q16" i="4"/>
  <c r="Q35" i="4"/>
  <c r="Q17" i="4"/>
  <c r="Q46" i="4"/>
  <c r="Q30" i="4"/>
  <c r="Q36" i="4"/>
  <c r="Q51" i="4"/>
  <c r="Q54" i="3" l="1"/>
  <c r="G54" i="6"/>
  <c r="Q54" i="6" s="1"/>
  <c r="G54" i="4"/>
  <c r="Q15" i="4"/>
  <c r="Q54" i="4" s="1"/>
</calcChain>
</file>

<file path=xl/sharedStrings.xml><?xml version="1.0" encoding="utf-8"?>
<sst xmlns="http://schemas.openxmlformats.org/spreadsheetml/2006/main" count="388" uniqueCount="93">
  <si>
    <t>岩手県</t>
    <rPh sb="0" eb="3">
      <t>イワテケン</t>
    </rPh>
    <phoneticPr fontId="4"/>
  </si>
  <si>
    <t>宮城県</t>
    <rPh sb="0" eb="3">
      <t>ミヤギケン</t>
    </rPh>
    <phoneticPr fontId="4"/>
  </si>
  <si>
    <t>福島県</t>
    <rPh sb="0" eb="3">
      <t>フクシマケン</t>
    </rPh>
    <phoneticPr fontId="4"/>
  </si>
  <si>
    <t>３県合計</t>
    <rPh sb="1" eb="2">
      <t>ケン</t>
    </rPh>
    <rPh sb="2" eb="4">
      <t>ゴウケイ</t>
    </rPh>
    <phoneticPr fontId="4"/>
  </si>
  <si>
    <t>都道府県名</t>
    <phoneticPr fontId="4"/>
  </si>
  <si>
    <t>合計</t>
    <rPh sb="0" eb="2">
      <t>ゴウケイ</t>
    </rPh>
    <phoneticPr fontId="4"/>
  </si>
  <si>
    <t>北海道</t>
    <rPh sb="0" eb="3">
      <t>ホッカイドウ</t>
    </rPh>
    <phoneticPr fontId="4"/>
  </si>
  <si>
    <t>青森県</t>
    <rPh sb="0" eb="3">
      <t>アオモリケン</t>
    </rPh>
    <phoneticPr fontId="4"/>
  </si>
  <si>
    <t>岩手県</t>
    <rPh sb="0" eb="2">
      <t>イワテ</t>
    </rPh>
    <rPh sb="2" eb="3">
      <t>ケン</t>
    </rPh>
    <phoneticPr fontId="4"/>
  </si>
  <si>
    <t>宮城県</t>
    <rPh sb="0" eb="2">
      <t>ミヤギ</t>
    </rPh>
    <rPh sb="2" eb="3">
      <t>ケン</t>
    </rPh>
    <phoneticPr fontId="4"/>
  </si>
  <si>
    <t>秋田県</t>
    <rPh sb="0" eb="2">
      <t>アキタ</t>
    </rPh>
    <rPh sb="2" eb="3">
      <t>ケン</t>
    </rPh>
    <phoneticPr fontId="4"/>
  </si>
  <si>
    <t>山形県</t>
    <rPh sb="0" eb="2">
      <t>ヤマガタ</t>
    </rPh>
    <rPh sb="2" eb="3">
      <t>ケン</t>
    </rPh>
    <phoneticPr fontId="4"/>
  </si>
  <si>
    <t>茨城県</t>
    <rPh sb="0" eb="2">
      <t>イバラキ</t>
    </rPh>
    <rPh sb="2" eb="3">
      <t>ケン</t>
    </rPh>
    <phoneticPr fontId="4"/>
  </si>
  <si>
    <t>栃木県</t>
    <rPh sb="0" eb="2">
      <t>トチギ</t>
    </rPh>
    <rPh sb="2" eb="3">
      <t>ケン</t>
    </rPh>
    <phoneticPr fontId="4"/>
  </si>
  <si>
    <t>群馬県</t>
    <rPh sb="0" eb="2">
      <t>グンマ</t>
    </rPh>
    <rPh sb="2" eb="3">
      <t>ケン</t>
    </rPh>
    <phoneticPr fontId="4"/>
  </si>
  <si>
    <t>埼玉県</t>
    <rPh sb="0" eb="2">
      <t>サイタマ</t>
    </rPh>
    <rPh sb="2" eb="3">
      <t>ケン</t>
    </rPh>
    <phoneticPr fontId="4"/>
  </si>
  <si>
    <t>千葉県</t>
    <rPh sb="0" eb="2">
      <t>チバ</t>
    </rPh>
    <rPh sb="2" eb="3">
      <t>ケン</t>
    </rPh>
    <phoneticPr fontId="4"/>
  </si>
  <si>
    <t>東京都</t>
    <rPh sb="0" eb="3">
      <t>トウキョウト</t>
    </rPh>
    <phoneticPr fontId="4"/>
  </si>
  <si>
    <t>神奈川県</t>
    <rPh sb="0" eb="3">
      <t>カナガワ</t>
    </rPh>
    <rPh sb="3" eb="4">
      <t>ケン</t>
    </rPh>
    <phoneticPr fontId="4"/>
  </si>
  <si>
    <t>新潟県</t>
    <rPh sb="0" eb="2">
      <t>ニイガタ</t>
    </rPh>
    <rPh sb="2" eb="3">
      <t>ケン</t>
    </rPh>
    <phoneticPr fontId="4"/>
  </si>
  <si>
    <t>富山県</t>
    <rPh sb="0" eb="2">
      <t>トヤマ</t>
    </rPh>
    <rPh sb="2" eb="3">
      <t>ケン</t>
    </rPh>
    <phoneticPr fontId="4"/>
  </si>
  <si>
    <t>石川県</t>
    <rPh sb="0" eb="2">
      <t>イシカワ</t>
    </rPh>
    <rPh sb="2" eb="3">
      <t>ケン</t>
    </rPh>
    <phoneticPr fontId="4"/>
  </si>
  <si>
    <t>福井県</t>
    <rPh sb="0" eb="2">
      <t>フクイ</t>
    </rPh>
    <rPh sb="2" eb="3">
      <t>ケン</t>
    </rPh>
    <phoneticPr fontId="4"/>
  </si>
  <si>
    <t>山梨県</t>
    <rPh sb="0" eb="2">
      <t>ヤマナシ</t>
    </rPh>
    <rPh sb="2" eb="3">
      <t>ケン</t>
    </rPh>
    <phoneticPr fontId="4"/>
  </si>
  <si>
    <t>長野県</t>
    <rPh sb="0" eb="2">
      <t>ナガノ</t>
    </rPh>
    <rPh sb="2" eb="3">
      <t>ケン</t>
    </rPh>
    <phoneticPr fontId="4"/>
  </si>
  <si>
    <t>岐阜県</t>
    <rPh sb="0" eb="2">
      <t>ギフ</t>
    </rPh>
    <rPh sb="2" eb="3">
      <t>ケン</t>
    </rPh>
    <phoneticPr fontId="4"/>
  </si>
  <si>
    <t>静岡県</t>
    <rPh sb="0" eb="2">
      <t>シズオカ</t>
    </rPh>
    <rPh sb="2" eb="3">
      <t>ケン</t>
    </rPh>
    <phoneticPr fontId="4"/>
  </si>
  <si>
    <t>愛知県</t>
    <rPh sb="0" eb="2">
      <t>アイチ</t>
    </rPh>
    <rPh sb="2" eb="3">
      <t>ケン</t>
    </rPh>
    <phoneticPr fontId="4"/>
  </si>
  <si>
    <t>三重県</t>
    <rPh sb="0" eb="2">
      <t>ミエ</t>
    </rPh>
    <rPh sb="2" eb="3">
      <t>ケン</t>
    </rPh>
    <phoneticPr fontId="4"/>
  </si>
  <si>
    <t>滋賀県</t>
    <rPh sb="0" eb="3">
      <t>シガケン</t>
    </rPh>
    <phoneticPr fontId="4"/>
  </si>
  <si>
    <t>京都府</t>
    <rPh sb="0" eb="3">
      <t>キョウトフ</t>
    </rPh>
    <phoneticPr fontId="4"/>
  </si>
  <si>
    <t>大阪府</t>
    <rPh sb="0" eb="3">
      <t>オオサカフ</t>
    </rPh>
    <phoneticPr fontId="4"/>
  </si>
  <si>
    <t>兵庫県</t>
    <rPh sb="0" eb="2">
      <t>ヒョウゴ</t>
    </rPh>
    <rPh sb="2" eb="3">
      <t>ケン</t>
    </rPh>
    <phoneticPr fontId="4"/>
  </si>
  <si>
    <t>奈良県</t>
    <rPh sb="0" eb="3">
      <t>ナラケン</t>
    </rPh>
    <phoneticPr fontId="4"/>
  </si>
  <si>
    <t>和歌山県</t>
    <rPh sb="0" eb="4">
      <t>ワカヤマケン</t>
    </rPh>
    <phoneticPr fontId="4"/>
  </si>
  <si>
    <t>鳥取県</t>
    <rPh sb="0" eb="3">
      <t>トットリケン</t>
    </rPh>
    <phoneticPr fontId="4"/>
  </si>
  <si>
    <t>島根県</t>
    <rPh sb="0" eb="3">
      <t>シマネケン</t>
    </rPh>
    <phoneticPr fontId="4"/>
  </si>
  <si>
    <t>岡山県</t>
    <rPh sb="0" eb="3">
      <t>オカヤマケン</t>
    </rPh>
    <phoneticPr fontId="4"/>
  </si>
  <si>
    <t>広島県</t>
    <rPh sb="0" eb="3">
      <t>ヒロシマケン</t>
    </rPh>
    <phoneticPr fontId="4"/>
  </si>
  <si>
    <t>山口県</t>
    <rPh sb="0" eb="3">
      <t>ヤマグチケン</t>
    </rPh>
    <phoneticPr fontId="4"/>
  </si>
  <si>
    <t>徳島県</t>
    <rPh sb="0" eb="3">
      <t>トクシマケン</t>
    </rPh>
    <phoneticPr fontId="4"/>
  </si>
  <si>
    <t>香川県</t>
    <rPh sb="0" eb="3">
      <t>カガワケン</t>
    </rPh>
    <phoneticPr fontId="4"/>
  </si>
  <si>
    <t>愛媛県</t>
    <rPh sb="0" eb="3">
      <t>エヒメケン</t>
    </rPh>
    <phoneticPr fontId="4"/>
  </si>
  <si>
    <t>高知県</t>
    <rPh sb="0" eb="3">
      <t>コウチケン</t>
    </rPh>
    <phoneticPr fontId="4"/>
  </si>
  <si>
    <t>福岡県</t>
    <rPh sb="0" eb="3">
      <t>フクオカケン</t>
    </rPh>
    <phoneticPr fontId="4"/>
  </si>
  <si>
    <t>佐賀県</t>
    <rPh sb="0" eb="3">
      <t>サガケン</t>
    </rPh>
    <phoneticPr fontId="4"/>
  </si>
  <si>
    <t>長崎県</t>
    <rPh sb="0" eb="3">
      <t>ナガサキケン</t>
    </rPh>
    <phoneticPr fontId="4"/>
  </si>
  <si>
    <t>熊本県</t>
    <rPh sb="0" eb="3">
      <t>クマモトケン</t>
    </rPh>
    <phoneticPr fontId="4"/>
  </si>
  <si>
    <t>大分県</t>
    <rPh sb="0" eb="3">
      <t>オオイタケン</t>
    </rPh>
    <phoneticPr fontId="4"/>
  </si>
  <si>
    <t>宮崎県</t>
    <rPh sb="0" eb="3">
      <t>ミヤザキケン</t>
    </rPh>
    <phoneticPr fontId="4"/>
  </si>
  <si>
    <t>鹿児島県</t>
    <rPh sb="0" eb="4">
      <t>カゴシマケン</t>
    </rPh>
    <phoneticPr fontId="4"/>
  </si>
  <si>
    <t>沖縄県</t>
    <rPh sb="0" eb="2">
      <t>オキナワ</t>
    </rPh>
    <rPh sb="2" eb="3">
      <t>ケン</t>
    </rPh>
    <phoneticPr fontId="4"/>
  </si>
  <si>
    <t>※都道府県の受入れ数には、指定都市の公立学校における受入れ数を含む。</t>
    <rPh sb="1" eb="5">
      <t>トドウフケン</t>
    </rPh>
    <rPh sb="6" eb="8">
      <t>ウケイ</t>
    </rPh>
    <rPh sb="9" eb="10">
      <t>スウ</t>
    </rPh>
    <rPh sb="13" eb="15">
      <t>シテイ</t>
    </rPh>
    <rPh sb="15" eb="17">
      <t>トシ</t>
    </rPh>
    <rPh sb="18" eb="20">
      <t>コウリツ</t>
    </rPh>
    <rPh sb="20" eb="22">
      <t>ガッコウ</t>
    </rPh>
    <rPh sb="26" eb="28">
      <t>ウケイ</t>
    </rPh>
    <rPh sb="29" eb="30">
      <t>スウ</t>
    </rPh>
    <rPh sb="31" eb="32">
      <t>フク</t>
    </rPh>
    <phoneticPr fontId="4"/>
  </si>
  <si>
    <t>※公立学校の受入れ数には、指定都市における受入れ数を含む。</t>
    <rPh sb="1" eb="3">
      <t>コウリツ</t>
    </rPh>
    <rPh sb="3" eb="5">
      <t>ガッコウ</t>
    </rPh>
    <rPh sb="6" eb="8">
      <t>ウケイ</t>
    </rPh>
    <rPh sb="9" eb="10">
      <t>スウ</t>
    </rPh>
    <rPh sb="13" eb="15">
      <t>シテイ</t>
    </rPh>
    <rPh sb="15" eb="17">
      <t>トシ</t>
    </rPh>
    <rPh sb="21" eb="23">
      <t>ウケイ</t>
    </rPh>
    <rPh sb="24" eb="25">
      <t>スウ</t>
    </rPh>
    <rPh sb="26" eb="27">
      <t>フク</t>
    </rPh>
    <phoneticPr fontId="4"/>
  </si>
  <si>
    <t>国立大学附属学校での受入れ数</t>
    <rPh sb="0" eb="2">
      <t>コクリツ</t>
    </rPh>
    <rPh sb="2" eb="4">
      <t>ダイガク</t>
    </rPh>
    <rPh sb="4" eb="6">
      <t>フゾク</t>
    </rPh>
    <rPh sb="6" eb="8">
      <t>ガッコウ</t>
    </rPh>
    <rPh sb="10" eb="12">
      <t>ウケイ</t>
    </rPh>
    <rPh sb="13" eb="14">
      <t>スウ</t>
    </rPh>
    <phoneticPr fontId="4"/>
  </si>
  <si>
    <t>公立学校での受入れ数</t>
    <rPh sb="0" eb="2">
      <t>コウリツ</t>
    </rPh>
    <rPh sb="2" eb="4">
      <t>ガッコウ</t>
    </rPh>
    <rPh sb="6" eb="8">
      <t>ウケイ</t>
    </rPh>
    <rPh sb="9" eb="10">
      <t>スウ</t>
    </rPh>
    <phoneticPr fontId="4"/>
  </si>
  <si>
    <t>私立学校での受入れ数</t>
    <rPh sb="0" eb="2">
      <t>シリツ</t>
    </rPh>
    <rPh sb="2" eb="4">
      <t>ガッコウ</t>
    </rPh>
    <rPh sb="6" eb="8">
      <t>ウケイ</t>
    </rPh>
    <rPh sb="9" eb="10">
      <t>スウ</t>
    </rPh>
    <phoneticPr fontId="4"/>
  </si>
  <si>
    <t>うち区域外就学
による転入学</t>
    <rPh sb="2" eb="4">
      <t>クイキ</t>
    </rPh>
    <rPh sb="4" eb="5">
      <t>ガイ</t>
    </rPh>
    <rPh sb="5" eb="7">
      <t>シュウガク</t>
    </rPh>
    <rPh sb="11" eb="12">
      <t>テン</t>
    </rPh>
    <rPh sb="12" eb="13">
      <t>ニュウ</t>
    </rPh>
    <rPh sb="13" eb="14">
      <t>ガク</t>
    </rPh>
    <phoneticPr fontId="4"/>
  </si>
  <si>
    <t>※同一県内における受入れ数を含む。</t>
    <rPh sb="1" eb="3">
      <t>ドウイツ</t>
    </rPh>
    <rPh sb="3" eb="5">
      <t>ケンナイ</t>
    </rPh>
    <rPh sb="9" eb="11">
      <t>ウケイ</t>
    </rPh>
    <rPh sb="12" eb="13">
      <t>スウ</t>
    </rPh>
    <rPh sb="14" eb="15">
      <t>フク</t>
    </rPh>
    <phoneticPr fontId="4"/>
  </si>
  <si>
    <t>※都道府県の受入れ数には、指定都市における受入れ数を含む。</t>
    <rPh sb="1" eb="5">
      <t>トドウフケン</t>
    </rPh>
    <rPh sb="6" eb="8">
      <t>ウケイ</t>
    </rPh>
    <rPh sb="9" eb="10">
      <t>スウ</t>
    </rPh>
    <rPh sb="13" eb="15">
      <t>シテイ</t>
    </rPh>
    <rPh sb="15" eb="17">
      <t>トシ</t>
    </rPh>
    <rPh sb="21" eb="23">
      <t>ウケイ</t>
    </rPh>
    <rPh sb="24" eb="25">
      <t>スウ</t>
    </rPh>
    <rPh sb="26" eb="27">
      <t>フク</t>
    </rPh>
    <phoneticPr fontId="4"/>
  </si>
  <si>
    <t>都道府県名</t>
    <phoneticPr fontId="4"/>
  </si>
  <si>
    <t>小学校</t>
    <rPh sb="0" eb="3">
      <t>ショウガッコウ</t>
    </rPh>
    <phoneticPr fontId="4"/>
  </si>
  <si>
    <t>中学校</t>
    <rPh sb="0" eb="3">
      <t>チュウガッコウ</t>
    </rPh>
    <phoneticPr fontId="4"/>
  </si>
  <si>
    <t>高等学校</t>
    <rPh sb="0" eb="2">
      <t>コウトウ</t>
    </rPh>
    <rPh sb="2" eb="4">
      <t>ガッコウ</t>
    </rPh>
    <phoneticPr fontId="4"/>
  </si>
  <si>
    <t>義務教育学校</t>
    <rPh sb="0" eb="2">
      <t>ギム</t>
    </rPh>
    <rPh sb="2" eb="4">
      <t>キョウイク</t>
    </rPh>
    <rPh sb="4" eb="6">
      <t>ガッコウ</t>
    </rPh>
    <phoneticPr fontId="4"/>
  </si>
  <si>
    <t>中等教育学校</t>
    <rPh sb="0" eb="2">
      <t>チュウトウ</t>
    </rPh>
    <rPh sb="2" eb="3">
      <t>キョウ</t>
    </rPh>
    <rPh sb="3" eb="4">
      <t>イク</t>
    </rPh>
    <rPh sb="4" eb="6">
      <t>ガッコウ</t>
    </rPh>
    <phoneticPr fontId="4"/>
  </si>
  <si>
    <t>特別支援学校</t>
    <rPh sb="0" eb="2">
      <t>トクベツ</t>
    </rPh>
    <rPh sb="2" eb="4">
      <t>シエン</t>
    </rPh>
    <rPh sb="4" eb="6">
      <t>ガッコウ</t>
    </rPh>
    <phoneticPr fontId="4"/>
  </si>
  <si>
    <t>計</t>
    <rPh sb="0" eb="1">
      <t>ケイ</t>
    </rPh>
    <phoneticPr fontId="4"/>
  </si>
  <si>
    <t>前期課程</t>
    <rPh sb="0" eb="2">
      <t>ゼンキ</t>
    </rPh>
    <rPh sb="2" eb="4">
      <t>カテイ</t>
    </rPh>
    <phoneticPr fontId="4"/>
  </si>
  <si>
    <t>後期課程</t>
    <rPh sb="0" eb="2">
      <t>コウキ</t>
    </rPh>
    <rPh sb="2" eb="4">
      <t>カテイ</t>
    </rPh>
    <phoneticPr fontId="4"/>
  </si>
  <si>
    <t>小学部</t>
    <rPh sb="0" eb="2">
      <t>ショウガク</t>
    </rPh>
    <rPh sb="2" eb="3">
      <t>ブ</t>
    </rPh>
    <phoneticPr fontId="4"/>
  </si>
  <si>
    <t>中学部</t>
    <rPh sb="0" eb="2">
      <t>チュウガク</t>
    </rPh>
    <rPh sb="2" eb="3">
      <t>ブ</t>
    </rPh>
    <phoneticPr fontId="4"/>
  </si>
  <si>
    <t>高等部</t>
    <rPh sb="0" eb="3">
      <t>コウトウブ</t>
    </rPh>
    <phoneticPr fontId="4"/>
  </si>
  <si>
    <t>中等教
育学校</t>
    <rPh sb="0" eb="2">
      <t>チュウトウ</t>
    </rPh>
    <rPh sb="2" eb="3">
      <t>キョウ</t>
    </rPh>
    <rPh sb="4" eb="5">
      <t>イク</t>
    </rPh>
    <rPh sb="5" eb="7">
      <t>ガッコウ</t>
    </rPh>
    <phoneticPr fontId="4"/>
  </si>
  <si>
    <t>※株式会社立学校における受入れ数を含む。</t>
    <rPh sb="1" eb="5">
      <t>カブシキガイシャ</t>
    </rPh>
    <rPh sb="5" eb="6">
      <t>リツ</t>
    </rPh>
    <rPh sb="6" eb="8">
      <t>ガッコウ</t>
    </rPh>
    <rPh sb="12" eb="14">
      <t>ウケイ</t>
    </rPh>
    <rPh sb="15" eb="16">
      <t>スウ</t>
    </rPh>
    <rPh sb="17" eb="18">
      <t>フク</t>
    </rPh>
    <phoneticPr fontId="4"/>
  </si>
  <si>
    <t>うち事実上の
就学</t>
    <rPh sb="2" eb="5">
      <t>ジジツジョウ</t>
    </rPh>
    <rPh sb="7" eb="9">
      <t>シュウガク</t>
    </rPh>
    <phoneticPr fontId="4"/>
  </si>
  <si>
    <t>※小学校・中学校・義務教育学校・高等学校・中等教育学校・特別支援学校（小・中・高）における受入れ数。</t>
    <rPh sb="1" eb="4">
      <t>ショウガッコウ</t>
    </rPh>
    <rPh sb="5" eb="6">
      <t>チュウ</t>
    </rPh>
    <rPh sb="6" eb="8">
      <t>ガッコウ</t>
    </rPh>
    <rPh sb="16" eb="18">
      <t>コウトウ</t>
    </rPh>
    <rPh sb="18" eb="20">
      <t>ガッコウ</t>
    </rPh>
    <rPh sb="21" eb="23">
      <t>チュウトウ</t>
    </rPh>
    <rPh sb="23" eb="25">
      <t>キョウイク</t>
    </rPh>
    <rPh sb="25" eb="27">
      <t>ガッコウ</t>
    </rPh>
    <rPh sb="28" eb="30">
      <t>トクベツ</t>
    </rPh>
    <rPh sb="30" eb="32">
      <t>シエン</t>
    </rPh>
    <rPh sb="32" eb="34">
      <t>ガッコウ</t>
    </rPh>
    <rPh sb="35" eb="36">
      <t>ショウ</t>
    </rPh>
    <rPh sb="37" eb="38">
      <t>チュウ</t>
    </rPh>
    <rPh sb="39" eb="40">
      <t>コウ</t>
    </rPh>
    <rPh sb="45" eb="47">
      <t>ウケイ</t>
    </rPh>
    <rPh sb="48" eb="49">
      <t>スウ</t>
    </rPh>
    <phoneticPr fontId="4"/>
  </si>
  <si>
    <t>※小学校・中学校・義務教育学校・高等学校・中等教育学校・特別支援学校（小・中・高）における受入れ数。</t>
    <rPh sb="1" eb="4">
      <t>ショウガッコウ</t>
    </rPh>
    <rPh sb="5" eb="6">
      <t>チュウ</t>
    </rPh>
    <rPh sb="6" eb="8">
      <t>ガッコウ</t>
    </rPh>
    <rPh sb="9" eb="11">
      <t>ギム</t>
    </rPh>
    <rPh sb="11" eb="13">
      <t>キョウイク</t>
    </rPh>
    <rPh sb="13" eb="15">
      <t>ガッコウ</t>
    </rPh>
    <rPh sb="16" eb="18">
      <t>コウトウ</t>
    </rPh>
    <rPh sb="18" eb="20">
      <t>ガッコウ</t>
    </rPh>
    <rPh sb="21" eb="23">
      <t>チュウトウ</t>
    </rPh>
    <rPh sb="23" eb="25">
      <t>キョウイク</t>
    </rPh>
    <rPh sb="25" eb="27">
      <t>ガッコウ</t>
    </rPh>
    <rPh sb="28" eb="30">
      <t>トクベツ</t>
    </rPh>
    <rPh sb="30" eb="32">
      <t>シエン</t>
    </rPh>
    <rPh sb="32" eb="34">
      <t>ガッコウ</t>
    </rPh>
    <rPh sb="35" eb="36">
      <t>ショウ</t>
    </rPh>
    <rPh sb="37" eb="38">
      <t>チュウ</t>
    </rPh>
    <rPh sb="39" eb="40">
      <t>コウ</t>
    </rPh>
    <rPh sb="45" eb="47">
      <t>ウケイ</t>
    </rPh>
    <rPh sb="48" eb="49">
      <t>スウ</t>
    </rPh>
    <phoneticPr fontId="4"/>
  </si>
  <si>
    <t>うち事実上
の就学</t>
    <rPh sb="2" eb="5">
      <t>ジジツジョウ</t>
    </rPh>
    <rPh sb="7" eb="9">
      <t>シュウガク</t>
    </rPh>
    <phoneticPr fontId="4"/>
  </si>
  <si>
    <t>うち事実上の就学</t>
    <rPh sb="2" eb="5">
      <t>ジジツジョウ</t>
    </rPh>
    <rPh sb="6" eb="8">
      <t>シュウガク</t>
    </rPh>
    <phoneticPr fontId="4"/>
  </si>
  <si>
    <t>※同一県内における受入れ数を含む（（９）参照）。</t>
    <rPh sb="1" eb="3">
      <t>ドウイツ</t>
    </rPh>
    <rPh sb="3" eb="5">
      <t>ケンナイ</t>
    </rPh>
    <rPh sb="9" eb="11">
      <t>ウケイ</t>
    </rPh>
    <rPh sb="12" eb="13">
      <t>スウ</t>
    </rPh>
    <rPh sb="14" eb="15">
      <t>フク</t>
    </rPh>
    <rPh sb="20" eb="22">
      <t>サンショウ</t>
    </rPh>
    <phoneticPr fontId="4"/>
  </si>
  <si>
    <t>同じ県内の学校から受け入れた数</t>
    <rPh sb="0" eb="1">
      <t>オナ</t>
    </rPh>
    <rPh sb="2" eb="4">
      <t>ケンナイ</t>
    </rPh>
    <rPh sb="3" eb="4">
      <t>ナイ</t>
    </rPh>
    <rPh sb="5" eb="7">
      <t>ガッコウ</t>
    </rPh>
    <rPh sb="9" eb="10">
      <t>ウ</t>
    </rPh>
    <rPh sb="11" eb="12">
      <t>イ</t>
    </rPh>
    <rPh sb="14" eb="15">
      <t>カズ</t>
    </rPh>
    <phoneticPr fontId="4"/>
  </si>
  <si>
    <t>小学部</t>
    <rPh sb="0" eb="1">
      <t>ショウ</t>
    </rPh>
    <rPh sb="1" eb="3">
      <t>ガクブ</t>
    </rPh>
    <rPh sb="2" eb="3">
      <t>ブ</t>
    </rPh>
    <phoneticPr fontId="4"/>
  </si>
  <si>
    <t>中学部</t>
    <rPh sb="0" eb="1">
      <t>チュウ</t>
    </rPh>
    <rPh sb="1" eb="3">
      <t>ガクブ</t>
    </rPh>
    <rPh sb="2" eb="3">
      <t>ブ</t>
    </rPh>
    <phoneticPr fontId="4"/>
  </si>
  <si>
    <t>高等部</t>
    <rPh sb="0" eb="2">
      <t>コウトウ</t>
    </rPh>
    <rPh sb="2" eb="3">
      <t>ガクブ</t>
    </rPh>
    <phoneticPr fontId="4"/>
  </si>
  <si>
    <t>（８） （１）のうち、他の都道府県にある学校が受け入れた都道府県別の児童生徒数⇒ （２）の内訳</t>
    <rPh sb="11" eb="12">
      <t>タ</t>
    </rPh>
    <rPh sb="13" eb="17">
      <t>トドウフケン</t>
    </rPh>
    <rPh sb="20" eb="22">
      <t>ガッコウ</t>
    </rPh>
    <rPh sb="23" eb="24">
      <t>ウ</t>
    </rPh>
    <rPh sb="25" eb="26">
      <t>イ</t>
    </rPh>
    <rPh sb="28" eb="32">
      <t>トドウフケン</t>
    </rPh>
    <rPh sb="32" eb="33">
      <t>ベツ</t>
    </rPh>
    <rPh sb="34" eb="36">
      <t>ジドウ</t>
    </rPh>
    <rPh sb="36" eb="38">
      <t>セイト</t>
    </rPh>
    <rPh sb="38" eb="39">
      <t>カズ</t>
    </rPh>
    <rPh sb="45" eb="47">
      <t>ウチワケ</t>
    </rPh>
    <phoneticPr fontId="4"/>
  </si>
  <si>
    <t>（９） （１）のうち、同じ県内の学校が受け入れた児童生徒数</t>
    <rPh sb="11" eb="12">
      <t>オナ</t>
    </rPh>
    <rPh sb="13" eb="15">
      <t>ケンナイ</t>
    </rPh>
    <rPh sb="14" eb="15">
      <t>ナイ</t>
    </rPh>
    <rPh sb="16" eb="18">
      <t>ガッコウ</t>
    </rPh>
    <rPh sb="19" eb="20">
      <t>ウ</t>
    </rPh>
    <rPh sb="21" eb="22">
      <t>イ</t>
    </rPh>
    <rPh sb="24" eb="26">
      <t>ジドウ</t>
    </rPh>
    <rPh sb="26" eb="28">
      <t>セイト</t>
    </rPh>
    <rPh sb="28" eb="29">
      <t>スウ</t>
    </rPh>
    <phoneticPr fontId="4"/>
  </si>
  <si>
    <t>※私立学校の受入れ数には、株式会社立学校における受入れ数を含む。</t>
    <rPh sb="1" eb="3">
      <t>シリツ</t>
    </rPh>
    <rPh sb="3" eb="5">
      <t>ガッコウ</t>
    </rPh>
    <rPh sb="6" eb="8">
      <t>ウケイ</t>
    </rPh>
    <rPh sb="9" eb="10">
      <t>スウ</t>
    </rPh>
    <rPh sb="13" eb="17">
      <t>カブシキガイシャ</t>
    </rPh>
    <rPh sb="17" eb="18">
      <t>リツ</t>
    </rPh>
    <rPh sb="18" eb="20">
      <t>ガッコウ</t>
    </rPh>
    <rPh sb="24" eb="26">
      <t>ウケイ</t>
    </rPh>
    <rPh sb="27" eb="28">
      <t>スウ</t>
    </rPh>
    <rPh sb="29" eb="30">
      <t>フク</t>
    </rPh>
    <phoneticPr fontId="4"/>
  </si>
  <si>
    <t>（７） 東日本大震災の影響により、被害の甚大な３県（岩手県、宮城県、福島県）に居住していた児童生徒を震災前の居住地とは別の居住地の学校が受け入れた都道府県別の児童生徒数 ⇒ （１）の内訳</t>
    <rPh sb="4" eb="5">
      <t>ヒガシ</t>
    </rPh>
    <rPh sb="5" eb="7">
      <t>ニホン</t>
    </rPh>
    <rPh sb="7" eb="10">
      <t>ダイシンサイ</t>
    </rPh>
    <rPh sb="11" eb="13">
      <t>エイキョウ</t>
    </rPh>
    <rPh sb="50" eb="52">
      <t>シンサイ</t>
    </rPh>
    <rPh sb="52" eb="53">
      <t>マエ</t>
    </rPh>
    <rPh sb="54" eb="57">
      <t>キョジュウチ</t>
    </rPh>
    <rPh sb="59" eb="60">
      <t>ベツ</t>
    </rPh>
    <rPh sb="61" eb="64">
      <t>キョジュウチ</t>
    </rPh>
    <rPh sb="65" eb="67">
      <t>ガッコウ</t>
    </rPh>
    <rPh sb="68" eb="69">
      <t>ウ</t>
    </rPh>
    <rPh sb="70" eb="71">
      <t>イ</t>
    </rPh>
    <rPh sb="73" eb="77">
      <t>トドウフケン</t>
    </rPh>
    <rPh sb="77" eb="78">
      <t>ベツ</t>
    </rPh>
    <rPh sb="79" eb="81">
      <t>ジドウ</t>
    </rPh>
    <rPh sb="81" eb="83">
      <t>セイト</t>
    </rPh>
    <rPh sb="83" eb="84">
      <t>スウ</t>
    </rPh>
    <rPh sb="91" eb="93">
      <t>ウチワケ</t>
    </rPh>
    <phoneticPr fontId="4"/>
  </si>
  <si>
    <t>（令和２年５月１日現在）</t>
  </si>
  <si>
    <t>（１０）【学校種別】国立大学法人が設置する附属学校において、東日本大震災の影響より、被害の甚大な３県（岩手県、宮城県、福島県）に居住していた児童生徒を震災前の居住地とは別の居住地の学校が受け入れた児童生徒数</t>
    <rPh sb="5" eb="7">
      <t>ガッコウ</t>
    </rPh>
    <rPh sb="7" eb="9">
      <t>シュベツ</t>
    </rPh>
    <rPh sb="10" eb="12">
      <t>コクリツ</t>
    </rPh>
    <rPh sb="12" eb="14">
      <t>ダイガク</t>
    </rPh>
    <rPh sb="14" eb="16">
      <t>ホウジン</t>
    </rPh>
    <rPh sb="17" eb="19">
      <t>セッチ</t>
    </rPh>
    <rPh sb="21" eb="23">
      <t>フゾク</t>
    </rPh>
    <rPh sb="23" eb="25">
      <t>ガッコウ</t>
    </rPh>
    <rPh sb="30" eb="31">
      <t>ヒガシ</t>
    </rPh>
    <rPh sb="31" eb="33">
      <t>ニホン</t>
    </rPh>
    <rPh sb="33" eb="34">
      <t>ダイ</t>
    </rPh>
    <rPh sb="34" eb="36">
      <t>シンサイ</t>
    </rPh>
    <rPh sb="37" eb="39">
      <t>エイキョウ</t>
    </rPh>
    <rPh sb="75" eb="77">
      <t>シンサイ</t>
    </rPh>
    <rPh sb="77" eb="78">
      <t>マエ</t>
    </rPh>
    <rPh sb="79" eb="82">
      <t>キョジュウチ</t>
    </rPh>
    <rPh sb="84" eb="85">
      <t>ベツ</t>
    </rPh>
    <rPh sb="86" eb="89">
      <t>キョジュウチ</t>
    </rPh>
    <rPh sb="90" eb="92">
      <t>ガッコウ</t>
    </rPh>
    <rPh sb="93" eb="94">
      <t>ウ</t>
    </rPh>
    <rPh sb="95" eb="96">
      <t>イ</t>
    </rPh>
    <rPh sb="98" eb="100">
      <t>ジドウ</t>
    </rPh>
    <rPh sb="100" eb="102">
      <t>セイト</t>
    </rPh>
    <rPh sb="102" eb="103">
      <t>スウ</t>
    </rPh>
    <phoneticPr fontId="4"/>
  </si>
  <si>
    <t>（１１）【学校種別】公立学校において、東日本大震災の影響より、被害の甚大な３県（岩手県、宮城県、福島県）に居住していた児童生徒を震災前の居住地とは別の居住地の学校が受け入れた児童生徒数</t>
    <rPh sb="5" eb="7">
      <t>ガッコウ</t>
    </rPh>
    <rPh sb="7" eb="9">
      <t>シュベツ</t>
    </rPh>
    <rPh sb="10" eb="12">
      <t>コウリツ</t>
    </rPh>
    <rPh sb="12" eb="14">
      <t>ガッコウ</t>
    </rPh>
    <rPh sb="19" eb="20">
      <t>ヒガシ</t>
    </rPh>
    <rPh sb="20" eb="22">
      <t>ニホン</t>
    </rPh>
    <rPh sb="22" eb="23">
      <t>ダイ</t>
    </rPh>
    <rPh sb="23" eb="25">
      <t>シンサイ</t>
    </rPh>
    <rPh sb="26" eb="28">
      <t>エイキョウ</t>
    </rPh>
    <rPh sb="64" eb="66">
      <t>シンサイ</t>
    </rPh>
    <rPh sb="66" eb="67">
      <t>マエ</t>
    </rPh>
    <rPh sb="68" eb="71">
      <t>キョジュウチ</t>
    </rPh>
    <rPh sb="73" eb="74">
      <t>ベツ</t>
    </rPh>
    <rPh sb="75" eb="78">
      <t>キョジュウチ</t>
    </rPh>
    <rPh sb="79" eb="81">
      <t>ガッコウ</t>
    </rPh>
    <rPh sb="82" eb="83">
      <t>ウ</t>
    </rPh>
    <rPh sb="84" eb="85">
      <t>イ</t>
    </rPh>
    <rPh sb="87" eb="89">
      <t>ジドウ</t>
    </rPh>
    <rPh sb="89" eb="91">
      <t>セイト</t>
    </rPh>
    <rPh sb="91" eb="92">
      <t>スウ</t>
    </rPh>
    <phoneticPr fontId="4"/>
  </si>
  <si>
    <t>（１２）【学校種別】私立学校において、東日本大震災の影響より、被害の甚大な３県（岩手県、宮城県、福島県）に居住していた児童生徒を震災前の居住地とは別の居住地の学校が受け入れた児童生徒数</t>
    <rPh sb="5" eb="7">
      <t>ガッコウ</t>
    </rPh>
    <rPh sb="7" eb="9">
      <t>シュベツ</t>
    </rPh>
    <rPh sb="10" eb="12">
      <t>シリツ</t>
    </rPh>
    <rPh sb="12" eb="14">
      <t>ガッコウ</t>
    </rPh>
    <rPh sb="19" eb="20">
      <t>ヒガシ</t>
    </rPh>
    <rPh sb="20" eb="22">
      <t>ニホン</t>
    </rPh>
    <rPh sb="22" eb="23">
      <t>ダイ</t>
    </rPh>
    <rPh sb="23" eb="25">
      <t>シンサイ</t>
    </rPh>
    <rPh sb="26" eb="28">
      <t>エイキョウ</t>
    </rPh>
    <rPh sb="64" eb="66">
      <t>シンサイ</t>
    </rPh>
    <rPh sb="66" eb="67">
      <t>マエ</t>
    </rPh>
    <rPh sb="68" eb="71">
      <t>キョジュウチ</t>
    </rPh>
    <rPh sb="73" eb="74">
      <t>ベツ</t>
    </rPh>
    <rPh sb="75" eb="78">
      <t>キョジュウチ</t>
    </rPh>
    <rPh sb="79" eb="81">
      <t>ガッコウ</t>
    </rPh>
    <rPh sb="82" eb="83">
      <t>ウ</t>
    </rPh>
    <rPh sb="84" eb="85">
      <t>イ</t>
    </rPh>
    <rPh sb="87" eb="89">
      <t>ジドウ</t>
    </rPh>
    <rPh sb="89" eb="91">
      <t>セイト</t>
    </rPh>
    <rPh sb="91" eb="92">
      <t>スウ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</si>
</sst>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 "/>
  </numFmts>
  <fonts count="28" x14ac:knownFonts="1">
    <font>
      <sz val="11"/>
      <name val="ＭＳ Ｐゴシック"/>
      <family val="3"/>
      <charset val="128"/>
    </font>
    <font>
      <sz val="11"/>
      <name val="ＭＳ Ｐゴシック"/>
      <family val="3"/>
      <charset val="128"/>
    </font>
    <font>
      <u/>
      <sz val="9.35"/>
      <color indexed="12"/>
      <name val="ＭＳ Ｐゴシック"/>
      <family val="3"/>
      <charset val="128"/>
    </font>
    <font>
      <sz val="10"/>
      <name val="ＭＳ 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25"/>
      <color indexed="12"/>
      <name val="ＭＳ Ｐゴシック"/>
      <family val="3"/>
      <charset val="128"/>
    </font>
    <font>
      <u/>
      <sz val="11"/>
      <color indexed="12"/>
      <name val="ＭＳ Ｐゴシック"/>
      <family val="3"/>
      <charset val="128"/>
    </font>
    <font>
      <sz val="11"/>
      <color theme="1"/>
      <name val="ＭＳ Ｐゴシック"/>
      <family val="3"/>
      <charset val="128"/>
      <scheme val="minor"/>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bgColor indexed="64"/>
      </patternFill>
    </fill>
    <fill>
      <patternFill patternType="solid">
        <fgColor theme="3" tint="0.79998168889431442"/>
        <bgColor indexed="64"/>
      </patternFill>
    </fill>
    <fill>
      <patternFill patternType="gray125">
        <bgColor theme="3" tint="0.79998168889431442"/>
      </patternFill>
    </fill>
  </fills>
  <borders count="3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bottom/>
      <diagonal/>
    </border>
    <border>
      <left/>
      <right style="thin">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double">
        <color indexed="64"/>
      </top>
      <bottom style="thin">
        <color indexed="64"/>
      </bottom>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thin">
        <color indexed="64"/>
      </right>
      <top style="thin">
        <color indexed="64"/>
      </top>
      <bottom style="double">
        <color indexed="64"/>
      </bottom>
      <diagonal style="thin">
        <color indexed="64"/>
      </diagonal>
    </border>
    <border diagonalUp="1">
      <left/>
      <right/>
      <top style="thin">
        <color indexed="64"/>
      </top>
      <bottom style="thin">
        <color indexed="64"/>
      </bottom>
      <diagonal style="thin">
        <color indexed="64"/>
      </diagonal>
    </border>
    <border>
      <left/>
      <right/>
      <top style="thin">
        <color indexed="64"/>
      </top>
      <bottom style="thin">
        <color indexed="64"/>
      </bottom>
      <diagonal/>
    </border>
  </borders>
  <cellStyleXfs count="53">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2"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1" fillId="0" borderId="0">
      <alignment vertical="center"/>
    </xf>
    <xf numFmtId="0" fontId="1" fillId="0" borderId="0">
      <alignment vertical="center"/>
    </xf>
    <xf numFmtId="0" fontId="27" fillId="0" borderId="0">
      <alignment vertical="center"/>
    </xf>
    <xf numFmtId="0" fontId="27" fillId="0" borderId="0">
      <alignment vertical="center"/>
    </xf>
    <xf numFmtId="0" fontId="3" fillId="0" borderId="0"/>
    <xf numFmtId="0" fontId="24" fillId="4" borderId="0" applyNumberFormat="0" applyBorder="0" applyAlignment="0" applyProtection="0">
      <alignment vertical="center"/>
    </xf>
  </cellStyleXfs>
  <cellXfs count="145">
    <xf numFmtId="0" fontId="0" fillId="0" borderId="0" xfId="0">
      <alignment vertical="center"/>
    </xf>
    <xf numFmtId="0" fontId="1" fillId="0" borderId="0" xfId="0" applyFont="1" applyFill="1" applyAlignment="1">
      <alignment horizontal="left" vertical="center"/>
    </xf>
    <xf numFmtId="57" fontId="1" fillId="0" borderId="0" xfId="0" applyNumberFormat="1" applyFont="1" applyFill="1" applyBorder="1" applyAlignment="1">
      <alignment vertical="center"/>
    </xf>
    <xf numFmtId="0" fontId="1" fillId="0" borderId="0" xfId="0" applyFont="1" applyFill="1" applyAlignment="1">
      <alignment vertical="center"/>
    </xf>
    <xf numFmtId="0" fontId="1" fillId="0" borderId="0" xfId="0" applyFont="1" applyFill="1" applyAlignment="1">
      <alignment horizontal="center" vertical="center"/>
    </xf>
    <xf numFmtId="0" fontId="1" fillId="0" borderId="0"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25" borderId="0" xfId="0" applyFont="1" applyFill="1" applyAlignment="1">
      <alignment vertical="center"/>
    </xf>
    <xf numFmtId="0" fontId="0" fillId="0" borderId="0" xfId="0" applyFont="1" applyFill="1" applyAlignment="1">
      <alignment vertical="center"/>
    </xf>
    <xf numFmtId="0" fontId="5" fillId="0" borderId="0" xfId="0" applyFont="1" applyFill="1" applyAlignment="1">
      <alignment horizontal="left" vertical="center"/>
    </xf>
    <xf numFmtId="0" fontId="6" fillId="0" borderId="0" xfId="0" applyFont="1" applyFill="1" applyBorder="1" applyAlignment="1">
      <alignment horizontal="right" vertical="center"/>
    </xf>
    <xf numFmtId="0" fontId="0"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2" xfId="0" applyFont="1" applyFill="1" applyBorder="1" applyAlignment="1">
      <alignment vertical="center"/>
    </xf>
    <xf numFmtId="0" fontId="6" fillId="25" borderId="12" xfId="0" applyFont="1" applyFill="1" applyBorder="1" applyAlignment="1">
      <alignment horizontal="center" vertical="center"/>
    </xf>
    <xf numFmtId="0" fontId="6" fillId="25" borderId="12" xfId="0" applyFont="1" applyFill="1" applyBorder="1" applyAlignment="1">
      <alignment vertical="center"/>
    </xf>
    <xf numFmtId="0" fontId="6" fillId="0" borderId="13" xfId="0" applyFont="1" applyFill="1" applyBorder="1" applyAlignment="1">
      <alignment horizontal="center" vertical="center" shrinkToFit="1"/>
    </xf>
    <xf numFmtId="0" fontId="6" fillId="0" borderId="13" xfId="0" applyFont="1" applyFill="1" applyBorder="1" applyAlignment="1">
      <alignment vertical="center" shrinkToFit="1"/>
    </xf>
    <xf numFmtId="177" fontId="6" fillId="0" borderId="12" xfId="0" applyNumberFormat="1" applyFont="1" applyFill="1" applyBorder="1" applyAlignment="1">
      <alignment vertical="center"/>
    </xf>
    <xf numFmtId="177" fontId="6" fillId="25" borderId="12" xfId="0" applyNumberFormat="1" applyFont="1" applyFill="1" applyBorder="1" applyAlignment="1">
      <alignment vertical="center"/>
    </xf>
    <xf numFmtId="177" fontId="6" fillId="0" borderId="13" xfId="0" applyNumberFormat="1" applyFont="1" applyFill="1" applyBorder="1" applyAlignment="1">
      <alignment vertical="center" shrinkToFit="1"/>
    </xf>
    <xf numFmtId="177" fontId="6" fillId="0" borderId="13" xfId="0" applyNumberFormat="1" applyFont="1" applyFill="1" applyBorder="1" applyAlignment="1">
      <alignment vertical="center"/>
    </xf>
    <xf numFmtId="177" fontId="6" fillId="0" borderId="14" xfId="0" applyNumberFormat="1" applyFont="1" applyFill="1" applyBorder="1" applyAlignment="1">
      <alignment vertical="center"/>
    </xf>
    <xf numFmtId="177" fontId="6" fillId="0" borderId="15" xfId="0" applyNumberFormat="1" applyFont="1" applyFill="1" applyBorder="1" applyAlignment="1">
      <alignment vertical="center"/>
    </xf>
    <xf numFmtId="0" fontId="0" fillId="0" borderId="16"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0" fillId="0" borderId="10" xfId="0" applyBorder="1">
      <alignment vertical="center"/>
    </xf>
    <xf numFmtId="0" fontId="0" fillId="24" borderId="10" xfId="0" applyFill="1" applyBorder="1">
      <alignment vertical="center"/>
    </xf>
    <xf numFmtId="0" fontId="0" fillId="0" borderId="18" xfId="0" applyBorder="1">
      <alignment vertical="center"/>
    </xf>
    <xf numFmtId="0" fontId="0" fillId="24" borderId="18" xfId="0" applyFill="1" applyBorder="1">
      <alignment vertical="center"/>
    </xf>
    <xf numFmtId="0" fontId="0" fillId="0" borderId="18" xfId="0" applyFill="1" applyBorder="1" applyAlignment="1">
      <alignment horizontal="centerContinuous" vertical="center"/>
    </xf>
    <xf numFmtId="0" fontId="0" fillId="24" borderId="18" xfId="0" applyFill="1" applyBorder="1" applyAlignment="1">
      <alignment horizontal="centerContinuous" vertical="center"/>
    </xf>
    <xf numFmtId="0" fontId="0" fillId="0" borderId="11" xfId="0" applyBorder="1">
      <alignment vertical="center"/>
    </xf>
    <xf numFmtId="0" fontId="0" fillId="0" borderId="11" xfId="0" applyFont="1" applyFill="1" applyBorder="1" applyAlignment="1">
      <alignment horizontal="center" vertical="top" shrinkToFit="1"/>
    </xf>
    <xf numFmtId="0" fontId="0" fillId="0" borderId="19" xfId="0" applyFont="1" applyFill="1" applyBorder="1" applyAlignment="1">
      <alignment horizontal="center" vertical="top" shrinkToFit="1"/>
    </xf>
    <xf numFmtId="177" fontId="6" fillId="0" borderId="12" xfId="0" applyNumberFormat="1" applyFont="1" applyFill="1" applyBorder="1" applyAlignment="1">
      <alignment horizontal="right" vertical="center"/>
    </xf>
    <xf numFmtId="0" fontId="1" fillId="0" borderId="20" xfId="0" applyFont="1" applyFill="1" applyBorder="1" applyAlignment="1">
      <alignment vertical="center"/>
    </xf>
    <xf numFmtId="177" fontId="6" fillId="0" borderId="20" xfId="0" applyNumberFormat="1" applyFont="1" applyFill="1" applyBorder="1" applyAlignment="1">
      <alignment vertical="center"/>
    </xf>
    <xf numFmtId="0" fontId="1" fillId="0" borderId="10" xfId="0" applyFont="1" applyFill="1" applyBorder="1" applyAlignment="1">
      <alignment horizontal="center" vertical="center" shrinkToFit="1"/>
    </xf>
    <xf numFmtId="0" fontId="0" fillId="0" borderId="12" xfId="0" applyFont="1" applyFill="1" applyBorder="1" applyAlignment="1">
      <alignment horizontal="centerContinuous" vertical="center" shrinkToFit="1"/>
    </xf>
    <xf numFmtId="0" fontId="1" fillId="0" borderId="18" xfId="0" applyFont="1" applyFill="1" applyBorder="1" applyAlignment="1">
      <alignment horizontal="center" vertical="center" shrinkToFit="1"/>
    </xf>
    <xf numFmtId="0" fontId="1" fillId="0" borderId="0" xfId="0" applyFont="1" applyFill="1" applyBorder="1" applyAlignment="1">
      <alignment vertical="center"/>
    </xf>
    <xf numFmtId="0" fontId="0" fillId="0" borderId="0" xfId="0" applyFont="1" applyFill="1" applyAlignment="1">
      <alignment horizontal="left" vertical="center"/>
    </xf>
    <xf numFmtId="0" fontId="0" fillId="0" borderId="0" xfId="0" applyFont="1" applyFill="1" applyAlignment="1">
      <alignment horizontal="center" vertical="center"/>
    </xf>
    <xf numFmtId="177" fontId="6" fillId="0" borderId="21" xfId="0" applyNumberFormat="1" applyFont="1" applyFill="1" applyBorder="1" applyAlignment="1">
      <alignment vertical="center"/>
    </xf>
    <xf numFmtId="0" fontId="0" fillId="0" borderId="0" xfId="0" applyFont="1" applyFill="1" applyBorder="1" applyAlignment="1">
      <alignment horizontal="center" vertical="center"/>
    </xf>
    <xf numFmtId="0" fontId="0" fillId="0" borderId="10" xfId="0" applyFont="1" applyFill="1" applyBorder="1" applyAlignment="1">
      <alignment horizontal="center" vertical="center" shrinkToFit="1"/>
    </xf>
    <xf numFmtId="0" fontId="0" fillId="0" borderId="11" xfId="0" applyFont="1" applyFill="1" applyBorder="1" applyAlignment="1">
      <alignment horizontal="center" vertical="center" shrinkToFit="1"/>
    </xf>
    <xf numFmtId="0" fontId="0" fillId="0" borderId="16" xfId="0" applyFont="1" applyFill="1" applyBorder="1" applyAlignment="1">
      <alignment horizontal="center" vertical="center" shrinkToFit="1"/>
    </xf>
    <xf numFmtId="0" fontId="0" fillId="0" borderId="19" xfId="0" applyFont="1" applyFill="1" applyBorder="1" applyAlignment="1">
      <alignment horizontal="center" vertical="center" shrinkToFit="1"/>
    </xf>
    <xf numFmtId="0" fontId="0" fillId="0" borderId="10" xfId="0" applyFont="1" applyFill="1" applyBorder="1" applyAlignment="1">
      <alignment horizontal="center" vertical="center"/>
    </xf>
    <xf numFmtId="0" fontId="0" fillId="0" borderId="14" xfId="0" applyFont="1" applyFill="1" applyBorder="1" applyAlignment="1">
      <alignment horizontal="centerContinuous" vertical="center" shrinkToFit="1"/>
    </xf>
    <xf numFmtId="0" fontId="0" fillId="0" borderId="22" xfId="0" applyFont="1" applyFill="1" applyBorder="1" applyAlignment="1">
      <alignment horizontal="centerContinuous" vertical="center" shrinkToFit="1"/>
    </xf>
    <xf numFmtId="0" fontId="0" fillId="0" borderId="23" xfId="0" applyFont="1" applyFill="1" applyBorder="1" applyAlignment="1">
      <alignment horizontal="centerContinuous" vertical="center" shrinkToFit="1"/>
    </xf>
    <xf numFmtId="0" fontId="0" fillId="0" borderId="24" xfId="0" applyFont="1" applyFill="1" applyBorder="1" applyAlignment="1">
      <alignment horizontal="centerContinuous" vertical="center" shrinkToFit="1"/>
    </xf>
    <xf numFmtId="0" fontId="0" fillId="0" borderId="18" xfId="0" applyFont="1" applyFill="1" applyBorder="1" applyAlignment="1">
      <alignment horizontal="center" vertical="center"/>
    </xf>
    <xf numFmtId="0" fontId="0" fillId="0" borderId="18"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177" fontId="0" fillId="0" borderId="12" xfId="0" applyNumberFormat="1" applyFont="1" applyFill="1" applyBorder="1" applyAlignment="1">
      <alignment horizontal="right" vertical="center"/>
    </xf>
    <xf numFmtId="177" fontId="1" fillId="0" borderId="0" xfId="0" applyNumberFormat="1" applyFont="1" applyFill="1" applyAlignment="1">
      <alignment vertical="center"/>
    </xf>
    <xf numFmtId="0" fontId="0" fillId="0" borderId="25" xfId="0" applyFont="1" applyFill="1" applyBorder="1" applyAlignment="1">
      <alignment horizontal="center" vertical="center"/>
    </xf>
    <xf numFmtId="177" fontId="0" fillId="0" borderId="0" xfId="0" applyNumberFormat="1" applyFont="1" applyFill="1" applyAlignment="1">
      <alignment horizontal="center" vertical="center"/>
    </xf>
    <xf numFmtId="177" fontId="6" fillId="0" borderId="26" xfId="0" applyNumberFormat="1" applyFont="1" applyFill="1" applyBorder="1" applyAlignment="1">
      <alignment vertical="center"/>
    </xf>
    <xf numFmtId="0" fontId="1" fillId="0" borderId="20" xfId="0" applyFont="1" applyFill="1" applyBorder="1" applyAlignment="1">
      <alignment horizontal="center" vertical="center" wrapText="1"/>
    </xf>
    <xf numFmtId="0" fontId="0" fillId="0" borderId="0" xfId="0" applyFont="1" applyFill="1" applyBorder="1" applyAlignment="1">
      <alignment horizontal="center" vertical="center" wrapText="1"/>
    </xf>
    <xf numFmtId="177" fontId="6" fillId="0" borderId="0" xfId="0" applyNumberFormat="1" applyFont="1" applyFill="1" applyBorder="1" applyAlignment="1">
      <alignment vertical="center"/>
    </xf>
    <xf numFmtId="0" fontId="0" fillId="0" borderId="12" xfId="0" applyFont="1" applyFill="1" applyBorder="1" applyAlignment="1">
      <alignment horizontal="centerContinuous" vertical="center" wrapText="1" shrinkToFit="1"/>
    </xf>
    <xf numFmtId="0" fontId="0" fillId="0" borderId="14" xfId="0" applyFont="1" applyFill="1" applyBorder="1" applyAlignment="1">
      <alignment horizontal="centerContinuous" vertical="center" wrapText="1" shrinkToFit="1"/>
    </xf>
    <xf numFmtId="0" fontId="0" fillId="0" borderId="0" xfId="0" applyFill="1">
      <alignment vertical="center"/>
    </xf>
    <xf numFmtId="0" fontId="6" fillId="0" borderId="27" xfId="0" applyFont="1" applyFill="1" applyBorder="1" applyAlignment="1">
      <alignment horizontal="centerContinuous" vertical="center"/>
    </xf>
    <xf numFmtId="0" fontId="6" fillId="0" borderId="14" xfId="0" applyFont="1" applyFill="1" applyBorder="1" applyAlignment="1">
      <alignment horizontal="centerContinuous" vertical="center"/>
    </xf>
    <xf numFmtId="0" fontId="6" fillId="0" borderId="12" xfId="0" applyFont="1" applyFill="1" applyBorder="1" applyAlignment="1">
      <alignment horizontal="centerContinuous" vertical="center"/>
    </xf>
    <xf numFmtId="0" fontId="7" fillId="0" borderId="0" xfId="0" applyFont="1" applyFill="1" applyAlignment="1">
      <alignment vertical="center"/>
    </xf>
    <xf numFmtId="57" fontId="7" fillId="0" borderId="0" xfId="0" applyNumberFormat="1" applyFont="1" applyFill="1" applyBorder="1" applyAlignment="1">
      <alignment vertical="center"/>
    </xf>
    <xf numFmtId="0" fontId="7" fillId="0" borderId="0" xfId="0" applyFont="1" applyFill="1" applyAlignment="1">
      <alignment horizontal="left" vertical="center"/>
    </xf>
    <xf numFmtId="0" fontId="7" fillId="0" borderId="0" xfId="0" applyFont="1" applyFill="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right" vertical="center"/>
    </xf>
    <xf numFmtId="177" fontId="6" fillId="0" borderId="12" xfId="0" applyNumberFormat="1" applyFont="1" applyFill="1" applyBorder="1" applyAlignment="1">
      <alignment vertical="top"/>
    </xf>
    <xf numFmtId="176" fontId="6" fillId="0" borderId="14" xfId="0" applyNumberFormat="1" applyFont="1" applyFill="1" applyBorder="1" applyAlignment="1">
      <alignment vertical="center"/>
    </xf>
    <xf numFmtId="177" fontId="0" fillId="0" borderId="13" xfId="0" applyNumberFormat="1" applyFont="1" applyFill="1" applyBorder="1" applyAlignment="1">
      <alignment horizontal="right" vertical="center"/>
    </xf>
    <xf numFmtId="0" fontId="6" fillId="0" borderId="12" xfId="0" applyFont="1" applyFill="1" applyBorder="1" applyAlignment="1">
      <alignment horizontal="left" vertical="center"/>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7" xfId="0" applyFont="1" applyFill="1" applyBorder="1" applyAlignment="1">
      <alignment horizontal="center" vertical="center" wrapText="1"/>
    </xf>
    <xf numFmtId="0" fontId="1" fillId="0" borderId="0" xfId="0" applyFont="1" applyFill="1" applyBorder="1" applyAlignment="1">
      <alignment horizontal="centerContinuous" vertical="center"/>
    </xf>
    <xf numFmtId="0" fontId="7" fillId="0" borderId="0" xfId="0" applyFont="1" applyFill="1" applyBorder="1" applyAlignment="1">
      <alignment horizontal="center" vertical="center" wrapText="1"/>
    </xf>
    <xf numFmtId="177" fontId="6" fillId="25" borderId="0" xfId="0" applyNumberFormat="1" applyFont="1" applyFill="1" applyBorder="1" applyAlignment="1">
      <alignment vertical="center"/>
    </xf>
    <xf numFmtId="177" fontId="0" fillId="0" borderId="0" xfId="0" applyNumberFormat="1" applyFont="1" applyFill="1" applyBorder="1" applyAlignment="1">
      <alignment horizontal="right" vertical="center"/>
    </xf>
    <xf numFmtId="177" fontId="0" fillId="0" borderId="20" xfId="0" applyNumberFormat="1" applyFont="1" applyFill="1" applyBorder="1" applyAlignment="1">
      <alignment horizontal="right" vertical="center"/>
    </xf>
    <xf numFmtId="177" fontId="6" fillId="25" borderId="20" xfId="0" applyNumberFormat="1" applyFont="1" applyFill="1" applyBorder="1" applyAlignment="1">
      <alignment vertical="center"/>
    </xf>
    <xf numFmtId="177" fontId="6" fillId="0" borderId="28" xfId="0" applyNumberFormat="1" applyFont="1" applyFill="1" applyBorder="1" applyAlignment="1">
      <alignment vertical="center"/>
    </xf>
    <xf numFmtId="177" fontId="6" fillId="0" borderId="29" xfId="0" applyNumberFormat="1" applyFont="1" applyFill="1" applyBorder="1" applyAlignment="1">
      <alignment vertical="center"/>
    </xf>
    <xf numFmtId="177" fontId="6" fillId="0" borderId="30" xfId="0" applyNumberFormat="1" applyFont="1" applyFill="1" applyBorder="1" applyAlignment="1">
      <alignment vertical="center"/>
    </xf>
    <xf numFmtId="0" fontId="1" fillId="0" borderId="20" xfId="0" applyFont="1" applyFill="1" applyBorder="1" applyAlignment="1">
      <alignment horizontal="centerContinuous" vertical="center"/>
    </xf>
    <xf numFmtId="0" fontId="6" fillId="0" borderId="16" xfId="0" applyFont="1" applyFill="1" applyBorder="1" applyAlignment="1">
      <alignment horizontal="center" vertical="center" wrapText="1"/>
    </xf>
    <xf numFmtId="177" fontId="6" fillId="0" borderId="31" xfId="0" applyNumberFormat="1" applyFont="1" applyFill="1" applyBorder="1" applyAlignment="1">
      <alignment vertical="center"/>
    </xf>
    <xf numFmtId="177" fontId="6" fillId="0" borderId="32" xfId="0" applyNumberFormat="1" applyFont="1" applyFill="1" applyBorder="1" applyAlignment="1">
      <alignment vertical="center"/>
    </xf>
    <xf numFmtId="177" fontId="6" fillId="0" borderId="33" xfId="0" applyNumberFormat="1" applyFont="1" applyFill="1" applyBorder="1" applyAlignment="1">
      <alignment vertical="center"/>
    </xf>
    <xf numFmtId="0" fontId="7" fillId="0" borderId="10" xfId="0" applyFont="1" applyFill="1" applyBorder="1" applyAlignment="1">
      <alignment horizontal="center" vertical="center" wrapText="1"/>
    </xf>
    <xf numFmtId="177" fontId="6" fillId="0" borderId="34" xfId="0" applyNumberFormat="1" applyFont="1" applyFill="1" applyBorder="1" applyAlignment="1">
      <alignment vertical="center"/>
    </xf>
    <xf numFmtId="177" fontId="6" fillId="25" borderId="34" xfId="0" applyNumberFormat="1" applyFont="1" applyFill="1" applyBorder="1" applyAlignment="1">
      <alignment vertical="center"/>
    </xf>
    <xf numFmtId="0" fontId="6" fillId="0" borderId="10" xfId="0" applyFont="1" applyFill="1" applyBorder="1" applyAlignment="1">
      <alignment horizontal="centerContinuous" vertical="center"/>
    </xf>
    <xf numFmtId="0" fontId="1" fillId="0" borderId="11" xfId="0" applyFont="1" applyFill="1" applyBorder="1" applyAlignment="1">
      <alignment horizontal="center" vertical="center" wrapText="1"/>
    </xf>
    <xf numFmtId="0" fontId="0" fillId="0" borderId="0" xfId="0" applyFill="1" applyBorder="1" applyAlignment="1">
      <alignment horizontal="center" vertical="center" wrapText="1"/>
    </xf>
    <xf numFmtId="0" fontId="0" fillId="0" borderId="0" xfId="0" applyFill="1" applyBorder="1" applyAlignment="1">
      <alignment vertical="center"/>
    </xf>
    <xf numFmtId="0" fontId="6" fillId="0" borderId="0" xfId="0" applyFont="1" applyFill="1" applyBorder="1" applyAlignment="1">
      <alignment horizontal="left" vertical="center"/>
    </xf>
    <xf numFmtId="0" fontId="0" fillId="0" borderId="0" xfId="0" applyBorder="1">
      <alignment vertical="center"/>
    </xf>
    <xf numFmtId="0" fontId="0" fillId="24" borderId="0" xfId="0" applyFill="1" applyBorder="1">
      <alignment vertical="center"/>
    </xf>
    <xf numFmtId="0" fontId="0" fillId="0" borderId="0" xfId="0" applyFont="1" applyFill="1" applyBorder="1" applyAlignment="1">
      <alignment horizontal="center" vertical="top" shrinkToFit="1"/>
    </xf>
    <xf numFmtId="0" fontId="6" fillId="0" borderId="0" xfId="0" applyFont="1" applyFill="1" applyBorder="1" applyAlignment="1">
      <alignment horizontal="center" vertical="center" shrinkToFit="1"/>
    </xf>
    <xf numFmtId="0" fontId="6" fillId="0" borderId="0" xfId="0" applyFont="1" applyFill="1" applyBorder="1" applyAlignment="1">
      <alignment vertical="center" shrinkToFit="1"/>
    </xf>
    <xf numFmtId="0" fontId="6" fillId="0" borderId="0" xfId="51" applyFont="1" applyFill="1" applyBorder="1" applyAlignment="1">
      <alignment vertical="center" shrinkToFit="1"/>
    </xf>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1" fillId="0" borderId="0" xfId="0" applyFont="1" applyFill="1" applyBorder="1" applyAlignment="1">
      <alignment horizontal="center" vertical="center" wrapText="1"/>
    </xf>
    <xf numFmtId="177" fontId="6" fillId="26" borderId="0" xfId="0" applyNumberFormat="1" applyFont="1" applyFill="1" applyBorder="1" applyAlignment="1">
      <alignment vertical="center"/>
    </xf>
    <xf numFmtId="177" fontId="6" fillId="27" borderId="0" xfId="0" applyNumberFormat="1" applyFont="1" applyFill="1" applyBorder="1" applyAlignment="1">
      <alignment vertical="center"/>
    </xf>
    <xf numFmtId="0" fontId="0" fillId="0" borderId="0" xfId="0" applyFont="1" applyFill="1" applyBorder="1" applyAlignment="1">
      <alignment vertical="center"/>
    </xf>
    <xf numFmtId="0" fontId="5" fillId="0" borderId="0" xfId="0" applyFont="1" applyAlignment="1">
      <alignment horizontal="left" vertical="top" wrapText="1"/>
    </xf>
    <xf numFmtId="0" fontId="0" fillId="0" borderId="0" xfId="0" applyAlignment="1">
      <alignment vertical="center" wrapText="1"/>
    </xf>
    <xf numFmtId="0" fontId="0" fillId="0" borderId="0" xfId="0" applyFill="1" applyBorder="1" applyAlignment="1">
      <alignment horizontal="center" vertical="center"/>
    </xf>
    <xf numFmtId="0" fontId="0" fillId="0" borderId="10"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0" fillId="0" borderId="10" xfId="0" applyBorder="1" applyAlignment="1">
      <alignment horizontal="center" vertical="center"/>
    </xf>
    <xf numFmtId="0" fontId="0" fillId="0" borderId="18" xfId="0" applyBorder="1" applyAlignment="1">
      <alignment horizontal="center" vertical="center"/>
    </xf>
    <xf numFmtId="0" fontId="0" fillId="0" borderId="11" xfId="0" applyBorder="1" applyAlignment="1">
      <alignment horizontal="center" vertical="center"/>
    </xf>
    <xf numFmtId="0" fontId="0" fillId="0" borderId="11" xfId="0" applyFont="1" applyFill="1" applyBorder="1" applyAlignment="1">
      <alignment vertical="center"/>
    </xf>
    <xf numFmtId="0" fontId="0" fillId="0" borderId="10"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11" xfId="0" applyFont="1" applyBorder="1" applyAlignment="1">
      <alignment vertical="center"/>
    </xf>
    <xf numFmtId="0" fontId="1" fillId="0" borderId="25" xfId="0" applyFont="1" applyFill="1" applyBorder="1" applyAlignment="1">
      <alignment horizontal="center" vertical="center"/>
    </xf>
    <xf numFmtId="0" fontId="0" fillId="0" borderId="27" xfId="0" applyBorder="1" applyAlignment="1">
      <alignment horizontal="center" vertical="center"/>
    </xf>
    <xf numFmtId="0" fontId="6" fillId="0" borderId="25"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4" xfId="0" applyFont="1" applyFill="1" applyBorder="1" applyAlignment="1">
      <alignment horizontal="center" vertical="center" shrinkToFit="1"/>
    </xf>
    <xf numFmtId="0" fontId="0" fillId="0" borderId="34" xfId="0" applyFont="1" applyFill="1" applyBorder="1" applyAlignment="1">
      <alignment horizontal="center" vertical="center" shrinkToFit="1"/>
    </xf>
    <xf numFmtId="0" fontId="0" fillId="0" borderId="15" xfId="0" applyFont="1" applyFill="1" applyBorder="1" applyAlignment="1">
      <alignment horizontal="center" vertical="center" shrinkToFit="1"/>
    </xf>
    <xf numFmtId="0" fontId="5" fillId="0" borderId="0" xfId="0" applyFont="1" applyAlignment="1">
      <alignment horizontal="left" vertical="top" wrapText="1" shrinkToFit="1"/>
    </xf>
  </cellXfs>
  <cellStyles count="53">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ハイパーリンク 2" xfId="28"/>
    <cellStyle name="ハイパーリンク 2 2" xfId="29"/>
    <cellStyle name="ハイパーリンク 2_04 回答票（宮城公立）" xfId="30"/>
    <cellStyle name="ハイパーリンク 3" xfId="31"/>
    <cellStyle name="ハイパーリンク 4" xfId="32"/>
    <cellStyle name="ハイパーリンク 5" xfId="33"/>
    <cellStyle name="メモ 2" xfId="34"/>
    <cellStyle name="リンク セル 2" xfId="35"/>
    <cellStyle name="悪い 2" xfId="36"/>
    <cellStyle name="計算 2" xfId="37"/>
    <cellStyle name="警告文 2" xfId="38"/>
    <cellStyle name="見出し 1 2" xfId="39"/>
    <cellStyle name="見出し 2 2" xfId="40"/>
    <cellStyle name="見出し 3 2" xfId="41"/>
    <cellStyle name="見出し 4 2" xfId="42"/>
    <cellStyle name="集計 2" xfId="43"/>
    <cellStyle name="出力 2" xfId="44"/>
    <cellStyle name="説明文 2" xfId="45"/>
    <cellStyle name="入力 2" xfId="46"/>
    <cellStyle name="標準" xfId="0" builtinId="0"/>
    <cellStyle name="標準 2" xfId="47"/>
    <cellStyle name="標準 3" xfId="48"/>
    <cellStyle name="標準 4" xfId="49"/>
    <cellStyle name="標準 5" xfId="50"/>
    <cellStyle name="標準_22.静岡" xfId="51"/>
    <cellStyle name="良い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4"/>
  <sheetViews>
    <sheetView view="pageBreakPreview" zoomScale="80" zoomScaleNormal="75" zoomScaleSheetLayoutView="80" workbookViewId="0">
      <selection activeCell="J6" sqref="J6"/>
    </sheetView>
  </sheetViews>
  <sheetFormatPr defaultRowHeight="13.5" x14ac:dyDescent="0.15"/>
  <cols>
    <col min="1" max="1" width="4.5" style="4" bestFit="1" customWidth="1"/>
    <col min="2" max="10" width="14.875" style="3" customWidth="1"/>
    <col min="11" max="16384" width="9" style="3"/>
  </cols>
  <sheetData>
    <row r="1" spans="1:10" ht="42" customHeight="1" x14ac:dyDescent="0.15">
      <c r="A1" s="122" t="s">
        <v>88</v>
      </c>
      <c r="B1" s="123"/>
      <c r="C1" s="123"/>
      <c r="D1" s="123"/>
      <c r="E1" s="123"/>
      <c r="F1" s="123"/>
      <c r="G1" s="123"/>
      <c r="H1" s="123"/>
      <c r="I1" s="123"/>
      <c r="J1" s="123"/>
    </row>
    <row r="2" spans="1:10" ht="14.45" customHeight="1" x14ac:dyDescent="0.15">
      <c r="B2" s="45" t="s">
        <v>80</v>
      </c>
    </row>
    <row r="3" spans="1:10" ht="18" customHeight="1" x14ac:dyDescent="0.15">
      <c r="B3" s="9" t="s">
        <v>76</v>
      </c>
    </row>
    <row r="4" spans="1:10" ht="18" customHeight="1" x14ac:dyDescent="0.15">
      <c r="B4" s="1" t="s">
        <v>53</v>
      </c>
    </row>
    <row r="5" spans="1:10" ht="18" customHeight="1" x14ac:dyDescent="0.15">
      <c r="B5" s="45" t="s">
        <v>87</v>
      </c>
    </row>
    <row r="6" spans="1:10" s="4" customFormat="1" ht="18" customHeight="1" x14ac:dyDescent="0.15">
      <c r="A6" s="5"/>
      <c r="B6" s="5"/>
      <c r="C6" s="5"/>
      <c r="D6" s="5"/>
      <c r="E6" s="5"/>
      <c r="F6" s="5"/>
      <c r="G6" s="5"/>
      <c r="H6" s="5"/>
      <c r="I6" s="5"/>
      <c r="J6" s="11" t="s">
        <v>89</v>
      </c>
    </row>
    <row r="7" spans="1:10" customFormat="1" ht="25.5" customHeight="1" x14ac:dyDescent="0.15">
      <c r="A7" s="29"/>
      <c r="B7" s="30"/>
      <c r="C7" s="125" t="s">
        <v>54</v>
      </c>
      <c r="D7" s="126"/>
      <c r="E7" s="127" t="s">
        <v>55</v>
      </c>
      <c r="F7" s="128"/>
      <c r="G7" s="128"/>
      <c r="H7" s="127" t="s">
        <v>56</v>
      </c>
      <c r="I7" s="128"/>
      <c r="J7" s="129" t="s">
        <v>5</v>
      </c>
    </row>
    <row r="8" spans="1:10" customFormat="1" ht="13.5" customHeight="1" x14ac:dyDescent="0.15">
      <c r="A8" s="31"/>
      <c r="B8" s="32"/>
      <c r="C8" s="33"/>
      <c r="D8" s="125" t="s">
        <v>75</v>
      </c>
      <c r="E8" s="34"/>
      <c r="F8" s="133" t="s">
        <v>57</v>
      </c>
      <c r="G8" s="133" t="s">
        <v>75</v>
      </c>
      <c r="H8" s="33"/>
      <c r="I8" s="125" t="s">
        <v>75</v>
      </c>
      <c r="J8" s="130"/>
    </row>
    <row r="9" spans="1:10" customFormat="1" ht="29.25" customHeight="1" x14ac:dyDescent="0.15">
      <c r="A9" s="35"/>
      <c r="B9" s="7" t="s">
        <v>4</v>
      </c>
      <c r="C9" s="36"/>
      <c r="D9" s="132"/>
      <c r="E9" s="37"/>
      <c r="F9" s="134"/>
      <c r="G9" s="135"/>
      <c r="H9" s="36"/>
      <c r="I9" s="132"/>
      <c r="J9" s="131"/>
    </row>
    <row r="10" spans="1:10" ht="23.1" customHeight="1" x14ac:dyDescent="0.15">
      <c r="A10" s="13">
        <v>1</v>
      </c>
      <c r="B10" s="14" t="s">
        <v>6</v>
      </c>
      <c r="C10" s="19">
        <v>3</v>
      </c>
      <c r="D10" s="19">
        <v>0</v>
      </c>
      <c r="E10" s="19">
        <v>236</v>
      </c>
      <c r="F10" s="19">
        <v>23</v>
      </c>
      <c r="G10" s="19">
        <v>0</v>
      </c>
      <c r="H10" s="19">
        <v>7</v>
      </c>
      <c r="I10" s="19">
        <v>0</v>
      </c>
      <c r="J10" s="19">
        <f>C10+E10+H10</f>
        <v>246</v>
      </c>
    </row>
    <row r="11" spans="1:10" ht="23.1" customHeight="1" x14ac:dyDescent="0.15">
      <c r="A11" s="13">
        <v>2</v>
      </c>
      <c r="B11" s="14" t="s">
        <v>7</v>
      </c>
      <c r="C11" s="19">
        <v>0</v>
      </c>
      <c r="D11" s="19">
        <v>0</v>
      </c>
      <c r="E11" s="19">
        <v>45</v>
      </c>
      <c r="F11" s="19">
        <v>9</v>
      </c>
      <c r="G11" s="19">
        <v>0</v>
      </c>
      <c r="H11" s="19">
        <v>3</v>
      </c>
      <c r="I11" s="19">
        <v>0</v>
      </c>
      <c r="J11" s="19">
        <f t="shared" ref="J11:J56" si="0">C11+E11+H11</f>
        <v>48</v>
      </c>
    </row>
    <row r="12" spans="1:10" ht="23.1" customHeight="1" x14ac:dyDescent="0.15">
      <c r="A12" s="13">
        <v>3</v>
      </c>
      <c r="B12" s="14" t="s">
        <v>8</v>
      </c>
      <c r="C12" s="19">
        <v>0</v>
      </c>
      <c r="D12" s="19">
        <v>0</v>
      </c>
      <c r="E12" s="19">
        <v>446</v>
      </c>
      <c r="F12" s="19">
        <v>19</v>
      </c>
      <c r="G12" s="19">
        <v>0</v>
      </c>
      <c r="H12" s="19">
        <v>21</v>
      </c>
      <c r="I12" s="19">
        <v>0</v>
      </c>
      <c r="J12" s="19">
        <f t="shared" si="0"/>
        <v>467</v>
      </c>
    </row>
    <row r="13" spans="1:10" ht="23.1" customHeight="1" x14ac:dyDescent="0.15">
      <c r="A13" s="13">
        <v>4</v>
      </c>
      <c r="B13" s="14" t="s">
        <v>9</v>
      </c>
      <c r="C13" s="19">
        <v>0</v>
      </c>
      <c r="D13" s="19">
        <v>0</v>
      </c>
      <c r="E13" s="19">
        <v>871</v>
      </c>
      <c r="F13" s="19">
        <v>141</v>
      </c>
      <c r="G13" s="19">
        <v>0</v>
      </c>
      <c r="H13" s="19">
        <v>23</v>
      </c>
      <c r="I13" s="19">
        <v>0</v>
      </c>
      <c r="J13" s="19">
        <f t="shared" si="0"/>
        <v>894</v>
      </c>
    </row>
    <row r="14" spans="1:10" ht="23.1" customHeight="1" x14ac:dyDescent="0.15">
      <c r="A14" s="13">
        <v>5</v>
      </c>
      <c r="B14" s="14" t="s">
        <v>10</v>
      </c>
      <c r="C14" s="19">
        <v>3</v>
      </c>
      <c r="D14" s="19">
        <v>0</v>
      </c>
      <c r="E14" s="19">
        <v>134</v>
      </c>
      <c r="F14" s="19">
        <v>16</v>
      </c>
      <c r="G14" s="19">
        <v>0</v>
      </c>
      <c r="H14" s="19">
        <v>4</v>
      </c>
      <c r="I14" s="19">
        <v>0</v>
      </c>
      <c r="J14" s="19">
        <f t="shared" si="0"/>
        <v>141</v>
      </c>
    </row>
    <row r="15" spans="1:10" ht="23.1" customHeight="1" x14ac:dyDescent="0.15">
      <c r="A15" s="13">
        <v>6</v>
      </c>
      <c r="B15" s="14" t="s">
        <v>11</v>
      </c>
      <c r="C15" s="19">
        <v>6</v>
      </c>
      <c r="D15" s="19">
        <v>0</v>
      </c>
      <c r="E15" s="19">
        <v>449</v>
      </c>
      <c r="F15" s="19">
        <v>89</v>
      </c>
      <c r="G15" s="19">
        <v>0</v>
      </c>
      <c r="H15" s="19">
        <v>100</v>
      </c>
      <c r="I15" s="19">
        <v>0</v>
      </c>
      <c r="J15" s="19">
        <f t="shared" si="0"/>
        <v>555</v>
      </c>
    </row>
    <row r="16" spans="1:10" ht="23.1" customHeight="1" x14ac:dyDescent="0.15">
      <c r="A16" s="13">
        <v>7</v>
      </c>
      <c r="B16" s="14" t="s">
        <v>2</v>
      </c>
      <c r="C16" s="19">
        <v>0</v>
      </c>
      <c r="D16" s="19">
        <v>0</v>
      </c>
      <c r="E16" s="19">
        <v>3181</v>
      </c>
      <c r="F16" s="19">
        <v>1934</v>
      </c>
      <c r="G16" s="19">
        <v>4</v>
      </c>
      <c r="H16" s="19">
        <v>212</v>
      </c>
      <c r="I16" s="19">
        <v>0</v>
      </c>
      <c r="J16" s="19">
        <f t="shared" si="0"/>
        <v>3393</v>
      </c>
    </row>
    <row r="17" spans="1:10" ht="23.1" customHeight="1" x14ac:dyDescent="0.15">
      <c r="A17" s="13">
        <v>8</v>
      </c>
      <c r="B17" s="14" t="s">
        <v>12</v>
      </c>
      <c r="C17" s="19">
        <v>0</v>
      </c>
      <c r="D17" s="19">
        <v>0</v>
      </c>
      <c r="E17" s="19">
        <v>384</v>
      </c>
      <c r="F17" s="19">
        <v>192</v>
      </c>
      <c r="G17" s="19">
        <v>3</v>
      </c>
      <c r="H17" s="19">
        <v>32</v>
      </c>
      <c r="I17" s="19">
        <v>1</v>
      </c>
      <c r="J17" s="19">
        <f t="shared" si="0"/>
        <v>416</v>
      </c>
    </row>
    <row r="18" spans="1:10" ht="23.1" customHeight="1" x14ac:dyDescent="0.15">
      <c r="A18" s="13">
        <v>9</v>
      </c>
      <c r="B18" s="14" t="s">
        <v>13</v>
      </c>
      <c r="C18" s="19">
        <v>1</v>
      </c>
      <c r="D18" s="19">
        <v>0</v>
      </c>
      <c r="E18" s="19">
        <v>254</v>
      </c>
      <c r="F18" s="19">
        <v>76</v>
      </c>
      <c r="G18" s="19">
        <v>0</v>
      </c>
      <c r="H18" s="19">
        <v>12</v>
      </c>
      <c r="I18" s="19">
        <v>4</v>
      </c>
      <c r="J18" s="19">
        <f t="shared" si="0"/>
        <v>267</v>
      </c>
    </row>
    <row r="19" spans="1:10" ht="23.1" customHeight="1" x14ac:dyDescent="0.15">
      <c r="A19" s="13">
        <v>10</v>
      </c>
      <c r="B19" s="14" t="s">
        <v>14</v>
      </c>
      <c r="C19" s="19">
        <v>0</v>
      </c>
      <c r="D19" s="19">
        <v>0</v>
      </c>
      <c r="E19" s="19">
        <v>139</v>
      </c>
      <c r="F19" s="19">
        <v>41</v>
      </c>
      <c r="G19" s="19">
        <v>2</v>
      </c>
      <c r="H19" s="19">
        <v>13</v>
      </c>
      <c r="I19" s="19">
        <v>0</v>
      </c>
      <c r="J19" s="19">
        <f t="shared" si="0"/>
        <v>152</v>
      </c>
    </row>
    <row r="20" spans="1:10" ht="23.1" customHeight="1" x14ac:dyDescent="0.15">
      <c r="A20" s="13">
        <v>11</v>
      </c>
      <c r="B20" s="14" t="s">
        <v>15</v>
      </c>
      <c r="C20" s="19">
        <v>0</v>
      </c>
      <c r="D20" s="19">
        <v>0</v>
      </c>
      <c r="E20" s="19">
        <v>346</v>
      </c>
      <c r="F20" s="19">
        <v>107</v>
      </c>
      <c r="G20" s="19">
        <v>0</v>
      </c>
      <c r="H20" s="19">
        <v>19</v>
      </c>
      <c r="I20" s="19">
        <v>0</v>
      </c>
      <c r="J20" s="19">
        <f t="shared" si="0"/>
        <v>365</v>
      </c>
    </row>
    <row r="21" spans="1:10" ht="23.1" customHeight="1" x14ac:dyDescent="0.15">
      <c r="A21" s="13">
        <v>12</v>
      </c>
      <c r="B21" s="14" t="s">
        <v>16</v>
      </c>
      <c r="C21" s="19">
        <v>0</v>
      </c>
      <c r="D21" s="19">
        <v>0</v>
      </c>
      <c r="E21" s="19">
        <v>156</v>
      </c>
      <c r="F21" s="19">
        <v>81</v>
      </c>
      <c r="G21" s="19">
        <v>0</v>
      </c>
      <c r="H21" s="19">
        <v>3</v>
      </c>
      <c r="I21" s="19">
        <v>0</v>
      </c>
      <c r="J21" s="19">
        <f t="shared" si="0"/>
        <v>159</v>
      </c>
    </row>
    <row r="22" spans="1:10" ht="23.1" customHeight="1" x14ac:dyDescent="0.15">
      <c r="A22" s="13">
        <v>13</v>
      </c>
      <c r="B22" s="14" t="s">
        <v>17</v>
      </c>
      <c r="C22" s="19">
        <v>0</v>
      </c>
      <c r="D22" s="19">
        <v>0</v>
      </c>
      <c r="E22" s="19">
        <v>253</v>
      </c>
      <c r="F22" s="19">
        <v>35</v>
      </c>
      <c r="G22" s="19">
        <v>6</v>
      </c>
      <c r="H22" s="19">
        <v>17</v>
      </c>
      <c r="I22" s="19">
        <v>0</v>
      </c>
      <c r="J22" s="19">
        <f t="shared" si="0"/>
        <v>270</v>
      </c>
    </row>
    <row r="23" spans="1:10" ht="23.1" customHeight="1" x14ac:dyDescent="0.15">
      <c r="A23" s="13">
        <v>14</v>
      </c>
      <c r="B23" s="14" t="s">
        <v>18</v>
      </c>
      <c r="C23" s="19">
        <v>0</v>
      </c>
      <c r="D23" s="19">
        <v>0</v>
      </c>
      <c r="E23" s="19">
        <v>235</v>
      </c>
      <c r="F23" s="19">
        <v>23</v>
      </c>
      <c r="G23" s="19">
        <v>6</v>
      </c>
      <c r="H23" s="19">
        <v>8</v>
      </c>
      <c r="I23" s="19">
        <v>0</v>
      </c>
      <c r="J23" s="19">
        <f t="shared" si="0"/>
        <v>243</v>
      </c>
    </row>
    <row r="24" spans="1:10" ht="23.1" customHeight="1" x14ac:dyDescent="0.15">
      <c r="A24" s="13">
        <v>15</v>
      </c>
      <c r="B24" s="14" t="s">
        <v>19</v>
      </c>
      <c r="C24" s="19">
        <v>4</v>
      </c>
      <c r="D24" s="19">
        <v>0</v>
      </c>
      <c r="E24" s="19">
        <v>489</v>
      </c>
      <c r="F24" s="19">
        <v>120</v>
      </c>
      <c r="G24" s="19">
        <v>5</v>
      </c>
      <c r="H24" s="19">
        <v>39</v>
      </c>
      <c r="I24" s="19">
        <v>0</v>
      </c>
      <c r="J24" s="19">
        <f t="shared" si="0"/>
        <v>532</v>
      </c>
    </row>
    <row r="25" spans="1:10" ht="23.1" customHeight="1" x14ac:dyDescent="0.15">
      <c r="A25" s="13">
        <v>16</v>
      </c>
      <c r="B25" s="14" t="s">
        <v>20</v>
      </c>
      <c r="C25" s="19">
        <v>0</v>
      </c>
      <c r="D25" s="19">
        <v>0</v>
      </c>
      <c r="E25" s="19">
        <v>9</v>
      </c>
      <c r="F25" s="19">
        <v>1</v>
      </c>
      <c r="G25" s="19">
        <v>0</v>
      </c>
      <c r="H25" s="19">
        <v>0</v>
      </c>
      <c r="I25" s="19">
        <v>0</v>
      </c>
      <c r="J25" s="19">
        <f t="shared" si="0"/>
        <v>9</v>
      </c>
    </row>
    <row r="26" spans="1:10" ht="23.1" customHeight="1" x14ac:dyDescent="0.15">
      <c r="A26" s="13">
        <v>17</v>
      </c>
      <c r="B26" s="14" t="s">
        <v>21</v>
      </c>
      <c r="C26" s="19">
        <v>0</v>
      </c>
      <c r="D26" s="19">
        <v>0</v>
      </c>
      <c r="E26" s="19">
        <v>42</v>
      </c>
      <c r="F26" s="19">
        <v>4</v>
      </c>
      <c r="G26" s="19">
        <v>0</v>
      </c>
      <c r="H26" s="19">
        <v>1</v>
      </c>
      <c r="I26" s="19">
        <v>0</v>
      </c>
      <c r="J26" s="19">
        <f t="shared" si="0"/>
        <v>43</v>
      </c>
    </row>
    <row r="27" spans="1:10" ht="23.1" customHeight="1" x14ac:dyDescent="0.15">
      <c r="A27" s="13">
        <v>18</v>
      </c>
      <c r="B27" s="14" t="s">
        <v>22</v>
      </c>
      <c r="C27" s="19">
        <v>0</v>
      </c>
      <c r="D27" s="19">
        <v>0</v>
      </c>
      <c r="E27" s="19">
        <v>10</v>
      </c>
      <c r="F27" s="19">
        <v>2</v>
      </c>
      <c r="G27" s="19">
        <v>0</v>
      </c>
      <c r="H27" s="19">
        <v>0</v>
      </c>
      <c r="I27" s="19">
        <v>0</v>
      </c>
      <c r="J27" s="19">
        <f t="shared" si="0"/>
        <v>10</v>
      </c>
    </row>
    <row r="28" spans="1:10" ht="23.1" customHeight="1" x14ac:dyDescent="0.15">
      <c r="A28" s="13">
        <v>19</v>
      </c>
      <c r="B28" s="14" t="s">
        <v>23</v>
      </c>
      <c r="C28" s="19">
        <v>1</v>
      </c>
      <c r="D28" s="19">
        <v>0</v>
      </c>
      <c r="E28" s="19">
        <v>54</v>
      </c>
      <c r="F28" s="19">
        <v>6</v>
      </c>
      <c r="G28" s="19">
        <v>0</v>
      </c>
      <c r="H28" s="19">
        <v>3</v>
      </c>
      <c r="I28" s="19">
        <v>0</v>
      </c>
      <c r="J28" s="19">
        <f t="shared" si="0"/>
        <v>58</v>
      </c>
    </row>
    <row r="29" spans="1:10" ht="23.1" customHeight="1" x14ac:dyDescent="0.15">
      <c r="A29" s="13">
        <v>20</v>
      </c>
      <c r="B29" s="14" t="s">
        <v>24</v>
      </c>
      <c r="C29" s="19">
        <v>0</v>
      </c>
      <c r="D29" s="19">
        <v>0</v>
      </c>
      <c r="E29" s="19">
        <v>46</v>
      </c>
      <c r="F29" s="19">
        <v>4</v>
      </c>
      <c r="G29" s="19">
        <v>0</v>
      </c>
      <c r="H29" s="19">
        <v>5</v>
      </c>
      <c r="I29" s="19">
        <v>0</v>
      </c>
      <c r="J29" s="38">
        <f t="shared" si="0"/>
        <v>51</v>
      </c>
    </row>
    <row r="30" spans="1:10" ht="23.1" customHeight="1" x14ac:dyDescent="0.15">
      <c r="A30" s="13">
        <v>21</v>
      </c>
      <c r="B30" s="14" t="s">
        <v>25</v>
      </c>
      <c r="C30" s="19">
        <v>0</v>
      </c>
      <c r="D30" s="19">
        <v>0</v>
      </c>
      <c r="E30" s="19">
        <v>40</v>
      </c>
      <c r="F30" s="19">
        <v>7</v>
      </c>
      <c r="G30" s="19">
        <v>0</v>
      </c>
      <c r="H30" s="19">
        <v>1</v>
      </c>
      <c r="I30" s="19">
        <v>0</v>
      </c>
      <c r="J30" s="38">
        <f t="shared" si="0"/>
        <v>41</v>
      </c>
    </row>
    <row r="31" spans="1:10" ht="23.1" customHeight="1" x14ac:dyDescent="0.15">
      <c r="A31" s="13">
        <v>22</v>
      </c>
      <c r="B31" s="14" t="s">
        <v>26</v>
      </c>
      <c r="C31" s="19">
        <v>0</v>
      </c>
      <c r="D31" s="19">
        <v>0</v>
      </c>
      <c r="E31" s="19">
        <v>48</v>
      </c>
      <c r="F31" s="19">
        <v>7</v>
      </c>
      <c r="G31" s="19">
        <v>0</v>
      </c>
      <c r="H31" s="19">
        <v>1</v>
      </c>
      <c r="I31" s="19">
        <v>0</v>
      </c>
      <c r="J31" s="19">
        <f t="shared" si="0"/>
        <v>49</v>
      </c>
    </row>
    <row r="32" spans="1:10" ht="23.1" customHeight="1" x14ac:dyDescent="0.15">
      <c r="A32" s="13">
        <v>23</v>
      </c>
      <c r="B32" s="14" t="s">
        <v>27</v>
      </c>
      <c r="C32" s="19">
        <v>0</v>
      </c>
      <c r="D32" s="19">
        <v>0</v>
      </c>
      <c r="E32" s="19">
        <v>87</v>
      </c>
      <c r="F32" s="19">
        <v>6</v>
      </c>
      <c r="G32" s="19">
        <v>0</v>
      </c>
      <c r="H32" s="19">
        <v>2</v>
      </c>
      <c r="I32" s="19">
        <v>0</v>
      </c>
      <c r="J32" s="19">
        <f t="shared" si="0"/>
        <v>89</v>
      </c>
    </row>
    <row r="33" spans="1:10" ht="23.1" customHeight="1" x14ac:dyDescent="0.15">
      <c r="A33" s="13">
        <v>24</v>
      </c>
      <c r="B33" s="14" t="s">
        <v>28</v>
      </c>
      <c r="C33" s="19">
        <v>0</v>
      </c>
      <c r="D33" s="19">
        <v>0</v>
      </c>
      <c r="E33" s="19">
        <v>30</v>
      </c>
      <c r="F33" s="19">
        <v>3</v>
      </c>
      <c r="G33" s="19">
        <v>0</v>
      </c>
      <c r="H33" s="19">
        <v>1</v>
      </c>
      <c r="I33" s="19">
        <v>0</v>
      </c>
      <c r="J33" s="19">
        <f t="shared" si="0"/>
        <v>31</v>
      </c>
    </row>
    <row r="34" spans="1:10" ht="23.1" customHeight="1" x14ac:dyDescent="0.15">
      <c r="A34" s="13">
        <v>25</v>
      </c>
      <c r="B34" s="14" t="s">
        <v>29</v>
      </c>
      <c r="C34" s="19">
        <v>0</v>
      </c>
      <c r="D34" s="19">
        <v>0</v>
      </c>
      <c r="E34" s="19">
        <v>17</v>
      </c>
      <c r="F34" s="19">
        <v>2</v>
      </c>
      <c r="G34" s="19">
        <v>0</v>
      </c>
      <c r="H34" s="19">
        <v>1</v>
      </c>
      <c r="I34" s="19">
        <v>0</v>
      </c>
      <c r="J34" s="19">
        <f t="shared" si="0"/>
        <v>18</v>
      </c>
    </row>
    <row r="35" spans="1:10" ht="23.1" customHeight="1" x14ac:dyDescent="0.15">
      <c r="A35" s="13">
        <v>26</v>
      </c>
      <c r="B35" s="14" t="s">
        <v>30</v>
      </c>
      <c r="C35" s="19">
        <v>2</v>
      </c>
      <c r="D35" s="19">
        <v>0</v>
      </c>
      <c r="E35" s="19">
        <v>79</v>
      </c>
      <c r="F35" s="19">
        <v>9</v>
      </c>
      <c r="G35" s="19">
        <v>0</v>
      </c>
      <c r="H35" s="19">
        <v>6</v>
      </c>
      <c r="I35" s="19">
        <v>0</v>
      </c>
      <c r="J35" s="19">
        <f t="shared" si="0"/>
        <v>87</v>
      </c>
    </row>
    <row r="36" spans="1:10" ht="23.1" customHeight="1" x14ac:dyDescent="0.15">
      <c r="A36" s="13">
        <v>27</v>
      </c>
      <c r="B36" s="14" t="s">
        <v>31</v>
      </c>
      <c r="C36" s="19">
        <v>0</v>
      </c>
      <c r="D36" s="19">
        <v>0</v>
      </c>
      <c r="E36" s="19">
        <v>62</v>
      </c>
      <c r="F36" s="19">
        <v>5</v>
      </c>
      <c r="G36" s="19">
        <v>0</v>
      </c>
      <c r="H36" s="19">
        <v>6</v>
      </c>
      <c r="I36" s="19">
        <v>0</v>
      </c>
      <c r="J36" s="19">
        <f t="shared" si="0"/>
        <v>68</v>
      </c>
    </row>
    <row r="37" spans="1:10" ht="23.1" customHeight="1" x14ac:dyDescent="0.15">
      <c r="A37" s="13">
        <v>28</v>
      </c>
      <c r="B37" s="14" t="s">
        <v>32</v>
      </c>
      <c r="C37" s="19">
        <v>0</v>
      </c>
      <c r="D37" s="19">
        <v>0</v>
      </c>
      <c r="E37" s="19">
        <v>88</v>
      </c>
      <c r="F37" s="19">
        <v>6</v>
      </c>
      <c r="G37" s="19">
        <v>0</v>
      </c>
      <c r="H37" s="19">
        <v>0</v>
      </c>
      <c r="I37" s="19">
        <v>0</v>
      </c>
      <c r="J37" s="19">
        <f t="shared" si="0"/>
        <v>88</v>
      </c>
    </row>
    <row r="38" spans="1:10" ht="23.1" customHeight="1" x14ac:dyDescent="0.15">
      <c r="A38" s="13">
        <v>29</v>
      </c>
      <c r="B38" s="14" t="s">
        <v>33</v>
      </c>
      <c r="C38" s="19">
        <v>0</v>
      </c>
      <c r="D38" s="19">
        <v>0</v>
      </c>
      <c r="E38" s="19">
        <v>25</v>
      </c>
      <c r="F38" s="19">
        <v>1</v>
      </c>
      <c r="G38" s="19">
        <v>0</v>
      </c>
      <c r="H38" s="19">
        <v>0</v>
      </c>
      <c r="I38" s="19">
        <v>0</v>
      </c>
      <c r="J38" s="19">
        <f t="shared" si="0"/>
        <v>25</v>
      </c>
    </row>
    <row r="39" spans="1:10" ht="23.1" customHeight="1" x14ac:dyDescent="0.15">
      <c r="A39" s="13">
        <v>30</v>
      </c>
      <c r="B39" s="14" t="s">
        <v>34</v>
      </c>
      <c r="C39" s="19">
        <v>0</v>
      </c>
      <c r="D39" s="19">
        <v>0</v>
      </c>
      <c r="E39" s="19">
        <v>2</v>
      </c>
      <c r="F39" s="19">
        <v>0</v>
      </c>
      <c r="G39" s="19">
        <v>0</v>
      </c>
      <c r="H39" s="19">
        <v>2</v>
      </c>
      <c r="I39" s="19">
        <v>0</v>
      </c>
      <c r="J39" s="19">
        <f t="shared" si="0"/>
        <v>4</v>
      </c>
    </row>
    <row r="40" spans="1:10" ht="23.1" customHeight="1" x14ac:dyDescent="0.15">
      <c r="A40" s="13">
        <v>31</v>
      </c>
      <c r="B40" s="14" t="s">
        <v>35</v>
      </c>
      <c r="C40" s="19">
        <v>0</v>
      </c>
      <c r="D40" s="19">
        <v>0</v>
      </c>
      <c r="E40" s="19">
        <v>8</v>
      </c>
      <c r="F40" s="19">
        <v>0</v>
      </c>
      <c r="G40" s="19">
        <v>0</v>
      </c>
      <c r="H40" s="19">
        <v>0</v>
      </c>
      <c r="I40" s="19">
        <v>0</v>
      </c>
      <c r="J40" s="19">
        <f t="shared" si="0"/>
        <v>8</v>
      </c>
    </row>
    <row r="41" spans="1:10" ht="23.1" customHeight="1" x14ac:dyDescent="0.15">
      <c r="A41" s="13">
        <v>32</v>
      </c>
      <c r="B41" s="14" t="s">
        <v>36</v>
      </c>
      <c r="C41" s="19">
        <v>0</v>
      </c>
      <c r="D41" s="19">
        <v>0</v>
      </c>
      <c r="E41" s="19">
        <v>2</v>
      </c>
      <c r="F41" s="19">
        <v>1</v>
      </c>
      <c r="G41" s="19">
        <v>0</v>
      </c>
      <c r="H41" s="19">
        <v>0</v>
      </c>
      <c r="I41" s="19">
        <v>0</v>
      </c>
      <c r="J41" s="19">
        <f t="shared" si="0"/>
        <v>2</v>
      </c>
    </row>
    <row r="42" spans="1:10" ht="23.1" customHeight="1" x14ac:dyDescent="0.15">
      <c r="A42" s="13">
        <v>33</v>
      </c>
      <c r="B42" s="14" t="s">
        <v>37</v>
      </c>
      <c r="C42" s="19">
        <v>0</v>
      </c>
      <c r="D42" s="19">
        <v>0</v>
      </c>
      <c r="E42" s="19">
        <v>55</v>
      </c>
      <c r="F42" s="19">
        <v>1</v>
      </c>
      <c r="G42" s="19">
        <v>0</v>
      </c>
      <c r="H42" s="19">
        <v>0</v>
      </c>
      <c r="I42" s="19">
        <v>0</v>
      </c>
      <c r="J42" s="19">
        <f t="shared" si="0"/>
        <v>55</v>
      </c>
    </row>
    <row r="43" spans="1:10" ht="23.1" customHeight="1" x14ac:dyDescent="0.15">
      <c r="A43" s="13">
        <v>34</v>
      </c>
      <c r="B43" s="14" t="s">
        <v>38</v>
      </c>
      <c r="C43" s="19">
        <v>0</v>
      </c>
      <c r="D43" s="19">
        <v>0</v>
      </c>
      <c r="E43" s="19">
        <v>47</v>
      </c>
      <c r="F43" s="19">
        <v>2</v>
      </c>
      <c r="G43" s="19">
        <v>0</v>
      </c>
      <c r="H43" s="19">
        <v>0</v>
      </c>
      <c r="I43" s="19">
        <v>0</v>
      </c>
      <c r="J43" s="19">
        <f t="shared" si="0"/>
        <v>47</v>
      </c>
    </row>
    <row r="44" spans="1:10" ht="23.1" customHeight="1" x14ac:dyDescent="0.15">
      <c r="A44" s="13">
        <v>35</v>
      </c>
      <c r="B44" s="14" t="s">
        <v>39</v>
      </c>
      <c r="C44" s="19">
        <v>0</v>
      </c>
      <c r="D44" s="19">
        <v>0</v>
      </c>
      <c r="E44" s="19">
        <v>19</v>
      </c>
      <c r="F44" s="19">
        <v>2</v>
      </c>
      <c r="G44" s="19">
        <v>0</v>
      </c>
      <c r="H44" s="19">
        <v>1</v>
      </c>
      <c r="I44" s="19">
        <v>0</v>
      </c>
      <c r="J44" s="19">
        <f t="shared" si="0"/>
        <v>20</v>
      </c>
    </row>
    <row r="45" spans="1:10" ht="23.1" customHeight="1" x14ac:dyDescent="0.15">
      <c r="A45" s="13">
        <v>36</v>
      </c>
      <c r="B45" s="14" t="s">
        <v>40</v>
      </c>
      <c r="C45" s="19">
        <v>0</v>
      </c>
      <c r="D45" s="19">
        <v>0</v>
      </c>
      <c r="E45" s="19">
        <v>3</v>
      </c>
      <c r="F45" s="19">
        <v>0</v>
      </c>
      <c r="G45" s="19">
        <v>0</v>
      </c>
      <c r="H45" s="19">
        <v>0</v>
      </c>
      <c r="I45" s="19">
        <v>0</v>
      </c>
      <c r="J45" s="19">
        <f t="shared" si="0"/>
        <v>3</v>
      </c>
    </row>
    <row r="46" spans="1:10" ht="23.1" customHeight="1" x14ac:dyDescent="0.15">
      <c r="A46" s="13">
        <v>37</v>
      </c>
      <c r="B46" s="14" t="s">
        <v>41</v>
      </c>
      <c r="C46" s="19">
        <v>0</v>
      </c>
      <c r="D46" s="19">
        <v>0</v>
      </c>
      <c r="E46" s="19">
        <v>17</v>
      </c>
      <c r="F46" s="19">
        <v>4</v>
      </c>
      <c r="G46" s="19">
        <v>0</v>
      </c>
      <c r="H46" s="19">
        <v>0</v>
      </c>
      <c r="I46" s="19">
        <v>0</v>
      </c>
      <c r="J46" s="19">
        <f t="shared" si="0"/>
        <v>17</v>
      </c>
    </row>
    <row r="47" spans="1:10" ht="23.1" customHeight="1" x14ac:dyDescent="0.15">
      <c r="A47" s="13">
        <v>38</v>
      </c>
      <c r="B47" s="14" t="s">
        <v>42</v>
      </c>
      <c r="C47" s="19">
        <v>0</v>
      </c>
      <c r="D47" s="19">
        <v>0</v>
      </c>
      <c r="E47" s="19">
        <v>31</v>
      </c>
      <c r="F47" s="19">
        <v>2</v>
      </c>
      <c r="G47" s="19">
        <v>0</v>
      </c>
      <c r="H47" s="19">
        <v>1</v>
      </c>
      <c r="I47" s="19">
        <v>0</v>
      </c>
      <c r="J47" s="19">
        <f t="shared" si="0"/>
        <v>32</v>
      </c>
    </row>
    <row r="48" spans="1:10" ht="23.1" customHeight="1" x14ac:dyDescent="0.15">
      <c r="A48" s="13">
        <v>39</v>
      </c>
      <c r="B48" s="14" t="s">
        <v>43</v>
      </c>
      <c r="C48" s="19">
        <v>0</v>
      </c>
      <c r="D48" s="19">
        <v>0</v>
      </c>
      <c r="E48" s="19">
        <v>1</v>
      </c>
      <c r="F48" s="19">
        <v>0</v>
      </c>
      <c r="G48" s="19">
        <v>0</v>
      </c>
      <c r="H48" s="19">
        <v>1</v>
      </c>
      <c r="I48" s="19">
        <v>0</v>
      </c>
      <c r="J48" s="19">
        <f t="shared" si="0"/>
        <v>2</v>
      </c>
    </row>
    <row r="49" spans="1:11" ht="23.1" customHeight="1" x14ac:dyDescent="0.15">
      <c r="A49" s="13">
        <v>40</v>
      </c>
      <c r="B49" s="14" t="s">
        <v>44</v>
      </c>
      <c r="C49" s="19">
        <v>1</v>
      </c>
      <c r="D49" s="19">
        <v>0</v>
      </c>
      <c r="E49" s="19">
        <v>34</v>
      </c>
      <c r="F49" s="19">
        <v>7</v>
      </c>
      <c r="G49" s="19">
        <v>0</v>
      </c>
      <c r="H49" s="19">
        <v>1</v>
      </c>
      <c r="I49" s="19">
        <v>1</v>
      </c>
      <c r="J49" s="19">
        <f t="shared" si="0"/>
        <v>36</v>
      </c>
    </row>
    <row r="50" spans="1:11" ht="23.1" customHeight="1" x14ac:dyDescent="0.15">
      <c r="A50" s="13">
        <v>41</v>
      </c>
      <c r="B50" s="14" t="s">
        <v>45</v>
      </c>
      <c r="C50" s="19">
        <v>0</v>
      </c>
      <c r="D50" s="19">
        <v>0</v>
      </c>
      <c r="E50" s="19">
        <v>14</v>
      </c>
      <c r="F50" s="19">
        <v>2</v>
      </c>
      <c r="G50" s="19">
        <v>0</v>
      </c>
      <c r="H50" s="19">
        <v>0</v>
      </c>
      <c r="I50" s="19">
        <v>0</v>
      </c>
      <c r="J50" s="19">
        <f t="shared" si="0"/>
        <v>14</v>
      </c>
    </row>
    <row r="51" spans="1:11" ht="23.1" customHeight="1" x14ac:dyDescent="0.15">
      <c r="A51" s="13">
        <v>42</v>
      </c>
      <c r="B51" s="14" t="s">
        <v>46</v>
      </c>
      <c r="C51" s="19">
        <v>0</v>
      </c>
      <c r="D51" s="19">
        <v>0</v>
      </c>
      <c r="E51" s="19">
        <v>7</v>
      </c>
      <c r="F51" s="19">
        <v>2</v>
      </c>
      <c r="G51" s="19">
        <v>0</v>
      </c>
      <c r="H51" s="19">
        <v>0</v>
      </c>
      <c r="I51" s="19">
        <v>0</v>
      </c>
      <c r="J51" s="19">
        <f t="shared" si="0"/>
        <v>7</v>
      </c>
    </row>
    <row r="52" spans="1:11" ht="23.1" customHeight="1" x14ac:dyDescent="0.15">
      <c r="A52" s="13">
        <v>43</v>
      </c>
      <c r="B52" s="14" t="s">
        <v>47</v>
      </c>
      <c r="C52" s="19">
        <v>0</v>
      </c>
      <c r="D52" s="19">
        <v>0</v>
      </c>
      <c r="E52" s="19">
        <v>15</v>
      </c>
      <c r="F52" s="19">
        <v>0</v>
      </c>
      <c r="G52" s="19">
        <v>0</v>
      </c>
      <c r="H52" s="19">
        <v>3</v>
      </c>
      <c r="I52" s="19">
        <v>0</v>
      </c>
      <c r="J52" s="19">
        <f t="shared" si="0"/>
        <v>18</v>
      </c>
    </row>
    <row r="53" spans="1:11" ht="23.1" customHeight="1" x14ac:dyDescent="0.15">
      <c r="A53" s="13">
        <v>44</v>
      </c>
      <c r="B53" s="14" t="s">
        <v>48</v>
      </c>
      <c r="C53" s="19">
        <v>1</v>
      </c>
      <c r="D53" s="19">
        <v>0</v>
      </c>
      <c r="E53" s="19">
        <v>16</v>
      </c>
      <c r="F53" s="19">
        <v>2</v>
      </c>
      <c r="G53" s="19">
        <v>0</v>
      </c>
      <c r="H53" s="19">
        <v>0</v>
      </c>
      <c r="I53" s="19">
        <v>0</v>
      </c>
      <c r="J53" s="19">
        <f t="shared" si="0"/>
        <v>17</v>
      </c>
    </row>
    <row r="54" spans="1:11" ht="23.1" customHeight="1" x14ac:dyDescent="0.15">
      <c r="A54" s="13">
        <v>45</v>
      </c>
      <c r="B54" s="14" t="s">
        <v>49</v>
      </c>
      <c r="C54" s="19">
        <v>0</v>
      </c>
      <c r="D54" s="19">
        <v>0</v>
      </c>
      <c r="E54" s="19">
        <v>24</v>
      </c>
      <c r="F54" s="19">
        <v>2</v>
      </c>
      <c r="G54" s="19">
        <v>2</v>
      </c>
      <c r="H54" s="19">
        <v>0</v>
      </c>
      <c r="I54" s="19">
        <v>0</v>
      </c>
      <c r="J54" s="19">
        <f t="shared" si="0"/>
        <v>24</v>
      </c>
    </row>
    <row r="55" spans="1:11" ht="23.1" customHeight="1" x14ac:dyDescent="0.15">
      <c r="A55" s="13">
        <v>46</v>
      </c>
      <c r="B55" s="14" t="s">
        <v>50</v>
      </c>
      <c r="C55" s="19">
        <v>0</v>
      </c>
      <c r="D55" s="19">
        <v>0</v>
      </c>
      <c r="E55" s="19">
        <v>15</v>
      </c>
      <c r="F55" s="19">
        <v>2</v>
      </c>
      <c r="G55" s="19">
        <v>0</v>
      </c>
      <c r="H55" s="19">
        <v>0</v>
      </c>
      <c r="I55" s="19">
        <v>0</v>
      </c>
      <c r="J55" s="19">
        <f t="shared" si="0"/>
        <v>15</v>
      </c>
    </row>
    <row r="56" spans="1:11" ht="23.1" customHeight="1" thickBot="1" x14ac:dyDescent="0.2">
      <c r="A56" s="13">
        <v>47</v>
      </c>
      <c r="B56" s="14" t="s">
        <v>51</v>
      </c>
      <c r="C56" s="19">
        <v>1</v>
      </c>
      <c r="D56" s="19">
        <v>0</v>
      </c>
      <c r="E56" s="19">
        <v>53</v>
      </c>
      <c r="F56" s="19">
        <v>5</v>
      </c>
      <c r="G56" s="19">
        <v>0</v>
      </c>
      <c r="H56" s="19">
        <v>1</v>
      </c>
      <c r="I56" s="19">
        <v>0</v>
      </c>
      <c r="J56" s="19">
        <f t="shared" si="0"/>
        <v>55</v>
      </c>
    </row>
    <row r="57" spans="1:11" ht="23.1" customHeight="1" thickTop="1" x14ac:dyDescent="0.15">
      <c r="A57" s="17"/>
      <c r="B57" s="18" t="s">
        <v>5</v>
      </c>
      <c r="C57" s="22">
        <f t="shared" ref="C57:J57" si="1">SUM(C10:C56)</f>
        <v>23</v>
      </c>
      <c r="D57" s="22">
        <f t="shared" si="1"/>
        <v>0</v>
      </c>
      <c r="E57" s="22">
        <f t="shared" si="1"/>
        <v>8618</v>
      </c>
      <c r="F57" s="22">
        <f t="shared" si="1"/>
        <v>3003</v>
      </c>
      <c r="G57" s="22">
        <f t="shared" si="1"/>
        <v>28</v>
      </c>
      <c r="H57" s="22">
        <f t="shared" si="1"/>
        <v>550</v>
      </c>
      <c r="I57" s="22">
        <f t="shared" si="1"/>
        <v>6</v>
      </c>
      <c r="J57" s="22">
        <f t="shared" si="1"/>
        <v>9191</v>
      </c>
      <c r="K57" s="39"/>
    </row>
    <row r="58" spans="1:11" ht="18" customHeight="1" x14ac:dyDescent="0.15">
      <c r="C58" s="46"/>
      <c r="E58" s="46"/>
      <c r="H58" s="46"/>
      <c r="J58" s="63"/>
    </row>
    <row r="59" spans="1:11" ht="21.75" customHeight="1" x14ac:dyDescent="0.15">
      <c r="A59" s="109"/>
      <c r="B59" s="44"/>
      <c r="C59" s="44"/>
      <c r="D59" s="44"/>
      <c r="E59" s="44"/>
    </row>
    <row r="60" spans="1:11" customFormat="1" ht="18.75" customHeight="1" x14ac:dyDescent="0.15">
      <c r="A60" s="110"/>
      <c r="B60" s="111"/>
      <c r="C60" s="124"/>
      <c r="D60" s="124"/>
      <c r="E60" s="124"/>
      <c r="F60" s="107"/>
      <c r="G60" s="71"/>
      <c r="H60" s="71"/>
      <c r="I60" s="71"/>
    </row>
    <row r="61" spans="1:11" customFormat="1" ht="34.5" customHeight="1" x14ac:dyDescent="0.15">
      <c r="A61" s="110"/>
      <c r="B61" s="5"/>
      <c r="C61" s="112"/>
      <c r="D61" s="67"/>
      <c r="E61" s="67"/>
      <c r="F61" s="108"/>
      <c r="G61" s="71"/>
      <c r="H61" s="71"/>
      <c r="I61" s="71"/>
    </row>
    <row r="62" spans="1:11" ht="16.5" customHeight="1" x14ac:dyDescent="0.15">
      <c r="A62" s="113"/>
      <c r="B62" s="114"/>
      <c r="C62" s="68"/>
      <c r="D62" s="68"/>
      <c r="E62" s="68"/>
      <c r="F62" s="68"/>
    </row>
    <row r="63" spans="1:11" ht="16.5" customHeight="1" x14ac:dyDescent="0.15">
      <c r="A63" s="113"/>
      <c r="B63" s="114"/>
      <c r="C63" s="68"/>
      <c r="D63" s="68"/>
      <c r="E63" s="68"/>
      <c r="F63" s="68"/>
    </row>
    <row r="64" spans="1:11" ht="16.5" customHeight="1" x14ac:dyDescent="0.15">
      <c r="A64" s="113"/>
      <c r="B64" s="114"/>
      <c r="C64" s="68"/>
      <c r="D64" s="68"/>
      <c r="E64" s="68"/>
      <c r="F64" s="68"/>
    </row>
    <row r="65" spans="1:6" ht="16.5" customHeight="1" x14ac:dyDescent="0.15">
      <c r="A65" s="113"/>
      <c r="B65" s="114"/>
      <c r="C65" s="68"/>
      <c r="D65" s="68"/>
      <c r="E65" s="68"/>
      <c r="F65" s="68"/>
    </row>
    <row r="66" spans="1:6" ht="16.5" customHeight="1" x14ac:dyDescent="0.15">
      <c r="A66" s="113"/>
      <c r="B66" s="114"/>
      <c r="C66" s="68"/>
      <c r="D66" s="68"/>
      <c r="E66" s="68"/>
      <c r="F66" s="68"/>
    </row>
    <row r="67" spans="1:6" ht="16.5" customHeight="1" x14ac:dyDescent="0.15">
      <c r="A67" s="113"/>
      <c r="B67" s="114"/>
      <c r="C67" s="68"/>
      <c r="D67" s="68"/>
      <c r="E67" s="68"/>
      <c r="F67" s="68"/>
    </row>
    <row r="68" spans="1:6" ht="16.5" customHeight="1" x14ac:dyDescent="0.15">
      <c r="A68" s="113"/>
      <c r="B68" s="114"/>
      <c r="C68" s="68"/>
      <c r="D68" s="68"/>
      <c r="E68" s="68"/>
      <c r="F68" s="68"/>
    </row>
    <row r="69" spans="1:6" ht="16.5" customHeight="1" x14ac:dyDescent="0.15">
      <c r="A69" s="113"/>
      <c r="B69" s="114"/>
      <c r="C69" s="68"/>
      <c r="D69" s="68"/>
      <c r="E69" s="68"/>
      <c r="F69" s="68"/>
    </row>
    <row r="70" spans="1:6" ht="16.5" customHeight="1" x14ac:dyDescent="0.15">
      <c r="A70" s="113"/>
      <c r="B70" s="115"/>
      <c r="C70" s="68"/>
      <c r="D70" s="68"/>
      <c r="E70" s="68"/>
      <c r="F70" s="68"/>
    </row>
    <row r="71" spans="1:6" ht="16.5" customHeight="1" x14ac:dyDescent="0.15">
      <c r="A71" s="113"/>
      <c r="B71" s="114"/>
      <c r="C71" s="68"/>
      <c r="D71" s="68"/>
      <c r="E71" s="68"/>
      <c r="F71" s="68"/>
    </row>
    <row r="72" spans="1:6" ht="16.5" customHeight="1" x14ac:dyDescent="0.15">
      <c r="A72" s="113"/>
      <c r="B72" s="114"/>
      <c r="C72" s="68"/>
      <c r="D72" s="68"/>
      <c r="E72" s="68"/>
      <c r="F72" s="68"/>
    </row>
    <row r="73" spans="1:6" ht="16.5" customHeight="1" x14ac:dyDescent="0.15">
      <c r="A73" s="113"/>
      <c r="B73" s="114"/>
      <c r="C73" s="68"/>
      <c r="D73" s="68"/>
      <c r="E73" s="68"/>
      <c r="F73" s="68"/>
    </row>
    <row r="74" spans="1:6" ht="16.5" customHeight="1" x14ac:dyDescent="0.15">
      <c r="A74" s="113"/>
      <c r="B74" s="114"/>
      <c r="C74" s="68"/>
      <c r="D74" s="68"/>
      <c r="E74" s="68"/>
      <c r="F74" s="68"/>
    </row>
    <row r="75" spans="1:6" ht="16.5" customHeight="1" x14ac:dyDescent="0.15">
      <c r="A75" s="113"/>
      <c r="B75" s="114"/>
      <c r="C75" s="68"/>
      <c r="D75" s="68"/>
      <c r="E75" s="68"/>
      <c r="F75" s="68"/>
    </row>
    <row r="76" spans="1:6" ht="16.5" customHeight="1" x14ac:dyDescent="0.15">
      <c r="A76" s="113"/>
      <c r="B76" s="114"/>
      <c r="C76" s="68"/>
      <c r="D76" s="68"/>
      <c r="E76" s="68"/>
      <c r="F76" s="68"/>
    </row>
    <row r="77" spans="1:6" ht="16.5" customHeight="1" x14ac:dyDescent="0.15">
      <c r="A77" s="113"/>
      <c r="B77" s="114"/>
      <c r="C77" s="68"/>
      <c r="D77" s="68"/>
      <c r="E77" s="68"/>
      <c r="F77" s="68"/>
    </row>
    <row r="78" spans="1:6" ht="16.5" customHeight="1" x14ac:dyDescent="0.15">
      <c r="A78" s="113"/>
      <c r="B78" s="114"/>
      <c r="C78" s="68"/>
      <c r="D78" s="68"/>
      <c r="E78" s="68"/>
      <c r="F78" s="68"/>
    </row>
    <row r="79" spans="1:6" ht="16.5" customHeight="1" x14ac:dyDescent="0.15">
      <c r="A79" s="113"/>
      <c r="B79" s="114"/>
      <c r="C79" s="68"/>
      <c r="D79" s="68"/>
      <c r="E79" s="68"/>
      <c r="F79" s="68"/>
    </row>
    <row r="80" spans="1:6" ht="16.5" customHeight="1" x14ac:dyDescent="0.15">
      <c r="A80" s="113"/>
      <c r="B80" s="114"/>
      <c r="C80" s="68"/>
      <c r="D80" s="68"/>
      <c r="E80" s="68"/>
      <c r="F80" s="68"/>
    </row>
    <row r="81" spans="1:6" ht="16.5" customHeight="1" x14ac:dyDescent="0.15">
      <c r="A81" s="116"/>
      <c r="B81" s="117"/>
      <c r="C81" s="68"/>
      <c r="D81" s="68"/>
      <c r="E81" s="68"/>
      <c r="F81" s="68"/>
    </row>
    <row r="82" spans="1:6" ht="16.5" customHeight="1" x14ac:dyDescent="0.15">
      <c r="A82" s="5"/>
      <c r="B82" s="44"/>
      <c r="C82" s="44"/>
      <c r="D82" s="44"/>
      <c r="E82" s="44"/>
    </row>
    <row r="83" spans="1:6" x14ac:dyDescent="0.15">
      <c r="A83" s="5"/>
      <c r="B83" s="44"/>
      <c r="C83" s="44"/>
      <c r="D83" s="44"/>
      <c r="E83" s="44"/>
    </row>
    <row r="84" spans="1:6" x14ac:dyDescent="0.15">
      <c r="A84" s="5"/>
      <c r="B84" s="44"/>
      <c r="C84" s="44"/>
      <c r="D84" s="44"/>
      <c r="E84" s="44"/>
    </row>
  </sheetData>
  <dataConsolidate/>
  <mergeCells count="10">
    <mergeCell ref="A1:J1"/>
    <mergeCell ref="C60:E60"/>
    <mergeCell ref="C7:D7"/>
    <mergeCell ref="E7:G7"/>
    <mergeCell ref="H7:I7"/>
    <mergeCell ref="J7:J9"/>
    <mergeCell ref="D8:D9"/>
    <mergeCell ref="F8:F9"/>
    <mergeCell ref="G8:G9"/>
    <mergeCell ref="I8:I9"/>
  </mergeCells>
  <phoneticPr fontId="4"/>
  <dataValidations count="1">
    <dataValidation imeMode="on" allowBlank="1" showInputMessage="1" showErrorMessage="1" sqref="B9:B56 B58:B59 C60:C61 B61 B81:B65536 E7:E8"/>
  </dataValidations>
  <pageMargins left="0.7" right="0.7" top="0.75" bottom="0.75" header="0.3" footer="0.3"/>
  <pageSetup paperSize="9" scale="60" fitToHeight="0" orientation="portrait" r:id="rId1"/>
  <headerFooter alignWithMargins="0"/>
  <colBreaks count="1" manualBreakCount="1">
    <brk id="10" max="5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4"/>
  <sheetViews>
    <sheetView view="pageBreakPreview" zoomScale="80" zoomScaleNormal="100" zoomScaleSheetLayoutView="80" workbookViewId="0">
      <pane xSplit="3" ySplit="7" topLeftCell="D8" activePane="bottomRight" state="frozen"/>
      <selection activeCell="J6" sqref="J6"/>
      <selection pane="topRight" activeCell="J6" sqref="J6"/>
      <selection pane="bottomLeft" activeCell="J6" sqref="J6"/>
      <selection pane="bottomRight" activeCell="J6" sqref="J6"/>
    </sheetView>
  </sheetViews>
  <sheetFormatPr defaultRowHeight="13.5" x14ac:dyDescent="0.15"/>
  <cols>
    <col min="1" max="1" width="6.625" style="3" customWidth="1"/>
    <col min="2" max="2" width="4.5" style="4" bestFit="1" customWidth="1"/>
    <col min="3" max="4" width="13.75" style="3" customWidth="1"/>
    <col min="5" max="10" width="13.25" style="3" customWidth="1"/>
    <col min="11" max="11" width="13" style="3" customWidth="1"/>
    <col min="12" max="12" width="10.625" style="3" customWidth="1"/>
    <col min="13" max="16384" width="9" style="3"/>
  </cols>
  <sheetData>
    <row r="1" spans="1:12" ht="42" customHeight="1" x14ac:dyDescent="0.15">
      <c r="A1" s="122" t="s">
        <v>85</v>
      </c>
      <c r="B1" s="123"/>
      <c r="C1" s="123"/>
      <c r="D1" s="123"/>
      <c r="E1" s="123"/>
      <c r="F1" s="123"/>
      <c r="G1" s="123"/>
      <c r="H1" s="123"/>
      <c r="I1" s="123"/>
      <c r="J1" s="123"/>
      <c r="K1" s="123"/>
      <c r="L1" s="123"/>
    </row>
    <row r="2" spans="1:12" ht="18" customHeight="1" x14ac:dyDescent="0.15">
      <c r="B2" s="10"/>
      <c r="C2" s="2"/>
      <c r="D2" s="2"/>
      <c r="E2" s="2"/>
    </row>
    <row r="3" spans="1:12" ht="18" customHeight="1" x14ac:dyDescent="0.15">
      <c r="C3" s="9" t="s">
        <v>77</v>
      </c>
      <c r="D3" s="2"/>
      <c r="E3" s="2"/>
    </row>
    <row r="4" spans="1:12" s="4" customFormat="1" ht="18" customHeight="1" x14ac:dyDescent="0.15">
      <c r="C4" s="1" t="s">
        <v>52</v>
      </c>
    </row>
    <row r="5" spans="1:12" s="4" customFormat="1" ht="18" customHeight="1" x14ac:dyDescent="0.15">
      <c r="B5" s="5"/>
      <c r="C5" s="5"/>
      <c r="D5" s="5"/>
      <c r="E5" s="5"/>
      <c r="F5" s="5"/>
      <c r="G5" s="5"/>
      <c r="H5" s="5"/>
      <c r="I5" s="5"/>
      <c r="J5" s="5"/>
      <c r="K5" s="11" t="s">
        <v>89</v>
      </c>
      <c r="L5" s="11"/>
    </row>
    <row r="6" spans="1:12" s="4" customFormat="1" ht="24.95" customHeight="1" x14ac:dyDescent="0.15">
      <c r="B6" s="6"/>
      <c r="C6" s="6"/>
      <c r="D6" s="72" t="s">
        <v>0</v>
      </c>
      <c r="E6" s="74"/>
      <c r="F6" s="72" t="s">
        <v>1</v>
      </c>
      <c r="G6" s="73"/>
      <c r="H6" s="105" t="s">
        <v>2</v>
      </c>
      <c r="I6" s="74"/>
      <c r="J6" s="136" t="s">
        <v>3</v>
      </c>
      <c r="K6" s="137"/>
      <c r="L6" s="97"/>
    </row>
    <row r="7" spans="1:12" s="4" customFormat="1" ht="35.1" customHeight="1" x14ac:dyDescent="0.15">
      <c r="B7" s="7"/>
      <c r="C7" s="12" t="s">
        <v>4</v>
      </c>
      <c r="D7" s="25"/>
      <c r="E7" s="102" t="s">
        <v>78</v>
      </c>
      <c r="F7" s="27"/>
      <c r="G7" s="26" t="s">
        <v>78</v>
      </c>
      <c r="H7" s="106"/>
      <c r="I7" s="102" t="s">
        <v>78</v>
      </c>
      <c r="J7" s="27"/>
      <c r="K7" s="28" t="s">
        <v>78</v>
      </c>
      <c r="L7" s="89"/>
    </row>
    <row r="8" spans="1:12" ht="24" customHeight="1" x14ac:dyDescent="0.15">
      <c r="B8" s="13">
        <v>1</v>
      </c>
      <c r="C8" s="14" t="s">
        <v>6</v>
      </c>
      <c r="D8" s="19">
        <v>11</v>
      </c>
      <c r="E8" s="19">
        <v>0</v>
      </c>
      <c r="F8" s="24">
        <v>64</v>
      </c>
      <c r="G8" s="23">
        <v>0</v>
      </c>
      <c r="H8" s="19">
        <v>171</v>
      </c>
      <c r="I8" s="19">
        <v>0</v>
      </c>
      <c r="J8" s="103">
        <v>246</v>
      </c>
      <c r="K8" s="19">
        <v>0</v>
      </c>
      <c r="L8" s="68"/>
    </row>
    <row r="9" spans="1:12" ht="24" customHeight="1" x14ac:dyDescent="0.15">
      <c r="B9" s="13">
        <v>2</v>
      </c>
      <c r="C9" s="14" t="s">
        <v>7</v>
      </c>
      <c r="D9" s="19">
        <v>1</v>
      </c>
      <c r="E9" s="19">
        <v>0</v>
      </c>
      <c r="F9" s="24">
        <v>12</v>
      </c>
      <c r="G9" s="23">
        <v>0</v>
      </c>
      <c r="H9" s="19">
        <v>35</v>
      </c>
      <c r="I9" s="19">
        <v>0</v>
      </c>
      <c r="J9" s="103">
        <v>48</v>
      </c>
      <c r="K9" s="19">
        <v>0</v>
      </c>
      <c r="L9" s="68"/>
    </row>
    <row r="10" spans="1:12" ht="24" customHeight="1" x14ac:dyDescent="0.15">
      <c r="B10" s="13">
        <v>3</v>
      </c>
      <c r="C10" s="14" t="s">
        <v>8</v>
      </c>
      <c r="D10" s="96"/>
      <c r="E10" s="94"/>
      <c r="F10" s="24">
        <v>58</v>
      </c>
      <c r="G10" s="23">
        <v>0</v>
      </c>
      <c r="H10" s="19">
        <v>49</v>
      </c>
      <c r="I10" s="19">
        <v>0</v>
      </c>
      <c r="J10" s="103">
        <v>107</v>
      </c>
      <c r="K10" s="19">
        <v>0</v>
      </c>
      <c r="L10" s="68"/>
    </row>
    <row r="11" spans="1:12" ht="24" customHeight="1" x14ac:dyDescent="0.15">
      <c r="B11" s="13">
        <v>4</v>
      </c>
      <c r="C11" s="14" t="s">
        <v>9</v>
      </c>
      <c r="D11" s="19">
        <v>12</v>
      </c>
      <c r="E11" s="19">
        <v>0</v>
      </c>
      <c r="F11" s="101"/>
      <c r="G11" s="96"/>
      <c r="H11" s="19">
        <v>295</v>
      </c>
      <c r="I11" s="19">
        <v>0</v>
      </c>
      <c r="J11" s="103">
        <v>307</v>
      </c>
      <c r="K11" s="19">
        <v>0</v>
      </c>
      <c r="L11" s="68"/>
    </row>
    <row r="12" spans="1:12" ht="24" customHeight="1" x14ac:dyDescent="0.15">
      <c r="B12" s="13">
        <v>5</v>
      </c>
      <c r="C12" s="14" t="s">
        <v>10</v>
      </c>
      <c r="D12" s="19">
        <v>4</v>
      </c>
      <c r="E12" s="19">
        <v>0</v>
      </c>
      <c r="F12" s="24">
        <v>36</v>
      </c>
      <c r="G12" s="23">
        <v>0</v>
      </c>
      <c r="H12" s="19">
        <v>101</v>
      </c>
      <c r="I12" s="19">
        <v>0</v>
      </c>
      <c r="J12" s="103">
        <v>141</v>
      </c>
      <c r="K12" s="19">
        <v>0</v>
      </c>
      <c r="L12" s="68"/>
    </row>
    <row r="13" spans="1:12" ht="24" customHeight="1" x14ac:dyDescent="0.15">
      <c r="B13" s="13">
        <v>6</v>
      </c>
      <c r="C13" s="14" t="s">
        <v>11</v>
      </c>
      <c r="D13" s="19">
        <v>3</v>
      </c>
      <c r="E13" s="19">
        <v>0</v>
      </c>
      <c r="F13" s="24">
        <v>37</v>
      </c>
      <c r="G13" s="23">
        <v>0</v>
      </c>
      <c r="H13" s="19">
        <v>515</v>
      </c>
      <c r="I13" s="19">
        <v>0</v>
      </c>
      <c r="J13" s="103">
        <v>555</v>
      </c>
      <c r="K13" s="19">
        <v>0</v>
      </c>
      <c r="L13" s="68"/>
    </row>
    <row r="14" spans="1:12" ht="24" customHeight="1" x14ac:dyDescent="0.15">
      <c r="B14" s="13">
        <v>7</v>
      </c>
      <c r="C14" s="14" t="s">
        <v>2</v>
      </c>
      <c r="D14" s="19">
        <v>2</v>
      </c>
      <c r="E14" s="19">
        <v>0</v>
      </c>
      <c r="F14" s="24">
        <v>5</v>
      </c>
      <c r="G14" s="23">
        <v>0</v>
      </c>
      <c r="H14" s="96"/>
      <c r="I14" s="94"/>
      <c r="J14" s="103">
        <v>7</v>
      </c>
      <c r="K14" s="19">
        <v>0</v>
      </c>
      <c r="L14" s="68"/>
    </row>
    <row r="15" spans="1:12" ht="24" customHeight="1" x14ac:dyDescent="0.15">
      <c r="B15" s="13">
        <v>8</v>
      </c>
      <c r="C15" s="14" t="s">
        <v>12</v>
      </c>
      <c r="D15" s="19">
        <v>4</v>
      </c>
      <c r="E15" s="19">
        <v>0</v>
      </c>
      <c r="F15" s="24">
        <v>8</v>
      </c>
      <c r="G15" s="23">
        <v>0</v>
      </c>
      <c r="H15" s="19">
        <v>404</v>
      </c>
      <c r="I15" s="19">
        <v>4</v>
      </c>
      <c r="J15" s="103">
        <v>416</v>
      </c>
      <c r="K15" s="19">
        <v>4</v>
      </c>
      <c r="L15" s="68"/>
    </row>
    <row r="16" spans="1:12" ht="24" customHeight="1" x14ac:dyDescent="0.15">
      <c r="B16" s="13">
        <v>9</v>
      </c>
      <c r="C16" s="14" t="s">
        <v>13</v>
      </c>
      <c r="D16" s="19">
        <v>5</v>
      </c>
      <c r="E16" s="19">
        <v>0</v>
      </c>
      <c r="F16" s="24">
        <v>6</v>
      </c>
      <c r="G16" s="23">
        <v>0</v>
      </c>
      <c r="H16" s="19">
        <v>256</v>
      </c>
      <c r="I16" s="19">
        <v>4</v>
      </c>
      <c r="J16" s="103">
        <v>267</v>
      </c>
      <c r="K16" s="19">
        <v>4</v>
      </c>
      <c r="L16" s="68"/>
    </row>
    <row r="17" spans="2:12" ht="24" customHeight="1" x14ac:dyDescent="0.15">
      <c r="B17" s="13">
        <v>10</v>
      </c>
      <c r="C17" s="14" t="s">
        <v>14</v>
      </c>
      <c r="D17" s="19">
        <v>1</v>
      </c>
      <c r="E17" s="19">
        <v>0</v>
      </c>
      <c r="F17" s="24">
        <v>9</v>
      </c>
      <c r="G17" s="23">
        <v>0</v>
      </c>
      <c r="H17" s="19">
        <v>142</v>
      </c>
      <c r="I17" s="19">
        <v>2</v>
      </c>
      <c r="J17" s="103">
        <v>152</v>
      </c>
      <c r="K17" s="19">
        <v>2</v>
      </c>
      <c r="L17" s="68"/>
    </row>
    <row r="18" spans="2:12" ht="24" customHeight="1" x14ac:dyDescent="0.15">
      <c r="B18" s="13">
        <v>11</v>
      </c>
      <c r="C18" s="14" t="s">
        <v>15</v>
      </c>
      <c r="D18" s="19">
        <v>8</v>
      </c>
      <c r="E18" s="19">
        <v>0</v>
      </c>
      <c r="F18" s="24">
        <v>32</v>
      </c>
      <c r="G18" s="23">
        <v>0</v>
      </c>
      <c r="H18" s="19">
        <v>325</v>
      </c>
      <c r="I18" s="19">
        <v>0</v>
      </c>
      <c r="J18" s="103">
        <v>365</v>
      </c>
      <c r="K18" s="19">
        <v>0</v>
      </c>
      <c r="L18" s="68"/>
    </row>
    <row r="19" spans="2:12" ht="24" customHeight="1" x14ac:dyDescent="0.15">
      <c r="B19" s="13">
        <v>12</v>
      </c>
      <c r="C19" s="14" t="s">
        <v>16</v>
      </c>
      <c r="D19" s="19">
        <v>6</v>
      </c>
      <c r="E19" s="19">
        <v>0</v>
      </c>
      <c r="F19" s="24">
        <v>19</v>
      </c>
      <c r="G19" s="23">
        <v>0</v>
      </c>
      <c r="H19" s="19">
        <v>134</v>
      </c>
      <c r="I19" s="19">
        <v>0</v>
      </c>
      <c r="J19" s="103">
        <v>159</v>
      </c>
      <c r="K19" s="19">
        <v>0</v>
      </c>
      <c r="L19" s="68"/>
    </row>
    <row r="20" spans="2:12" ht="24" customHeight="1" x14ac:dyDescent="0.15">
      <c r="B20" s="13">
        <v>13</v>
      </c>
      <c r="C20" s="14" t="s">
        <v>17</v>
      </c>
      <c r="D20" s="19">
        <v>11</v>
      </c>
      <c r="E20" s="19">
        <v>0</v>
      </c>
      <c r="F20" s="24">
        <v>40</v>
      </c>
      <c r="G20" s="23">
        <v>0</v>
      </c>
      <c r="H20" s="19">
        <v>219</v>
      </c>
      <c r="I20" s="19">
        <v>6</v>
      </c>
      <c r="J20" s="103">
        <v>270</v>
      </c>
      <c r="K20" s="19">
        <v>6</v>
      </c>
      <c r="L20" s="68"/>
    </row>
    <row r="21" spans="2:12" ht="24" customHeight="1" x14ac:dyDescent="0.15">
      <c r="B21" s="13">
        <v>14</v>
      </c>
      <c r="C21" s="14" t="s">
        <v>18</v>
      </c>
      <c r="D21" s="19">
        <v>14</v>
      </c>
      <c r="E21" s="19">
        <v>0</v>
      </c>
      <c r="F21" s="24">
        <v>47</v>
      </c>
      <c r="G21" s="23">
        <v>0</v>
      </c>
      <c r="H21" s="19">
        <v>182</v>
      </c>
      <c r="I21" s="19">
        <v>6</v>
      </c>
      <c r="J21" s="103">
        <v>243</v>
      </c>
      <c r="K21" s="19">
        <v>6</v>
      </c>
      <c r="L21" s="68"/>
    </row>
    <row r="22" spans="2:12" ht="24" customHeight="1" x14ac:dyDescent="0.15">
      <c r="B22" s="13">
        <v>15</v>
      </c>
      <c r="C22" s="14" t="s">
        <v>19</v>
      </c>
      <c r="D22" s="19">
        <v>2</v>
      </c>
      <c r="E22" s="19">
        <v>0</v>
      </c>
      <c r="F22" s="24">
        <v>16</v>
      </c>
      <c r="G22" s="23">
        <v>0</v>
      </c>
      <c r="H22" s="19">
        <v>514</v>
      </c>
      <c r="I22" s="19">
        <v>5</v>
      </c>
      <c r="J22" s="103">
        <v>532</v>
      </c>
      <c r="K22" s="19">
        <v>5</v>
      </c>
      <c r="L22" s="68"/>
    </row>
    <row r="23" spans="2:12" ht="24" customHeight="1" x14ac:dyDescent="0.15">
      <c r="B23" s="13">
        <v>16</v>
      </c>
      <c r="C23" s="14" t="s">
        <v>20</v>
      </c>
      <c r="D23" s="19">
        <v>1</v>
      </c>
      <c r="E23" s="19">
        <v>0</v>
      </c>
      <c r="F23" s="24">
        <v>1</v>
      </c>
      <c r="G23" s="23">
        <v>0</v>
      </c>
      <c r="H23" s="19">
        <v>7</v>
      </c>
      <c r="I23" s="19">
        <v>0</v>
      </c>
      <c r="J23" s="103">
        <v>9</v>
      </c>
      <c r="K23" s="19">
        <v>0</v>
      </c>
      <c r="L23" s="68"/>
    </row>
    <row r="24" spans="2:12" ht="24" customHeight="1" x14ac:dyDescent="0.15">
      <c r="B24" s="13">
        <v>17</v>
      </c>
      <c r="C24" s="14" t="s">
        <v>21</v>
      </c>
      <c r="D24" s="19">
        <v>0</v>
      </c>
      <c r="E24" s="19">
        <v>0</v>
      </c>
      <c r="F24" s="24">
        <v>6</v>
      </c>
      <c r="G24" s="23">
        <v>0</v>
      </c>
      <c r="H24" s="19">
        <v>37</v>
      </c>
      <c r="I24" s="19">
        <v>0</v>
      </c>
      <c r="J24" s="103">
        <v>43</v>
      </c>
      <c r="K24" s="19">
        <v>0</v>
      </c>
      <c r="L24" s="68"/>
    </row>
    <row r="25" spans="2:12" ht="24" customHeight="1" x14ac:dyDescent="0.15">
      <c r="B25" s="13">
        <v>18</v>
      </c>
      <c r="C25" s="14" t="s">
        <v>22</v>
      </c>
      <c r="D25" s="19">
        <v>0</v>
      </c>
      <c r="E25" s="19">
        <v>0</v>
      </c>
      <c r="F25" s="24">
        <v>0</v>
      </c>
      <c r="G25" s="23">
        <v>0</v>
      </c>
      <c r="H25" s="19">
        <v>10</v>
      </c>
      <c r="I25" s="19">
        <v>0</v>
      </c>
      <c r="J25" s="103">
        <v>10</v>
      </c>
      <c r="K25" s="19">
        <v>0</v>
      </c>
      <c r="L25" s="68"/>
    </row>
    <row r="26" spans="2:12" ht="24" customHeight="1" x14ac:dyDescent="0.15">
      <c r="B26" s="13">
        <v>19</v>
      </c>
      <c r="C26" s="14" t="s">
        <v>23</v>
      </c>
      <c r="D26" s="19">
        <v>1</v>
      </c>
      <c r="E26" s="19">
        <v>0</v>
      </c>
      <c r="F26" s="24">
        <v>4</v>
      </c>
      <c r="G26" s="23">
        <v>0</v>
      </c>
      <c r="H26" s="19">
        <v>53</v>
      </c>
      <c r="I26" s="19">
        <v>0</v>
      </c>
      <c r="J26" s="103">
        <v>58</v>
      </c>
      <c r="K26" s="19">
        <v>0</v>
      </c>
      <c r="L26" s="68"/>
    </row>
    <row r="27" spans="2:12" ht="24" customHeight="1" x14ac:dyDescent="0.15">
      <c r="B27" s="13">
        <v>20</v>
      </c>
      <c r="C27" s="14" t="s">
        <v>24</v>
      </c>
      <c r="D27" s="19">
        <v>4</v>
      </c>
      <c r="E27" s="19">
        <v>0</v>
      </c>
      <c r="F27" s="24">
        <v>2</v>
      </c>
      <c r="G27" s="23">
        <v>0</v>
      </c>
      <c r="H27" s="19">
        <v>45</v>
      </c>
      <c r="I27" s="19">
        <v>0</v>
      </c>
      <c r="J27" s="103">
        <v>51</v>
      </c>
      <c r="K27" s="19">
        <v>0</v>
      </c>
      <c r="L27" s="68"/>
    </row>
    <row r="28" spans="2:12" ht="24" customHeight="1" x14ac:dyDescent="0.15">
      <c r="B28" s="13">
        <v>21</v>
      </c>
      <c r="C28" s="14" t="s">
        <v>25</v>
      </c>
      <c r="D28" s="19">
        <v>0</v>
      </c>
      <c r="E28" s="19">
        <v>0</v>
      </c>
      <c r="F28" s="24">
        <v>12</v>
      </c>
      <c r="G28" s="23">
        <v>0</v>
      </c>
      <c r="H28" s="19">
        <v>29</v>
      </c>
      <c r="I28" s="19">
        <v>0</v>
      </c>
      <c r="J28" s="103">
        <v>41</v>
      </c>
      <c r="K28" s="19">
        <v>0</v>
      </c>
      <c r="L28" s="68"/>
    </row>
    <row r="29" spans="2:12" ht="24" customHeight="1" x14ac:dyDescent="0.15">
      <c r="B29" s="13">
        <v>22</v>
      </c>
      <c r="C29" s="14" t="s">
        <v>26</v>
      </c>
      <c r="D29" s="19">
        <v>1</v>
      </c>
      <c r="E29" s="19">
        <v>0</v>
      </c>
      <c r="F29" s="24">
        <v>17</v>
      </c>
      <c r="G29" s="23">
        <v>0</v>
      </c>
      <c r="H29" s="19">
        <v>31</v>
      </c>
      <c r="I29" s="19">
        <v>0</v>
      </c>
      <c r="J29" s="103">
        <v>49</v>
      </c>
      <c r="K29" s="19">
        <v>0</v>
      </c>
      <c r="L29" s="68"/>
    </row>
    <row r="30" spans="2:12" ht="24" customHeight="1" x14ac:dyDescent="0.15">
      <c r="B30" s="13">
        <v>23</v>
      </c>
      <c r="C30" s="14" t="s">
        <v>27</v>
      </c>
      <c r="D30" s="19">
        <v>0</v>
      </c>
      <c r="E30" s="19">
        <v>0</v>
      </c>
      <c r="F30" s="24">
        <v>18</v>
      </c>
      <c r="G30" s="23">
        <v>0</v>
      </c>
      <c r="H30" s="19">
        <v>71</v>
      </c>
      <c r="I30" s="19">
        <v>0</v>
      </c>
      <c r="J30" s="103">
        <v>89</v>
      </c>
      <c r="K30" s="19">
        <v>0</v>
      </c>
      <c r="L30" s="68"/>
    </row>
    <row r="31" spans="2:12" ht="24" customHeight="1" x14ac:dyDescent="0.15">
      <c r="B31" s="13">
        <v>24</v>
      </c>
      <c r="C31" s="14" t="s">
        <v>28</v>
      </c>
      <c r="D31" s="19">
        <v>14</v>
      </c>
      <c r="E31" s="19">
        <v>0</v>
      </c>
      <c r="F31" s="24">
        <v>5</v>
      </c>
      <c r="G31" s="23">
        <v>0</v>
      </c>
      <c r="H31" s="19">
        <v>12</v>
      </c>
      <c r="I31" s="19">
        <v>0</v>
      </c>
      <c r="J31" s="103">
        <v>31</v>
      </c>
      <c r="K31" s="19">
        <v>0</v>
      </c>
      <c r="L31" s="68"/>
    </row>
    <row r="32" spans="2:12" ht="24" customHeight="1" x14ac:dyDescent="0.15">
      <c r="B32" s="13">
        <v>25</v>
      </c>
      <c r="C32" s="14" t="s">
        <v>29</v>
      </c>
      <c r="D32" s="19">
        <v>0</v>
      </c>
      <c r="E32" s="19">
        <v>0</v>
      </c>
      <c r="F32" s="24">
        <v>3</v>
      </c>
      <c r="G32" s="23">
        <v>0</v>
      </c>
      <c r="H32" s="19">
        <v>15</v>
      </c>
      <c r="I32" s="19">
        <v>0</v>
      </c>
      <c r="J32" s="103">
        <v>18</v>
      </c>
      <c r="K32" s="19">
        <v>0</v>
      </c>
      <c r="L32" s="68"/>
    </row>
    <row r="33" spans="2:12" ht="24" customHeight="1" x14ac:dyDescent="0.15">
      <c r="B33" s="13">
        <v>26</v>
      </c>
      <c r="C33" s="14" t="s">
        <v>30</v>
      </c>
      <c r="D33" s="19">
        <v>0</v>
      </c>
      <c r="E33" s="19">
        <v>0</v>
      </c>
      <c r="F33" s="24">
        <v>21</v>
      </c>
      <c r="G33" s="23">
        <v>0</v>
      </c>
      <c r="H33" s="19">
        <v>66</v>
      </c>
      <c r="I33" s="19">
        <v>0</v>
      </c>
      <c r="J33" s="103">
        <v>87</v>
      </c>
      <c r="K33" s="19">
        <v>0</v>
      </c>
      <c r="L33" s="68"/>
    </row>
    <row r="34" spans="2:12" ht="24" customHeight="1" x14ac:dyDescent="0.15">
      <c r="B34" s="13">
        <v>27</v>
      </c>
      <c r="C34" s="14" t="s">
        <v>31</v>
      </c>
      <c r="D34" s="19">
        <v>1</v>
      </c>
      <c r="E34" s="19">
        <v>0</v>
      </c>
      <c r="F34" s="24">
        <v>21</v>
      </c>
      <c r="G34" s="23">
        <v>0</v>
      </c>
      <c r="H34" s="19">
        <v>46</v>
      </c>
      <c r="I34" s="19">
        <v>0</v>
      </c>
      <c r="J34" s="103">
        <v>68</v>
      </c>
      <c r="K34" s="19">
        <v>0</v>
      </c>
      <c r="L34" s="68"/>
    </row>
    <row r="35" spans="2:12" ht="24" customHeight="1" x14ac:dyDescent="0.15">
      <c r="B35" s="13">
        <v>28</v>
      </c>
      <c r="C35" s="14" t="s">
        <v>32</v>
      </c>
      <c r="D35" s="19">
        <v>2</v>
      </c>
      <c r="E35" s="19">
        <v>0</v>
      </c>
      <c r="F35" s="24">
        <v>24</v>
      </c>
      <c r="G35" s="23">
        <v>0</v>
      </c>
      <c r="H35" s="19">
        <v>62</v>
      </c>
      <c r="I35" s="19">
        <v>0</v>
      </c>
      <c r="J35" s="103">
        <v>88</v>
      </c>
      <c r="K35" s="19">
        <v>0</v>
      </c>
      <c r="L35" s="68"/>
    </row>
    <row r="36" spans="2:12" ht="24" customHeight="1" x14ac:dyDescent="0.15">
      <c r="B36" s="13">
        <v>29</v>
      </c>
      <c r="C36" s="14" t="s">
        <v>33</v>
      </c>
      <c r="D36" s="19">
        <v>0</v>
      </c>
      <c r="E36" s="19">
        <v>0</v>
      </c>
      <c r="F36" s="24">
        <v>11</v>
      </c>
      <c r="G36" s="23">
        <v>0</v>
      </c>
      <c r="H36" s="19">
        <v>14</v>
      </c>
      <c r="I36" s="19">
        <v>0</v>
      </c>
      <c r="J36" s="103">
        <v>25</v>
      </c>
      <c r="K36" s="19">
        <v>0</v>
      </c>
      <c r="L36" s="68"/>
    </row>
    <row r="37" spans="2:12" ht="24" customHeight="1" x14ac:dyDescent="0.15">
      <c r="B37" s="13">
        <v>30</v>
      </c>
      <c r="C37" s="14" t="s">
        <v>34</v>
      </c>
      <c r="D37" s="19">
        <v>0</v>
      </c>
      <c r="E37" s="19">
        <v>0</v>
      </c>
      <c r="F37" s="24">
        <v>1</v>
      </c>
      <c r="G37" s="23">
        <v>0</v>
      </c>
      <c r="H37" s="19">
        <v>3</v>
      </c>
      <c r="I37" s="19">
        <v>0</v>
      </c>
      <c r="J37" s="103">
        <v>4</v>
      </c>
      <c r="K37" s="19">
        <v>0</v>
      </c>
      <c r="L37" s="68"/>
    </row>
    <row r="38" spans="2:12" ht="24" customHeight="1" x14ac:dyDescent="0.15">
      <c r="B38" s="13">
        <v>31</v>
      </c>
      <c r="C38" s="14" t="s">
        <v>35</v>
      </c>
      <c r="D38" s="19">
        <v>0</v>
      </c>
      <c r="E38" s="19">
        <v>0</v>
      </c>
      <c r="F38" s="24">
        <v>0</v>
      </c>
      <c r="G38" s="23">
        <v>0</v>
      </c>
      <c r="H38" s="19">
        <v>8</v>
      </c>
      <c r="I38" s="19">
        <v>0</v>
      </c>
      <c r="J38" s="103">
        <v>8</v>
      </c>
      <c r="K38" s="19">
        <v>0</v>
      </c>
      <c r="L38" s="68"/>
    </row>
    <row r="39" spans="2:12" ht="24" customHeight="1" x14ac:dyDescent="0.15">
      <c r="B39" s="13">
        <v>32</v>
      </c>
      <c r="C39" s="14" t="s">
        <v>36</v>
      </c>
      <c r="D39" s="19">
        <v>0</v>
      </c>
      <c r="E39" s="19">
        <v>0</v>
      </c>
      <c r="F39" s="24">
        <v>1</v>
      </c>
      <c r="G39" s="23">
        <v>0</v>
      </c>
      <c r="H39" s="19">
        <v>1</v>
      </c>
      <c r="I39" s="19">
        <v>0</v>
      </c>
      <c r="J39" s="103">
        <v>2</v>
      </c>
      <c r="K39" s="19">
        <v>0</v>
      </c>
      <c r="L39" s="68"/>
    </row>
    <row r="40" spans="2:12" s="8" customFormat="1" ht="24" customHeight="1" x14ac:dyDescent="0.15">
      <c r="B40" s="15">
        <v>33</v>
      </c>
      <c r="C40" s="16" t="s">
        <v>37</v>
      </c>
      <c r="D40" s="19">
        <v>0</v>
      </c>
      <c r="E40" s="19">
        <v>0</v>
      </c>
      <c r="F40" s="24">
        <v>8</v>
      </c>
      <c r="G40" s="23">
        <v>0</v>
      </c>
      <c r="H40" s="19">
        <v>47</v>
      </c>
      <c r="I40" s="19">
        <v>0</v>
      </c>
      <c r="J40" s="104">
        <v>55</v>
      </c>
      <c r="K40" s="20">
        <v>0</v>
      </c>
      <c r="L40" s="90"/>
    </row>
    <row r="41" spans="2:12" ht="24" customHeight="1" x14ac:dyDescent="0.15">
      <c r="B41" s="13">
        <v>34</v>
      </c>
      <c r="C41" s="14" t="s">
        <v>38</v>
      </c>
      <c r="D41" s="19">
        <v>3</v>
      </c>
      <c r="E41" s="19">
        <v>0</v>
      </c>
      <c r="F41" s="24">
        <v>15</v>
      </c>
      <c r="G41" s="23">
        <v>0</v>
      </c>
      <c r="H41" s="19">
        <v>29</v>
      </c>
      <c r="I41" s="19">
        <v>0</v>
      </c>
      <c r="J41" s="103">
        <v>47</v>
      </c>
      <c r="K41" s="19">
        <v>0</v>
      </c>
      <c r="L41" s="68"/>
    </row>
    <row r="42" spans="2:12" ht="24" customHeight="1" x14ac:dyDescent="0.15">
      <c r="B42" s="13">
        <v>35</v>
      </c>
      <c r="C42" s="14" t="s">
        <v>39</v>
      </c>
      <c r="D42" s="19">
        <v>0</v>
      </c>
      <c r="E42" s="19">
        <v>0</v>
      </c>
      <c r="F42" s="24">
        <v>4</v>
      </c>
      <c r="G42" s="23">
        <v>0</v>
      </c>
      <c r="H42" s="19">
        <v>16</v>
      </c>
      <c r="I42" s="19">
        <v>0</v>
      </c>
      <c r="J42" s="103">
        <v>20</v>
      </c>
      <c r="K42" s="19">
        <v>0</v>
      </c>
      <c r="L42" s="68"/>
    </row>
    <row r="43" spans="2:12" ht="24" customHeight="1" x14ac:dyDescent="0.15">
      <c r="B43" s="13">
        <v>36</v>
      </c>
      <c r="C43" s="14" t="s">
        <v>40</v>
      </c>
      <c r="D43" s="19">
        <v>0</v>
      </c>
      <c r="E43" s="19">
        <v>0</v>
      </c>
      <c r="F43" s="24">
        <v>0</v>
      </c>
      <c r="G43" s="23">
        <v>0</v>
      </c>
      <c r="H43" s="19">
        <v>3</v>
      </c>
      <c r="I43" s="19">
        <v>0</v>
      </c>
      <c r="J43" s="103">
        <v>3</v>
      </c>
      <c r="K43" s="19">
        <v>0</v>
      </c>
      <c r="L43" s="68"/>
    </row>
    <row r="44" spans="2:12" ht="24" customHeight="1" x14ac:dyDescent="0.15">
      <c r="B44" s="13">
        <v>37</v>
      </c>
      <c r="C44" s="14" t="s">
        <v>41</v>
      </c>
      <c r="D44" s="19">
        <v>0</v>
      </c>
      <c r="E44" s="19">
        <v>0</v>
      </c>
      <c r="F44" s="24">
        <v>4</v>
      </c>
      <c r="G44" s="23">
        <v>0</v>
      </c>
      <c r="H44" s="19">
        <v>13</v>
      </c>
      <c r="I44" s="19">
        <v>0</v>
      </c>
      <c r="J44" s="103">
        <v>17</v>
      </c>
      <c r="K44" s="19">
        <v>0</v>
      </c>
      <c r="L44" s="68"/>
    </row>
    <row r="45" spans="2:12" ht="24" customHeight="1" x14ac:dyDescent="0.15">
      <c r="B45" s="13">
        <v>38</v>
      </c>
      <c r="C45" s="14" t="s">
        <v>42</v>
      </c>
      <c r="D45" s="19">
        <v>0</v>
      </c>
      <c r="E45" s="19">
        <v>0</v>
      </c>
      <c r="F45" s="24">
        <v>10</v>
      </c>
      <c r="G45" s="23">
        <v>0</v>
      </c>
      <c r="H45" s="19">
        <v>22</v>
      </c>
      <c r="I45" s="19">
        <v>0</v>
      </c>
      <c r="J45" s="103">
        <v>32</v>
      </c>
      <c r="K45" s="19">
        <v>0</v>
      </c>
      <c r="L45" s="68"/>
    </row>
    <row r="46" spans="2:12" ht="24" customHeight="1" x14ac:dyDescent="0.15">
      <c r="B46" s="13">
        <v>39</v>
      </c>
      <c r="C46" s="14" t="s">
        <v>43</v>
      </c>
      <c r="D46" s="19">
        <v>1</v>
      </c>
      <c r="E46" s="19">
        <v>0</v>
      </c>
      <c r="F46" s="24">
        <v>0</v>
      </c>
      <c r="G46" s="23">
        <v>0</v>
      </c>
      <c r="H46" s="19">
        <v>1</v>
      </c>
      <c r="I46" s="19">
        <v>0</v>
      </c>
      <c r="J46" s="103">
        <v>2</v>
      </c>
      <c r="K46" s="19">
        <v>0</v>
      </c>
      <c r="L46" s="68"/>
    </row>
    <row r="47" spans="2:12" ht="24" customHeight="1" x14ac:dyDescent="0.15">
      <c r="B47" s="13">
        <v>40</v>
      </c>
      <c r="C47" s="14" t="s">
        <v>44</v>
      </c>
      <c r="D47" s="19">
        <v>1</v>
      </c>
      <c r="E47" s="19">
        <v>0</v>
      </c>
      <c r="F47" s="24">
        <v>14</v>
      </c>
      <c r="G47" s="23">
        <v>0</v>
      </c>
      <c r="H47" s="19">
        <v>21</v>
      </c>
      <c r="I47" s="19">
        <v>1</v>
      </c>
      <c r="J47" s="103">
        <v>36</v>
      </c>
      <c r="K47" s="19">
        <v>1</v>
      </c>
      <c r="L47" s="68"/>
    </row>
    <row r="48" spans="2:12" ht="24" customHeight="1" x14ac:dyDescent="0.15">
      <c r="B48" s="13">
        <v>41</v>
      </c>
      <c r="C48" s="14" t="s">
        <v>45</v>
      </c>
      <c r="D48" s="19">
        <v>0</v>
      </c>
      <c r="E48" s="19">
        <v>0</v>
      </c>
      <c r="F48" s="24">
        <v>6</v>
      </c>
      <c r="G48" s="23">
        <v>0</v>
      </c>
      <c r="H48" s="19">
        <v>8</v>
      </c>
      <c r="I48" s="19">
        <v>0</v>
      </c>
      <c r="J48" s="103">
        <v>14</v>
      </c>
      <c r="K48" s="19">
        <v>0</v>
      </c>
      <c r="L48" s="68"/>
    </row>
    <row r="49" spans="1:12" ht="24" customHeight="1" x14ac:dyDescent="0.15">
      <c r="B49" s="13">
        <v>42</v>
      </c>
      <c r="C49" s="14" t="s">
        <v>46</v>
      </c>
      <c r="D49" s="19">
        <v>0</v>
      </c>
      <c r="E49" s="19">
        <v>0</v>
      </c>
      <c r="F49" s="24">
        <v>0</v>
      </c>
      <c r="G49" s="23">
        <v>0</v>
      </c>
      <c r="H49" s="19">
        <v>7</v>
      </c>
      <c r="I49" s="19">
        <v>0</v>
      </c>
      <c r="J49" s="103">
        <v>7</v>
      </c>
      <c r="K49" s="19">
        <v>0</v>
      </c>
      <c r="L49" s="68"/>
    </row>
    <row r="50" spans="1:12" ht="24" customHeight="1" x14ac:dyDescent="0.15">
      <c r="B50" s="13">
        <v>43</v>
      </c>
      <c r="C50" s="14" t="s">
        <v>47</v>
      </c>
      <c r="D50" s="19">
        <v>3</v>
      </c>
      <c r="E50" s="19">
        <v>0</v>
      </c>
      <c r="F50" s="24">
        <v>7</v>
      </c>
      <c r="G50" s="23">
        <v>0</v>
      </c>
      <c r="H50" s="19">
        <v>8</v>
      </c>
      <c r="I50" s="19">
        <v>0</v>
      </c>
      <c r="J50" s="103">
        <v>18</v>
      </c>
      <c r="K50" s="19">
        <v>0</v>
      </c>
      <c r="L50" s="68"/>
    </row>
    <row r="51" spans="1:12" ht="24" customHeight="1" x14ac:dyDescent="0.15">
      <c r="B51" s="13">
        <v>44</v>
      </c>
      <c r="C51" s="14" t="s">
        <v>48</v>
      </c>
      <c r="D51" s="19">
        <v>4</v>
      </c>
      <c r="E51" s="19">
        <v>0</v>
      </c>
      <c r="F51" s="24">
        <v>5</v>
      </c>
      <c r="G51" s="23">
        <v>0</v>
      </c>
      <c r="H51" s="19">
        <v>8</v>
      </c>
      <c r="I51" s="19">
        <v>0</v>
      </c>
      <c r="J51" s="103">
        <v>17</v>
      </c>
      <c r="K51" s="19">
        <v>0</v>
      </c>
      <c r="L51" s="68"/>
    </row>
    <row r="52" spans="1:12" ht="24" customHeight="1" x14ac:dyDescent="0.15">
      <c r="B52" s="13">
        <v>45</v>
      </c>
      <c r="C52" s="14" t="s">
        <v>49</v>
      </c>
      <c r="D52" s="19">
        <v>1</v>
      </c>
      <c r="E52" s="19">
        <v>0</v>
      </c>
      <c r="F52" s="24">
        <v>6</v>
      </c>
      <c r="G52" s="23">
        <v>0</v>
      </c>
      <c r="H52" s="19">
        <v>17</v>
      </c>
      <c r="I52" s="19">
        <v>2</v>
      </c>
      <c r="J52" s="103">
        <v>24</v>
      </c>
      <c r="K52" s="19">
        <v>2</v>
      </c>
      <c r="L52" s="68"/>
    </row>
    <row r="53" spans="1:12" ht="24" customHeight="1" x14ac:dyDescent="0.15">
      <c r="B53" s="13">
        <v>46</v>
      </c>
      <c r="C53" s="14" t="s">
        <v>50</v>
      </c>
      <c r="D53" s="19">
        <v>0</v>
      </c>
      <c r="E53" s="19">
        <v>0</v>
      </c>
      <c r="F53" s="24">
        <v>5</v>
      </c>
      <c r="G53" s="23">
        <v>0</v>
      </c>
      <c r="H53" s="19">
        <v>10</v>
      </c>
      <c r="I53" s="19">
        <v>0</v>
      </c>
      <c r="J53" s="103">
        <v>15</v>
      </c>
      <c r="K53" s="19">
        <v>0</v>
      </c>
      <c r="L53" s="68"/>
    </row>
    <row r="54" spans="1:12" ht="24" customHeight="1" thickBot="1" x14ac:dyDescent="0.2">
      <c r="B54" s="13">
        <v>47</v>
      </c>
      <c r="C54" s="14" t="s">
        <v>51</v>
      </c>
      <c r="D54" s="19">
        <v>0</v>
      </c>
      <c r="E54" s="19">
        <v>0</v>
      </c>
      <c r="F54" s="24">
        <v>17</v>
      </c>
      <c r="G54" s="23">
        <v>0</v>
      </c>
      <c r="H54" s="19">
        <v>38</v>
      </c>
      <c r="I54" s="19">
        <v>0</v>
      </c>
      <c r="J54" s="103">
        <v>55</v>
      </c>
      <c r="K54" s="19">
        <v>0</v>
      </c>
      <c r="L54" s="68"/>
    </row>
    <row r="55" spans="1:12" ht="24" customHeight="1" thickTop="1" x14ac:dyDescent="0.15">
      <c r="B55" s="17"/>
      <c r="C55" s="18" t="s">
        <v>5</v>
      </c>
      <c r="D55" s="21">
        <f>SUM(D8:D54)</f>
        <v>121</v>
      </c>
      <c r="E55" s="21">
        <f t="shared" ref="E55:K55" si="0">SUM(E8:E54)</f>
        <v>0</v>
      </c>
      <c r="F55" s="47">
        <f t="shared" si="0"/>
        <v>637</v>
      </c>
      <c r="G55" s="65">
        <f t="shared" si="0"/>
        <v>0</v>
      </c>
      <c r="H55" s="22">
        <f t="shared" si="0"/>
        <v>4100</v>
      </c>
      <c r="I55" s="22">
        <f t="shared" si="0"/>
        <v>30</v>
      </c>
      <c r="J55" s="47">
        <f>SUM(J8:J54)</f>
        <v>4858</v>
      </c>
      <c r="K55" s="22">
        <f t="shared" si="0"/>
        <v>30</v>
      </c>
      <c r="L55" s="68"/>
    </row>
    <row r="56" spans="1:12" x14ac:dyDescent="0.15">
      <c r="D56" s="46"/>
      <c r="E56" s="4"/>
      <c r="F56" s="46"/>
      <c r="G56" s="4"/>
      <c r="H56" s="48"/>
      <c r="I56" s="4"/>
      <c r="J56" s="46"/>
    </row>
    <row r="57" spans="1:12" ht="20.25" customHeight="1" x14ac:dyDescent="0.15">
      <c r="A57" s="44"/>
      <c r="B57" s="109"/>
      <c r="C57" s="44"/>
      <c r="D57" s="44"/>
      <c r="E57" s="44"/>
      <c r="F57" s="44"/>
      <c r="G57" s="44"/>
      <c r="H57" s="44"/>
      <c r="I57" s="44"/>
      <c r="J57" s="44"/>
      <c r="K57" s="44"/>
      <c r="L57" s="44"/>
    </row>
    <row r="58" spans="1:12" s="4" customFormat="1" ht="15" customHeight="1" x14ac:dyDescent="0.15">
      <c r="A58" s="5"/>
      <c r="B58" s="5"/>
      <c r="C58" s="5"/>
      <c r="D58" s="88"/>
      <c r="E58" s="88"/>
      <c r="F58" s="88"/>
      <c r="G58" s="88"/>
      <c r="H58" s="88"/>
      <c r="I58" s="88"/>
      <c r="J58" s="88"/>
      <c r="K58" s="88"/>
      <c r="L58" s="88"/>
    </row>
    <row r="59" spans="1:12" s="4" customFormat="1" x14ac:dyDescent="0.15">
      <c r="A59" s="5"/>
      <c r="B59" s="5"/>
      <c r="C59" s="5"/>
      <c r="D59" s="118"/>
      <c r="E59" s="89"/>
      <c r="F59" s="118"/>
      <c r="G59" s="89"/>
      <c r="H59" s="118"/>
      <c r="I59" s="89"/>
      <c r="J59" s="118"/>
      <c r="K59" s="89"/>
      <c r="L59" s="89"/>
    </row>
    <row r="60" spans="1:12" ht="18" customHeight="1" x14ac:dyDescent="0.15">
      <c r="A60" s="44"/>
      <c r="B60" s="113"/>
      <c r="C60" s="114"/>
      <c r="D60" s="119"/>
      <c r="E60" s="119"/>
      <c r="F60" s="119"/>
      <c r="G60" s="119"/>
      <c r="H60" s="119"/>
      <c r="I60" s="119"/>
      <c r="J60" s="68"/>
      <c r="K60" s="68"/>
      <c r="L60" s="68"/>
    </row>
    <row r="61" spans="1:12" ht="18" customHeight="1" x14ac:dyDescent="0.15">
      <c r="A61" s="44"/>
      <c r="B61" s="113"/>
      <c r="C61" s="114"/>
      <c r="D61" s="119"/>
      <c r="E61" s="119"/>
      <c r="F61" s="120"/>
      <c r="G61" s="120"/>
      <c r="H61" s="119"/>
      <c r="I61" s="119"/>
      <c r="J61" s="68"/>
      <c r="K61" s="68"/>
      <c r="L61" s="68"/>
    </row>
    <row r="62" spans="1:12" ht="18" customHeight="1" x14ac:dyDescent="0.15">
      <c r="A62" s="44"/>
      <c r="B62" s="113"/>
      <c r="C62" s="114"/>
      <c r="D62" s="119"/>
      <c r="E62" s="119"/>
      <c r="F62" s="119"/>
      <c r="G62" s="119"/>
      <c r="H62" s="119"/>
      <c r="I62" s="119"/>
      <c r="J62" s="68"/>
      <c r="K62" s="68"/>
      <c r="L62" s="68"/>
    </row>
    <row r="63" spans="1:12" ht="18" customHeight="1" x14ac:dyDescent="0.15">
      <c r="A63" s="44"/>
      <c r="B63" s="113"/>
      <c r="C63" s="114"/>
      <c r="D63" s="119"/>
      <c r="E63" s="119"/>
      <c r="F63" s="119"/>
      <c r="G63" s="119"/>
      <c r="H63" s="119"/>
      <c r="I63" s="119"/>
      <c r="J63" s="68"/>
      <c r="K63" s="68"/>
      <c r="L63" s="68"/>
    </row>
    <row r="64" spans="1:12" ht="18" customHeight="1" x14ac:dyDescent="0.15">
      <c r="A64" s="44"/>
      <c r="B64" s="113"/>
      <c r="C64" s="114"/>
      <c r="D64" s="119"/>
      <c r="E64" s="119"/>
      <c r="F64" s="119"/>
      <c r="G64" s="119"/>
      <c r="H64" s="119"/>
      <c r="I64" s="119"/>
      <c r="J64" s="68"/>
      <c r="K64" s="68"/>
      <c r="L64" s="68"/>
    </row>
    <row r="65" spans="1:12" ht="18" customHeight="1" x14ac:dyDescent="0.15">
      <c r="A65" s="44"/>
      <c r="B65" s="113"/>
      <c r="C65" s="114"/>
      <c r="D65" s="119"/>
      <c r="E65" s="119"/>
      <c r="F65" s="119"/>
      <c r="G65" s="119"/>
      <c r="H65" s="119"/>
      <c r="I65" s="119"/>
      <c r="J65" s="68"/>
      <c r="K65" s="68"/>
      <c r="L65" s="68"/>
    </row>
    <row r="66" spans="1:12" ht="18" customHeight="1" x14ac:dyDescent="0.15">
      <c r="A66" s="44"/>
      <c r="B66" s="113"/>
      <c r="C66" s="114"/>
      <c r="D66" s="119"/>
      <c r="E66" s="119"/>
      <c r="F66" s="119"/>
      <c r="G66" s="119"/>
      <c r="H66" s="119"/>
      <c r="I66" s="119"/>
      <c r="J66" s="68"/>
      <c r="K66" s="68"/>
      <c r="L66" s="68"/>
    </row>
    <row r="67" spans="1:12" ht="18" customHeight="1" x14ac:dyDescent="0.15">
      <c r="A67" s="44"/>
      <c r="B67" s="113"/>
      <c r="C67" s="114"/>
      <c r="D67" s="119"/>
      <c r="E67" s="119"/>
      <c r="F67" s="119"/>
      <c r="G67" s="119"/>
      <c r="H67" s="119"/>
      <c r="I67" s="119"/>
      <c r="J67" s="68"/>
      <c r="K67" s="68"/>
      <c r="L67" s="68"/>
    </row>
    <row r="68" spans="1:12" ht="18" customHeight="1" x14ac:dyDescent="0.15">
      <c r="A68" s="44"/>
      <c r="B68" s="113"/>
      <c r="C68" s="115"/>
      <c r="D68" s="119"/>
      <c r="E68" s="119"/>
      <c r="F68" s="119"/>
      <c r="G68" s="119"/>
      <c r="H68" s="119"/>
      <c r="I68" s="119"/>
      <c r="J68" s="68"/>
      <c r="K68" s="68"/>
      <c r="L68" s="68"/>
    </row>
    <row r="69" spans="1:12" ht="18" customHeight="1" x14ac:dyDescent="0.15">
      <c r="A69" s="44"/>
      <c r="B69" s="113"/>
      <c r="C69" s="114"/>
      <c r="D69" s="119"/>
      <c r="E69" s="119"/>
      <c r="F69" s="119"/>
      <c r="G69" s="119"/>
      <c r="H69" s="119"/>
      <c r="I69" s="119"/>
      <c r="J69" s="68"/>
      <c r="K69" s="68"/>
      <c r="L69" s="68"/>
    </row>
    <row r="70" spans="1:12" ht="18" customHeight="1" x14ac:dyDescent="0.15">
      <c r="A70" s="44"/>
      <c r="B70" s="113"/>
      <c r="C70" s="114"/>
      <c r="D70" s="119"/>
      <c r="E70" s="119"/>
      <c r="F70" s="119"/>
      <c r="G70" s="119"/>
      <c r="H70" s="119"/>
      <c r="I70" s="119"/>
      <c r="J70" s="68"/>
      <c r="K70" s="68"/>
      <c r="L70" s="68"/>
    </row>
    <row r="71" spans="1:12" ht="18" customHeight="1" x14ac:dyDescent="0.15">
      <c r="A71" s="44"/>
      <c r="B71" s="113"/>
      <c r="C71" s="114"/>
      <c r="D71" s="119"/>
      <c r="E71" s="119"/>
      <c r="F71" s="119"/>
      <c r="G71" s="119"/>
      <c r="H71" s="119"/>
      <c r="I71" s="119"/>
      <c r="J71" s="68"/>
      <c r="K71" s="68"/>
      <c r="L71" s="68"/>
    </row>
    <row r="72" spans="1:12" ht="18" customHeight="1" x14ac:dyDescent="0.15">
      <c r="A72" s="44"/>
      <c r="B72" s="113"/>
      <c r="C72" s="114"/>
      <c r="D72" s="119"/>
      <c r="E72" s="119"/>
      <c r="F72" s="119"/>
      <c r="G72" s="119"/>
      <c r="H72" s="119"/>
      <c r="I72" s="119"/>
      <c r="J72" s="68"/>
      <c r="K72" s="68"/>
      <c r="L72" s="68"/>
    </row>
    <row r="73" spans="1:12" ht="18" customHeight="1" x14ac:dyDescent="0.15">
      <c r="A73" s="44"/>
      <c r="B73" s="113"/>
      <c r="C73" s="114"/>
      <c r="D73" s="119"/>
      <c r="E73" s="119"/>
      <c r="F73" s="119"/>
      <c r="G73" s="119"/>
      <c r="H73" s="119"/>
      <c r="I73" s="119"/>
      <c r="J73" s="68"/>
      <c r="K73" s="68"/>
      <c r="L73" s="68"/>
    </row>
    <row r="74" spans="1:12" ht="18" customHeight="1" x14ac:dyDescent="0.15">
      <c r="A74" s="44"/>
      <c r="B74" s="113"/>
      <c r="C74" s="114"/>
      <c r="D74" s="119"/>
      <c r="E74" s="119"/>
      <c r="F74" s="119"/>
      <c r="G74" s="119"/>
      <c r="H74" s="119"/>
      <c r="I74" s="119"/>
      <c r="J74" s="68"/>
      <c r="K74" s="68"/>
      <c r="L74" s="68"/>
    </row>
    <row r="75" spans="1:12" ht="18" customHeight="1" x14ac:dyDescent="0.15">
      <c r="A75" s="44"/>
      <c r="B75" s="113"/>
      <c r="C75" s="114"/>
      <c r="D75" s="119"/>
      <c r="E75" s="119"/>
      <c r="F75" s="119"/>
      <c r="G75" s="119"/>
      <c r="H75" s="119"/>
      <c r="I75" s="119"/>
      <c r="J75" s="68"/>
      <c r="K75" s="68"/>
      <c r="L75" s="68"/>
    </row>
    <row r="76" spans="1:12" ht="18" customHeight="1" x14ac:dyDescent="0.15">
      <c r="A76" s="44"/>
      <c r="B76" s="113"/>
      <c r="C76" s="114"/>
      <c r="D76" s="119"/>
      <c r="E76" s="119"/>
      <c r="F76" s="119"/>
      <c r="G76" s="119"/>
      <c r="H76" s="119"/>
      <c r="I76" s="119"/>
      <c r="J76" s="68"/>
      <c r="K76" s="68"/>
      <c r="L76" s="68"/>
    </row>
    <row r="77" spans="1:12" ht="18" customHeight="1" x14ac:dyDescent="0.15">
      <c r="A77" s="44"/>
      <c r="B77" s="113"/>
      <c r="C77" s="114"/>
      <c r="D77" s="119"/>
      <c r="E77" s="119"/>
      <c r="F77" s="119"/>
      <c r="G77" s="119"/>
      <c r="H77" s="119"/>
      <c r="I77" s="119"/>
      <c r="J77" s="68"/>
      <c r="K77" s="68"/>
      <c r="L77" s="68"/>
    </row>
    <row r="78" spans="1:12" ht="18" customHeight="1" x14ac:dyDescent="0.15">
      <c r="A78" s="44"/>
      <c r="B78" s="113"/>
      <c r="C78" s="114"/>
      <c r="D78" s="119"/>
      <c r="E78" s="119"/>
      <c r="F78" s="119"/>
      <c r="G78" s="119"/>
      <c r="H78" s="119"/>
      <c r="I78" s="119"/>
      <c r="J78" s="68"/>
      <c r="K78" s="68"/>
      <c r="L78" s="68"/>
    </row>
    <row r="79" spans="1:12" ht="18" customHeight="1" x14ac:dyDescent="0.15">
      <c r="A79" s="44"/>
      <c r="B79" s="113"/>
      <c r="C79" s="114"/>
      <c r="D79" s="119"/>
      <c r="E79" s="119"/>
      <c r="F79" s="119"/>
      <c r="G79" s="119"/>
      <c r="H79" s="119"/>
      <c r="I79" s="119"/>
      <c r="J79" s="68"/>
      <c r="K79" s="68"/>
      <c r="L79" s="68"/>
    </row>
    <row r="80" spans="1:12" ht="20.25" customHeight="1" x14ac:dyDescent="0.15">
      <c r="A80" s="44"/>
      <c r="B80" s="5"/>
      <c r="C80" s="44"/>
      <c r="D80" s="68"/>
      <c r="E80" s="117"/>
      <c r="F80" s="117"/>
      <c r="G80" s="117"/>
      <c r="H80" s="117"/>
      <c r="I80" s="117"/>
      <c r="J80" s="117"/>
      <c r="K80" s="117"/>
      <c r="L80" s="117"/>
    </row>
    <row r="81" spans="1:12" x14ac:dyDescent="0.15">
      <c r="A81" s="44"/>
      <c r="B81" s="5"/>
      <c r="C81" s="44"/>
      <c r="D81" s="44"/>
      <c r="E81" s="44"/>
      <c r="F81" s="44"/>
      <c r="G81" s="44"/>
      <c r="H81" s="44"/>
      <c r="I81" s="44"/>
      <c r="J81" s="44"/>
      <c r="K81" s="44"/>
      <c r="L81" s="44"/>
    </row>
    <row r="82" spans="1:12" x14ac:dyDescent="0.15">
      <c r="A82" s="44"/>
      <c r="B82" s="5"/>
      <c r="C82" s="44"/>
      <c r="D82" s="44"/>
      <c r="E82" s="44"/>
      <c r="F82" s="44"/>
      <c r="G82" s="44"/>
      <c r="H82" s="44"/>
      <c r="I82" s="44"/>
      <c r="J82" s="44"/>
      <c r="K82" s="44"/>
      <c r="L82" s="44"/>
    </row>
    <row r="83" spans="1:12" x14ac:dyDescent="0.15">
      <c r="A83" s="44"/>
      <c r="B83" s="5"/>
      <c r="C83" s="44"/>
      <c r="D83" s="44"/>
      <c r="E83" s="44"/>
      <c r="F83" s="44"/>
      <c r="G83" s="44"/>
      <c r="H83" s="44"/>
      <c r="I83" s="44"/>
      <c r="J83" s="44"/>
      <c r="K83" s="44"/>
      <c r="L83" s="44"/>
    </row>
    <row r="84" spans="1:12" x14ac:dyDescent="0.15">
      <c r="A84" s="44"/>
      <c r="B84" s="5"/>
      <c r="C84" s="44"/>
      <c r="D84" s="44"/>
      <c r="E84" s="44"/>
      <c r="F84" s="44"/>
      <c r="G84" s="44"/>
      <c r="H84" s="44"/>
      <c r="I84" s="44"/>
      <c r="J84" s="44"/>
      <c r="K84" s="44"/>
      <c r="L84" s="44"/>
    </row>
  </sheetData>
  <dataConsolidate/>
  <mergeCells count="2">
    <mergeCell ref="A1:L1"/>
    <mergeCell ref="J6:K6"/>
  </mergeCells>
  <phoneticPr fontId="4"/>
  <dataValidations count="1">
    <dataValidation imeMode="on" allowBlank="1" showInputMessage="1" showErrorMessage="1" sqref="K7:L7 C6:E54 H56 D60:I79 C80:C65536 D81:E65536 C2 C56:E59 F8:I54 D80:L80 G7 I7 G59 I59 K59:L59 D2:E3"/>
  </dataValidations>
  <pageMargins left="0.7" right="0.7" top="0.75" bottom="0.75" header="0.3" footer="0.3"/>
  <pageSetup paperSize="9" scale="6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1"/>
  <sheetViews>
    <sheetView view="pageBreakPreview" topLeftCell="E1" zoomScaleNormal="100" zoomScaleSheetLayoutView="100" workbookViewId="0">
      <selection activeCell="J6" sqref="J6"/>
    </sheetView>
  </sheetViews>
  <sheetFormatPr defaultRowHeight="13.5" x14ac:dyDescent="0.15"/>
  <cols>
    <col min="1" max="1" width="3" style="3" customWidth="1"/>
    <col min="2" max="2" width="4.5" style="4" bestFit="1" customWidth="1"/>
    <col min="3" max="3" width="14.125" style="3" customWidth="1"/>
    <col min="4" max="5" width="22.5" style="3" customWidth="1"/>
    <col min="6" max="6" width="41.125" style="3" customWidth="1"/>
    <col min="7" max="7" width="33.5" style="3" customWidth="1"/>
    <col min="8" max="16384" width="9" style="3"/>
  </cols>
  <sheetData>
    <row r="1" spans="1:7" ht="42" customHeight="1" x14ac:dyDescent="0.15">
      <c r="A1" s="122" t="s">
        <v>86</v>
      </c>
      <c r="B1" s="123"/>
      <c r="C1" s="123"/>
      <c r="D1" s="123"/>
      <c r="E1" s="123"/>
      <c r="F1" s="123"/>
      <c r="G1" s="123"/>
    </row>
    <row r="2" spans="1:7" ht="18" customHeight="1" x14ac:dyDescent="0.15">
      <c r="C2" s="75" t="s">
        <v>77</v>
      </c>
      <c r="D2" s="76"/>
      <c r="E2" s="76"/>
      <c r="F2" s="75"/>
      <c r="G2" s="75"/>
    </row>
    <row r="3" spans="1:7" s="4" customFormat="1" ht="18" customHeight="1" x14ac:dyDescent="0.15">
      <c r="C3" s="77" t="s">
        <v>52</v>
      </c>
      <c r="D3" s="78"/>
      <c r="E3" s="78"/>
      <c r="F3" s="78"/>
      <c r="G3" s="78"/>
    </row>
    <row r="4" spans="1:7" s="4" customFormat="1" ht="18" customHeight="1" x14ac:dyDescent="0.15">
      <c r="B4" s="5"/>
      <c r="C4" s="79"/>
      <c r="D4" s="79"/>
      <c r="E4" s="80"/>
      <c r="F4" s="79"/>
      <c r="G4" s="80" t="s">
        <v>89</v>
      </c>
    </row>
    <row r="5" spans="1:7" s="4" customFormat="1" ht="22.5" customHeight="1" x14ac:dyDescent="0.15">
      <c r="B5" s="6"/>
      <c r="C5" s="85"/>
      <c r="D5" s="138" t="s">
        <v>81</v>
      </c>
      <c r="E5" s="138"/>
      <c r="F5" s="139"/>
      <c r="G5" s="140"/>
    </row>
    <row r="6" spans="1:7" s="4" customFormat="1" ht="22.5" customHeight="1" x14ac:dyDescent="0.15">
      <c r="B6" s="7"/>
      <c r="C6" s="86" t="s">
        <v>4</v>
      </c>
      <c r="D6" s="98"/>
      <c r="E6" s="87" t="s">
        <v>79</v>
      </c>
      <c r="F6" s="66"/>
      <c r="G6" s="67"/>
    </row>
    <row r="7" spans="1:7" ht="24.95" customHeight="1" x14ac:dyDescent="0.15">
      <c r="B7" s="13">
        <v>1</v>
      </c>
      <c r="C7" s="14" t="s">
        <v>6</v>
      </c>
      <c r="D7" s="99"/>
      <c r="E7" s="94"/>
      <c r="F7" s="40"/>
      <c r="G7" s="68"/>
    </row>
    <row r="8" spans="1:7" ht="24.95" customHeight="1" x14ac:dyDescent="0.15">
      <c r="B8" s="13">
        <v>2</v>
      </c>
      <c r="C8" s="14" t="s">
        <v>7</v>
      </c>
      <c r="D8" s="99"/>
      <c r="E8" s="94"/>
      <c r="F8" s="40"/>
      <c r="G8" s="68"/>
    </row>
    <row r="9" spans="1:7" ht="24.95" customHeight="1" x14ac:dyDescent="0.15">
      <c r="B9" s="13">
        <v>3</v>
      </c>
      <c r="C9" s="14" t="s">
        <v>8</v>
      </c>
      <c r="D9" s="24">
        <v>360</v>
      </c>
      <c r="E9" s="82">
        <v>0</v>
      </c>
      <c r="F9" s="40"/>
      <c r="G9" s="68"/>
    </row>
    <row r="10" spans="1:7" ht="24.95" customHeight="1" x14ac:dyDescent="0.15">
      <c r="B10" s="13">
        <v>4</v>
      </c>
      <c r="C10" s="14" t="s">
        <v>9</v>
      </c>
      <c r="D10" s="24">
        <v>587</v>
      </c>
      <c r="E10" s="82">
        <v>0</v>
      </c>
      <c r="F10" s="40"/>
      <c r="G10" s="68"/>
    </row>
    <row r="11" spans="1:7" ht="24.95" customHeight="1" x14ac:dyDescent="0.15">
      <c r="B11" s="13">
        <v>5</v>
      </c>
      <c r="C11" s="14" t="s">
        <v>10</v>
      </c>
      <c r="D11" s="99"/>
      <c r="E11" s="94"/>
      <c r="F11" s="40"/>
      <c r="G11" s="68"/>
    </row>
    <row r="12" spans="1:7" ht="24.95" customHeight="1" x14ac:dyDescent="0.15">
      <c r="B12" s="13">
        <v>6</v>
      </c>
      <c r="C12" s="14" t="s">
        <v>11</v>
      </c>
      <c r="D12" s="99"/>
      <c r="E12" s="94"/>
      <c r="F12" s="40"/>
      <c r="G12" s="68"/>
    </row>
    <row r="13" spans="1:7" ht="24.95" customHeight="1" x14ac:dyDescent="0.15">
      <c r="B13" s="13">
        <v>7</v>
      </c>
      <c r="C13" s="14" t="s">
        <v>2</v>
      </c>
      <c r="D13" s="24">
        <v>3386</v>
      </c>
      <c r="E13" s="23">
        <v>4</v>
      </c>
      <c r="F13" s="40"/>
      <c r="G13" s="68"/>
    </row>
    <row r="14" spans="1:7" ht="24.95" customHeight="1" x14ac:dyDescent="0.15">
      <c r="B14" s="13">
        <v>8</v>
      </c>
      <c r="C14" s="14" t="s">
        <v>12</v>
      </c>
      <c r="D14" s="99"/>
      <c r="E14" s="94"/>
      <c r="F14" s="40"/>
      <c r="G14" s="68"/>
    </row>
    <row r="15" spans="1:7" ht="24.95" customHeight="1" x14ac:dyDescent="0.15">
      <c r="B15" s="13">
        <v>9</v>
      </c>
      <c r="C15" s="14" t="s">
        <v>13</v>
      </c>
      <c r="D15" s="99"/>
      <c r="E15" s="94"/>
      <c r="F15" s="40"/>
      <c r="G15" s="68"/>
    </row>
    <row r="16" spans="1:7" ht="24.95" customHeight="1" x14ac:dyDescent="0.15">
      <c r="B16" s="13">
        <v>10</v>
      </c>
      <c r="C16" s="14" t="s">
        <v>14</v>
      </c>
      <c r="D16" s="99"/>
      <c r="E16" s="94"/>
      <c r="F16" s="40"/>
      <c r="G16" s="68"/>
    </row>
    <row r="17" spans="2:7" ht="24.95" customHeight="1" x14ac:dyDescent="0.15">
      <c r="B17" s="13">
        <v>11</v>
      </c>
      <c r="C17" s="14" t="s">
        <v>15</v>
      </c>
      <c r="D17" s="99"/>
      <c r="E17" s="94"/>
      <c r="F17" s="40"/>
      <c r="G17" s="68"/>
    </row>
    <row r="18" spans="2:7" ht="24.95" customHeight="1" x14ac:dyDescent="0.15">
      <c r="B18" s="13">
        <v>12</v>
      </c>
      <c r="C18" s="14" t="s">
        <v>16</v>
      </c>
      <c r="D18" s="99"/>
      <c r="E18" s="94"/>
      <c r="F18" s="40"/>
      <c r="G18" s="68"/>
    </row>
    <row r="19" spans="2:7" ht="24.95" customHeight="1" x14ac:dyDescent="0.15">
      <c r="B19" s="13">
        <v>13</v>
      </c>
      <c r="C19" s="14" t="s">
        <v>17</v>
      </c>
      <c r="D19" s="99"/>
      <c r="E19" s="94"/>
      <c r="F19" s="40"/>
      <c r="G19" s="68"/>
    </row>
    <row r="20" spans="2:7" ht="24.95" customHeight="1" x14ac:dyDescent="0.15">
      <c r="B20" s="13">
        <v>14</v>
      </c>
      <c r="C20" s="14" t="s">
        <v>18</v>
      </c>
      <c r="D20" s="99"/>
      <c r="E20" s="94"/>
      <c r="F20" s="40"/>
      <c r="G20" s="68"/>
    </row>
    <row r="21" spans="2:7" ht="24.95" customHeight="1" x14ac:dyDescent="0.15">
      <c r="B21" s="13">
        <v>15</v>
      </c>
      <c r="C21" s="14" t="s">
        <v>19</v>
      </c>
      <c r="D21" s="99"/>
      <c r="E21" s="94"/>
      <c r="F21" s="40"/>
      <c r="G21" s="68"/>
    </row>
    <row r="22" spans="2:7" ht="24.95" customHeight="1" x14ac:dyDescent="0.15">
      <c r="B22" s="13">
        <v>16</v>
      </c>
      <c r="C22" s="14" t="s">
        <v>20</v>
      </c>
      <c r="D22" s="99"/>
      <c r="E22" s="94"/>
      <c r="F22" s="40"/>
      <c r="G22" s="68"/>
    </row>
    <row r="23" spans="2:7" ht="24.95" customHeight="1" x14ac:dyDescent="0.15">
      <c r="B23" s="13">
        <v>17</v>
      </c>
      <c r="C23" s="14" t="s">
        <v>21</v>
      </c>
      <c r="D23" s="99"/>
      <c r="E23" s="94"/>
      <c r="F23" s="40"/>
      <c r="G23" s="68"/>
    </row>
    <row r="24" spans="2:7" ht="24.95" customHeight="1" x14ac:dyDescent="0.15">
      <c r="B24" s="13">
        <v>18</v>
      </c>
      <c r="C24" s="14" t="s">
        <v>22</v>
      </c>
      <c r="D24" s="99"/>
      <c r="E24" s="94"/>
      <c r="F24" s="40"/>
      <c r="G24" s="68"/>
    </row>
    <row r="25" spans="2:7" ht="24.95" customHeight="1" x14ac:dyDescent="0.15">
      <c r="B25" s="13">
        <v>19</v>
      </c>
      <c r="C25" s="14" t="s">
        <v>23</v>
      </c>
      <c r="D25" s="99"/>
      <c r="E25" s="94"/>
      <c r="F25" s="40"/>
      <c r="G25" s="68"/>
    </row>
    <row r="26" spans="2:7" ht="24.95" customHeight="1" x14ac:dyDescent="0.15">
      <c r="B26" s="13">
        <v>20</v>
      </c>
      <c r="C26" s="14" t="s">
        <v>24</v>
      </c>
      <c r="D26" s="99"/>
      <c r="E26" s="94"/>
      <c r="F26" s="40"/>
      <c r="G26" s="68"/>
    </row>
    <row r="27" spans="2:7" ht="24.95" customHeight="1" x14ac:dyDescent="0.15">
      <c r="B27" s="13">
        <v>21</v>
      </c>
      <c r="C27" s="14" t="s">
        <v>25</v>
      </c>
      <c r="D27" s="99"/>
      <c r="E27" s="94"/>
      <c r="F27" s="40"/>
      <c r="G27" s="68"/>
    </row>
    <row r="28" spans="2:7" ht="24.95" customHeight="1" x14ac:dyDescent="0.15">
      <c r="B28" s="13">
        <v>22</v>
      </c>
      <c r="C28" s="14" t="s">
        <v>26</v>
      </c>
      <c r="D28" s="99"/>
      <c r="E28" s="94"/>
      <c r="F28" s="40"/>
      <c r="G28" s="68"/>
    </row>
    <row r="29" spans="2:7" ht="24.95" customHeight="1" x14ac:dyDescent="0.15">
      <c r="B29" s="13">
        <v>23</v>
      </c>
      <c r="C29" s="14" t="s">
        <v>27</v>
      </c>
      <c r="D29" s="99"/>
      <c r="E29" s="94"/>
      <c r="F29" s="40"/>
      <c r="G29" s="68"/>
    </row>
    <row r="30" spans="2:7" ht="24.95" customHeight="1" x14ac:dyDescent="0.15">
      <c r="B30" s="13">
        <v>24</v>
      </c>
      <c r="C30" s="14" t="s">
        <v>28</v>
      </c>
      <c r="D30" s="99"/>
      <c r="E30" s="94"/>
      <c r="F30" s="40"/>
      <c r="G30" s="68"/>
    </row>
    <row r="31" spans="2:7" ht="24.95" customHeight="1" x14ac:dyDescent="0.15">
      <c r="B31" s="13">
        <v>25</v>
      </c>
      <c r="C31" s="14" t="s">
        <v>29</v>
      </c>
      <c r="D31" s="99"/>
      <c r="E31" s="94"/>
      <c r="F31" s="40"/>
      <c r="G31" s="68"/>
    </row>
    <row r="32" spans="2:7" ht="24.95" customHeight="1" x14ac:dyDescent="0.15">
      <c r="B32" s="13">
        <v>26</v>
      </c>
      <c r="C32" s="14" t="s">
        <v>30</v>
      </c>
      <c r="D32" s="99"/>
      <c r="E32" s="94"/>
      <c r="F32" s="40"/>
      <c r="G32" s="68"/>
    </row>
    <row r="33" spans="2:7" ht="24.95" customHeight="1" x14ac:dyDescent="0.15">
      <c r="B33" s="13">
        <v>27</v>
      </c>
      <c r="C33" s="14" t="s">
        <v>31</v>
      </c>
      <c r="D33" s="99"/>
      <c r="E33" s="94"/>
      <c r="F33" s="40"/>
      <c r="G33" s="68"/>
    </row>
    <row r="34" spans="2:7" ht="24.95" customHeight="1" x14ac:dyDescent="0.15">
      <c r="B34" s="13">
        <v>28</v>
      </c>
      <c r="C34" s="14" t="s">
        <v>32</v>
      </c>
      <c r="D34" s="99"/>
      <c r="E34" s="94"/>
      <c r="F34" s="40"/>
      <c r="G34" s="68"/>
    </row>
    <row r="35" spans="2:7" ht="24.95" customHeight="1" x14ac:dyDescent="0.15">
      <c r="B35" s="13">
        <v>29</v>
      </c>
      <c r="C35" s="14" t="s">
        <v>33</v>
      </c>
      <c r="D35" s="99"/>
      <c r="E35" s="94"/>
      <c r="F35" s="40"/>
      <c r="G35" s="68"/>
    </row>
    <row r="36" spans="2:7" ht="24.95" customHeight="1" x14ac:dyDescent="0.15">
      <c r="B36" s="13">
        <v>30</v>
      </c>
      <c r="C36" s="14" t="s">
        <v>34</v>
      </c>
      <c r="D36" s="99"/>
      <c r="E36" s="94"/>
      <c r="F36" s="40"/>
      <c r="G36" s="68"/>
    </row>
    <row r="37" spans="2:7" ht="24.95" customHeight="1" x14ac:dyDescent="0.15">
      <c r="B37" s="13">
        <v>31</v>
      </c>
      <c r="C37" s="14" t="s">
        <v>35</v>
      </c>
      <c r="D37" s="99"/>
      <c r="E37" s="94"/>
      <c r="F37" s="40"/>
      <c r="G37" s="68"/>
    </row>
    <row r="38" spans="2:7" ht="24.95" customHeight="1" x14ac:dyDescent="0.15">
      <c r="B38" s="13">
        <v>32</v>
      </c>
      <c r="C38" s="14" t="s">
        <v>36</v>
      </c>
      <c r="D38" s="99"/>
      <c r="E38" s="94"/>
      <c r="F38" s="40"/>
      <c r="G38" s="68"/>
    </row>
    <row r="39" spans="2:7" s="8" customFormat="1" ht="24.95" customHeight="1" x14ac:dyDescent="0.15">
      <c r="B39" s="15">
        <v>33</v>
      </c>
      <c r="C39" s="16" t="s">
        <v>37</v>
      </c>
      <c r="D39" s="99"/>
      <c r="E39" s="94"/>
      <c r="F39" s="40"/>
      <c r="G39" s="68"/>
    </row>
    <row r="40" spans="2:7" ht="24.95" customHeight="1" x14ac:dyDescent="0.15">
      <c r="B40" s="13">
        <v>34</v>
      </c>
      <c r="C40" s="14" t="s">
        <v>38</v>
      </c>
      <c r="D40" s="99"/>
      <c r="E40" s="94"/>
      <c r="F40" s="40"/>
      <c r="G40" s="68"/>
    </row>
    <row r="41" spans="2:7" ht="24.95" customHeight="1" x14ac:dyDescent="0.15">
      <c r="B41" s="13">
        <v>35</v>
      </c>
      <c r="C41" s="14" t="s">
        <v>39</v>
      </c>
      <c r="D41" s="99"/>
      <c r="E41" s="94"/>
      <c r="F41" s="40"/>
      <c r="G41" s="68"/>
    </row>
    <row r="42" spans="2:7" ht="24.95" customHeight="1" x14ac:dyDescent="0.15">
      <c r="B42" s="13">
        <v>36</v>
      </c>
      <c r="C42" s="14" t="s">
        <v>40</v>
      </c>
      <c r="D42" s="99"/>
      <c r="E42" s="94"/>
      <c r="F42" s="40"/>
      <c r="G42" s="68"/>
    </row>
    <row r="43" spans="2:7" ht="24.95" customHeight="1" x14ac:dyDescent="0.15">
      <c r="B43" s="13">
        <v>37</v>
      </c>
      <c r="C43" s="14" t="s">
        <v>41</v>
      </c>
      <c r="D43" s="99"/>
      <c r="E43" s="94"/>
      <c r="F43" s="40"/>
      <c r="G43" s="68"/>
    </row>
    <row r="44" spans="2:7" ht="24.95" customHeight="1" x14ac:dyDescent="0.15">
      <c r="B44" s="13">
        <v>38</v>
      </c>
      <c r="C44" s="14" t="s">
        <v>42</v>
      </c>
      <c r="D44" s="99"/>
      <c r="E44" s="94"/>
      <c r="F44" s="40"/>
      <c r="G44" s="68"/>
    </row>
    <row r="45" spans="2:7" ht="24.95" customHeight="1" x14ac:dyDescent="0.15">
      <c r="B45" s="13">
        <v>39</v>
      </c>
      <c r="C45" s="14" t="s">
        <v>43</v>
      </c>
      <c r="D45" s="99"/>
      <c r="E45" s="94"/>
      <c r="F45" s="40"/>
      <c r="G45" s="68"/>
    </row>
    <row r="46" spans="2:7" ht="24.95" customHeight="1" x14ac:dyDescent="0.15">
      <c r="B46" s="13">
        <v>40</v>
      </c>
      <c r="C46" s="14" t="s">
        <v>44</v>
      </c>
      <c r="D46" s="99"/>
      <c r="E46" s="94"/>
      <c r="F46" s="40"/>
      <c r="G46" s="68"/>
    </row>
    <row r="47" spans="2:7" ht="24.95" customHeight="1" x14ac:dyDescent="0.15">
      <c r="B47" s="13">
        <v>41</v>
      </c>
      <c r="C47" s="14" t="s">
        <v>45</v>
      </c>
      <c r="D47" s="99"/>
      <c r="E47" s="94"/>
      <c r="F47" s="40"/>
      <c r="G47" s="68"/>
    </row>
    <row r="48" spans="2:7" ht="24.95" customHeight="1" x14ac:dyDescent="0.15">
      <c r="B48" s="13">
        <v>42</v>
      </c>
      <c r="C48" s="14" t="s">
        <v>46</v>
      </c>
      <c r="D48" s="99"/>
      <c r="E48" s="94"/>
      <c r="F48" s="40"/>
      <c r="G48" s="68"/>
    </row>
    <row r="49" spans="1:7" ht="24.95" customHeight="1" x14ac:dyDescent="0.15">
      <c r="B49" s="13">
        <v>43</v>
      </c>
      <c r="C49" s="14" t="s">
        <v>47</v>
      </c>
      <c r="D49" s="99"/>
      <c r="E49" s="94"/>
      <c r="F49" s="40"/>
      <c r="G49" s="68"/>
    </row>
    <row r="50" spans="1:7" ht="24.95" customHeight="1" x14ac:dyDescent="0.15">
      <c r="B50" s="13">
        <v>44</v>
      </c>
      <c r="C50" s="14" t="s">
        <v>48</v>
      </c>
      <c r="D50" s="99"/>
      <c r="E50" s="94"/>
      <c r="F50" s="40"/>
      <c r="G50" s="68"/>
    </row>
    <row r="51" spans="1:7" ht="24.95" customHeight="1" x14ac:dyDescent="0.15">
      <c r="B51" s="13">
        <v>45</v>
      </c>
      <c r="C51" s="14" t="s">
        <v>49</v>
      </c>
      <c r="D51" s="99"/>
      <c r="E51" s="94"/>
      <c r="F51" s="40"/>
      <c r="G51" s="68"/>
    </row>
    <row r="52" spans="1:7" ht="24.95" customHeight="1" x14ac:dyDescent="0.15">
      <c r="B52" s="13">
        <v>46</v>
      </c>
      <c r="C52" s="14" t="s">
        <v>50</v>
      </c>
      <c r="D52" s="99"/>
      <c r="E52" s="94"/>
      <c r="F52" s="40"/>
      <c r="G52" s="68"/>
    </row>
    <row r="53" spans="1:7" ht="24.95" customHeight="1" thickBot="1" x14ac:dyDescent="0.2">
      <c r="B53" s="13">
        <v>47</v>
      </c>
      <c r="C53" s="14" t="s">
        <v>51</v>
      </c>
      <c r="D53" s="100"/>
      <c r="E53" s="95"/>
      <c r="F53" s="40"/>
      <c r="G53" s="68"/>
    </row>
    <row r="54" spans="1:7" ht="24.95" customHeight="1" thickTop="1" x14ac:dyDescent="0.15">
      <c r="B54" s="17"/>
      <c r="C54" s="18" t="s">
        <v>5</v>
      </c>
      <c r="D54" s="47">
        <f>SUM(D7:D53)</f>
        <v>4333</v>
      </c>
      <c r="E54" s="22">
        <f>SUM(E7:E53)</f>
        <v>4</v>
      </c>
      <c r="F54" s="40"/>
      <c r="G54" s="68"/>
    </row>
    <row r="55" spans="1:7" x14ac:dyDescent="0.15">
      <c r="A55" s="44"/>
      <c r="B55" s="5"/>
      <c r="C55" s="44"/>
      <c r="D55" s="48"/>
      <c r="E55" s="121"/>
      <c r="F55" s="48"/>
      <c r="G55" s="121"/>
    </row>
    <row r="56" spans="1:7" ht="18.75" customHeight="1" x14ac:dyDescent="0.15">
      <c r="A56" s="44"/>
      <c r="B56" s="109"/>
      <c r="C56" s="44"/>
      <c r="D56" s="121"/>
      <c r="E56" s="121"/>
      <c r="F56" s="121"/>
      <c r="G56" s="121"/>
    </row>
    <row r="57" spans="1:7" s="4" customFormat="1" ht="21.75" customHeight="1" x14ac:dyDescent="0.15">
      <c r="A57" s="5"/>
      <c r="B57" s="5"/>
      <c r="C57" s="5"/>
      <c r="D57" s="140"/>
      <c r="E57" s="140"/>
      <c r="F57" s="140"/>
      <c r="G57" s="140"/>
    </row>
    <row r="58" spans="1:7" s="4" customFormat="1" ht="21.75" customHeight="1" x14ac:dyDescent="0.15">
      <c r="A58" s="5"/>
      <c r="B58" s="5"/>
      <c r="C58" s="5"/>
      <c r="D58" s="67"/>
      <c r="E58" s="67"/>
      <c r="F58" s="67"/>
      <c r="G58" s="67"/>
    </row>
    <row r="59" spans="1:7" ht="18" customHeight="1" x14ac:dyDescent="0.15">
      <c r="A59" s="44"/>
      <c r="B59" s="113"/>
      <c r="C59" s="114"/>
      <c r="D59" s="68"/>
      <c r="E59" s="68"/>
      <c r="F59" s="68"/>
      <c r="G59" s="68"/>
    </row>
    <row r="60" spans="1:7" ht="18" customHeight="1" x14ac:dyDescent="0.15">
      <c r="A60" s="44"/>
      <c r="B60" s="113"/>
      <c r="C60" s="114"/>
      <c r="D60" s="68"/>
      <c r="E60" s="68"/>
      <c r="F60" s="68"/>
      <c r="G60" s="68"/>
    </row>
    <row r="61" spans="1:7" ht="18" customHeight="1" x14ac:dyDescent="0.15">
      <c r="A61" s="44"/>
      <c r="B61" s="113"/>
      <c r="C61" s="114"/>
      <c r="D61" s="68"/>
      <c r="E61" s="68"/>
      <c r="F61" s="68"/>
      <c r="G61" s="68"/>
    </row>
    <row r="62" spans="1:7" ht="18" customHeight="1" x14ac:dyDescent="0.15">
      <c r="A62" s="44"/>
      <c r="B62" s="113"/>
      <c r="C62" s="114"/>
      <c r="D62" s="68"/>
      <c r="E62" s="68"/>
      <c r="F62" s="68"/>
      <c r="G62" s="68"/>
    </row>
    <row r="63" spans="1:7" ht="18" customHeight="1" x14ac:dyDescent="0.15">
      <c r="A63" s="44"/>
      <c r="B63" s="113"/>
      <c r="C63" s="114"/>
      <c r="D63" s="68"/>
      <c r="E63" s="68"/>
      <c r="F63" s="68"/>
      <c r="G63" s="68"/>
    </row>
    <row r="64" spans="1:7" ht="18" customHeight="1" x14ac:dyDescent="0.15">
      <c r="A64" s="44"/>
      <c r="B64" s="113"/>
      <c r="C64" s="114"/>
      <c r="D64" s="68"/>
      <c r="E64" s="68"/>
      <c r="F64" s="68"/>
      <c r="G64" s="68"/>
    </row>
    <row r="65" spans="1:7" ht="18" customHeight="1" x14ac:dyDescent="0.15">
      <c r="A65" s="44"/>
      <c r="B65" s="113"/>
      <c r="C65" s="114"/>
      <c r="D65" s="68"/>
      <c r="E65" s="68"/>
      <c r="F65" s="68"/>
      <c r="G65" s="68"/>
    </row>
    <row r="66" spans="1:7" ht="18" customHeight="1" x14ac:dyDescent="0.15">
      <c r="A66" s="44"/>
      <c r="B66" s="113"/>
      <c r="C66" s="114"/>
      <c r="D66" s="68"/>
      <c r="E66" s="68"/>
      <c r="F66" s="68"/>
      <c r="G66" s="68"/>
    </row>
    <row r="67" spans="1:7" ht="18" customHeight="1" x14ac:dyDescent="0.15">
      <c r="A67" s="44"/>
      <c r="B67" s="113"/>
      <c r="C67" s="115"/>
      <c r="D67" s="68"/>
      <c r="E67" s="68"/>
      <c r="F67" s="68"/>
      <c r="G67" s="68"/>
    </row>
    <row r="68" spans="1:7" ht="18" customHeight="1" x14ac:dyDescent="0.15">
      <c r="A68" s="44"/>
      <c r="B68" s="113"/>
      <c r="C68" s="114"/>
      <c r="D68" s="68"/>
      <c r="E68" s="68"/>
      <c r="F68" s="68"/>
      <c r="G68" s="68"/>
    </row>
    <row r="69" spans="1:7" ht="18" customHeight="1" x14ac:dyDescent="0.15">
      <c r="A69" s="44"/>
      <c r="B69" s="113"/>
      <c r="C69" s="114"/>
      <c r="D69" s="68"/>
      <c r="E69" s="68"/>
      <c r="F69" s="68"/>
      <c r="G69" s="68"/>
    </row>
    <row r="70" spans="1:7" ht="18" customHeight="1" x14ac:dyDescent="0.15">
      <c r="A70" s="44"/>
      <c r="B70" s="113"/>
      <c r="C70" s="114"/>
      <c r="D70" s="68"/>
      <c r="E70" s="68"/>
      <c r="F70" s="68"/>
      <c r="G70" s="68"/>
    </row>
    <row r="71" spans="1:7" ht="18" customHeight="1" x14ac:dyDescent="0.15">
      <c r="A71" s="44"/>
      <c r="B71" s="113"/>
      <c r="C71" s="114"/>
      <c r="D71" s="68"/>
      <c r="E71" s="68"/>
      <c r="F71" s="68"/>
      <c r="G71" s="68"/>
    </row>
    <row r="72" spans="1:7" ht="18" customHeight="1" x14ac:dyDescent="0.15">
      <c r="A72" s="44"/>
      <c r="B72" s="113"/>
      <c r="C72" s="114"/>
      <c r="D72" s="68"/>
      <c r="E72" s="68"/>
      <c r="F72" s="68"/>
      <c r="G72" s="68"/>
    </row>
    <row r="73" spans="1:7" ht="18" customHeight="1" x14ac:dyDescent="0.15">
      <c r="A73" s="44"/>
      <c r="B73" s="113"/>
      <c r="C73" s="114"/>
      <c r="D73" s="68"/>
      <c r="E73" s="68"/>
      <c r="F73" s="68"/>
      <c r="G73" s="68"/>
    </row>
    <row r="74" spans="1:7" ht="18" customHeight="1" x14ac:dyDescent="0.15">
      <c r="A74" s="44"/>
      <c r="B74" s="113"/>
      <c r="C74" s="114"/>
      <c r="D74" s="68"/>
      <c r="E74" s="68"/>
      <c r="F74" s="68"/>
      <c r="G74" s="68"/>
    </row>
    <row r="75" spans="1:7" ht="18" customHeight="1" x14ac:dyDescent="0.15">
      <c r="A75" s="44"/>
      <c r="B75" s="113"/>
      <c r="C75" s="114"/>
      <c r="D75" s="68"/>
      <c r="E75" s="68"/>
      <c r="F75" s="68"/>
      <c r="G75" s="68"/>
    </row>
    <row r="76" spans="1:7" ht="18" customHeight="1" x14ac:dyDescent="0.15">
      <c r="A76" s="44"/>
      <c r="B76" s="113"/>
      <c r="C76" s="114"/>
      <c r="D76" s="68"/>
      <c r="E76" s="68"/>
      <c r="F76" s="68"/>
      <c r="G76" s="68"/>
    </row>
    <row r="77" spans="1:7" ht="18" customHeight="1" x14ac:dyDescent="0.15">
      <c r="A77" s="44"/>
      <c r="B77" s="113"/>
      <c r="C77" s="114"/>
      <c r="D77" s="68"/>
      <c r="E77" s="68"/>
      <c r="F77" s="68"/>
      <c r="G77" s="68"/>
    </row>
    <row r="78" spans="1:7" ht="17.25" customHeight="1" x14ac:dyDescent="0.15">
      <c r="A78" s="44"/>
      <c r="B78" s="113"/>
      <c r="C78" s="114"/>
      <c r="D78" s="68"/>
      <c r="E78" s="68"/>
      <c r="F78" s="68"/>
      <c r="G78" s="68"/>
    </row>
    <row r="79" spans="1:7" ht="19.5" customHeight="1" x14ac:dyDescent="0.15">
      <c r="A79" s="44"/>
      <c r="B79" s="116"/>
      <c r="C79" s="117"/>
      <c r="D79" s="68"/>
      <c r="E79" s="68"/>
      <c r="F79" s="68"/>
      <c r="G79" s="68"/>
    </row>
    <row r="80" spans="1:7" x14ac:dyDescent="0.15">
      <c r="A80" s="44"/>
      <c r="B80" s="5"/>
      <c r="C80" s="44"/>
      <c r="D80" s="44"/>
      <c r="E80" s="44"/>
      <c r="F80" s="44"/>
      <c r="G80" s="44"/>
    </row>
    <row r="81" spans="1:7" x14ac:dyDescent="0.15">
      <c r="A81" s="44"/>
      <c r="B81" s="5"/>
      <c r="C81" s="44"/>
      <c r="D81" s="44"/>
      <c r="E81" s="44"/>
      <c r="F81" s="44"/>
      <c r="G81" s="44"/>
    </row>
  </sheetData>
  <dataConsolidate/>
  <mergeCells count="5">
    <mergeCell ref="D5:E5"/>
    <mergeCell ref="F5:G5"/>
    <mergeCell ref="D57:E57"/>
    <mergeCell ref="F57:G57"/>
    <mergeCell ref="A1:G1"/>
  </mergeCells>
  <phoneticPr fontId="4"/>
  <dataValidations count="1">
    <dataValidation imeMode="on" allowBlank="1" showInputMessage="1" showErrorMessage="1" sqref="E79:G79 D7:G53 D59:G78 C5:C53 C79:D65536 E80:E65536 C55:C58 D2:E2"/>
  </dataValidations>
  <pageMargins left="0.7" right="0.7" top="0.75" bottom="0.75" header="0.3" footer="0.3"/>
  <pageSetup paperSize="9" scale="58"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T56"/>
  <sheetViews>
    <sheetView tabSelected="1" view="pageBreakPreview" zoomScale="90" zoomScaleNormal="100" zoomScaleSheetLayoutView="90" workbookViewId="0">
      <selection activeCell="I13" sqref="I13"/>
    </sheetView>
  </sheetViews>
  <sheetFormatPr defaultRowHeight="13.5" x14ac:dyDescent="0.15"/>
  <cols>
    <col min="1" max="1" width="4.25" style="3" customWidth="1"/>
    <col min="2" max="2" width="4" style="4" bestFit="1" customWidth="1"/>
    <col min="3" max="3" width="12.375" style="3" bestFit="1" customWidth="1"/>
    <col min="4" max="17" width="8.5" style="3" customWidth="1"/>
    <col min="18" max="18" width="5" style="3" customWidth="1"/>
    <col min="19" max="16384" width="9" style="3"/>
  </cols>
  <sheetData>
    <row r="1" spans="1:18" ht="42" customHeight="1" x14ac:dyDescent="0.15">
      <c r="A1" s="144" t="s">
        <v>90</v>
      </c>
      <c r="B1" s="123"/>
      <c r="C1" s="123"/>
      <c r="D1" s="123"/>
      <c r="E1" s="123"/>
      <c r="F1" s="123"/>
      <c r="G1" s="123"/>
      <c r="H1" s="123"/>
      <c r="I1" s="123"/>
      <c r="J1" s="123"/>
      <c r="K1" s="123"/>
      <c r="L1" s="123"/>
      <c r="M1" s="123"/>
      <c r="N1" s="123"/>
      <c r="O1" s="123"/>
      <c r="P1" s="123"/>
      <c r="Q1" s="123"/>
      <c r="R1" s="123"/>
    </row>
    <row r="2" spans="1:18" ht="18" customHeight="1" x14ac:dyDescent="0.15">
      <c r="C2" s="1" t="s">
        <v>58</v>
      </c>
    </row>
    <row r="3" spans="1:18" s="4" customFormat="1" ht="18" customHeight="1" x14ac:dyDescent="0.15">
      <c r="B3" s="1"/>
    </row>
    <row r="4" spans="1:18" s="4" customFormat="1" ht="18" customHeight="1" x14ac:dyDescent="0.15">
      <c r="B4" s="5"/>
      <c r="C4" s="48"/>
      <c r="D4" s="48"/>
      <c r="E4" s="48"/>
      <c r="F4" s="48"/>
      <c r="G4" s="48"/>
      <c r="H4" s="48"/>
      <c r="I4" s="48"/>
      <c r="J4" s="48"/>
      <c r="K4" s="48"/>
      <c r="L4" s="48"/>
      <c r="M4" s="48"/>
      <c r="N4" s="48"/>
      <c r="O4" s="48"/>
      <c r="P4" s="48"/>
      <c r="Q4" s="11" t="s">
        <v>89</v>
      </c>
      <c r="R4" s="11"/>
    </row>
    <row r="5" spans="1:18" s="4" customFormat="1" ht="18" customHeight="1" x14ac:dyDescent="0.15">
      <c r="B5" s="41"/>
      <c r="C5" s="49" t="s">
        <v>60</v>
      </c>
      <c r="D5" s="49" t="s">
        <v>61</v>
      </c>
      <c r="E5" s="49" t="s">
        <v>62</v>
      </c>
      <c r="F5" s="49" t="s">
        <v>63</v>
      </c>
      <c r="G5" s="141" t="s">
        <v>64</v>
      </c>
      <c r="H5" s="142"/>
      <c r="I5" s="143"/>
      <c r="J5" s="141" t="s">
        <v>73</v>
      </c>
      <c r="K5" s="142"/>
      <c r="L5" s="143"/>
      <c r="M5" s="141" t="s">
        <v>66</v>
      </c>
      <c r="N5" s="142"/>
      <c r="O5" s="142"/>
      <c r="P5" s="143"/>
      <c r="Q5" s="49" t="s">
        <v>5</v>
      </c>
      <c r="R5" s="60"/>
    </row>
    <row r="6" spans="1:18" s="4" customFormat="1" ht="18" customHeight="1" x14ac:dyDescent="0.15">
      <c r="B6" s="43"/>
      <c r="C6" s="50"/>
      <c r="D6" s="50"/>
      <c r="E6" s="50"/>
      <c r="F6" s="50"/>
      <c r="G6" s="50" t="s">
        <v>67</v>
      </c>
      <c r="H6" s="51" t="s">
        <v>68</v>
      </c>
      <c r="I6" s="51" t="s">
        <v>69</v>
      </c>
      <c r="J6" s="50" t="s">
        <v>67</v>
      </c>
      <c r="K6" s="51" t="s">
        <v>68</v>
      </c>
      <c r="L6" s="51" t="s">
        <v>69</v>
      </c>
      <c r="M6" s="51" t="s">
        <v>67</v>
      </c>
      <c r="N6" s="50" t="s">
        <v>70</v>
      </c>
      <c r="O6" s="50" t="s">
        <v>71</v>
      </c>
      <c r="P6" s="52" t="s">
        <v>72</v>
      </c>
      <c r="Q6" s="50"/>
      <c r="R6" s="60"/>
    </row>
    <row r="7" spans="1:18" ht="24" customHeight="1" x14ac:dyDescent="0.15">
      <c r="B7" s="13">
        <v>1</v>
      </c>
      <c r="C7" s="84" t="s">
        <v>6</v>
      </c>
      <c r="D7" s="61">
        <v>1</v>
      </c>
      <c r="E7" s="61">
        <v>2</v>
      </c>
      <c r="F7" s="61">
        <v>0</v>
      </c>
      <c r="G7" s="61">
        <f>H7+I7</f>
        <v>0</v>
      </c>
      <c r="H7" s="61">
        <v>0</v>
      </c>
      <c r="I7" s="61">
        <v>0</v>
      </c>
      <c r="J7" s="61">
        <f>K7+L7</f>
        <v>0</v>
      </c>
      <c r="K7" s="61">
        <v>0</v>
      </c>
      <c r="L7" s="61">
        <v>0</v>
      </c>
      <c r="M7" s="61">
        <f>SUM(N7:P7)</f>
        <v>0</v>
      </c>
      <c r="N7" s="61">
        <v>0</v>
      </c>
      <c r="O7" s="61">
        <v>0</v>
      </c>
      <c r="P7" s="61">
        <v>0</v>
      </c>
      <c r="Q7" s="61">
        <f>SUM(D7:G7,J7,M7)</f>
        <v>3</v>
      </c>
      <c r="R7" s="91"/>
    </row>
    <row r="8" spans="1:18" ht="24" customHeight="1" x14ac:dyDescent="0.15">
      <c r="B8" s="13">
        <v>2</v>
      </c>
      <c r="C8" s="84" t="s">
        <v>7</v>
      </c>
      <c r="D8" s="61">
        <v>0</v>
      </c>
      <c r="E8" s="61">
        <v>0</v>
      </c>
      <c r="F8" s="61">
        <v>0</v>
      </c>
      <c r="G8" s="61">
        <f t="shared" ref="G8:G53" si="0">H8+I8</f>
        <v>0</v>
      </c>
      <c r="H8" s="61">
        <v>0</v>
      </c>
      <c r="I8" s="61">
        <v>0</v>
      </c>
      <c r="J8" s="61">
        <f t="shared" ref="J8:J53" si="1">K8+L8</f>
        <v>0</v>
      </c>
      <c r="K8" s="61">
        <v>0</v>
      </c>
      <c r="L8" s="61">
        <v>0</v>
      </c>
      <c r="M8" s="61">
        <f t="shared" ref="M8:M53" si="2">SUM(N8:P8)</f>
        <v>0</v>
      </c>
      <c r="N8" s="61">
        <v>0</v>
      </c>
      <c r="O8" s="61">
        <v>0</v>
      </c>
      <c r="P8" s="61">
        <v>0</v>
      </c>
      <c r="Q8" s="61">
        <f t="shared" ref="Q8:Q53" si="3">SUM(D8:G8,J8,M8)</f>
        <v>0</v>
      </c>
      <c r="R8" s="91"/>
    </row>
    <row r="9" spans="1:18" ht="24" customHeight="1" x14ac:dyDescent="0.15">
      <c r="B9" s="13">
        <v>3</v>
      </c>
      <c r="C9" s="84" t="s">
        <v>8</v>
      </c>
      <c r="D9" s="61">
        <v>0</v>
      </c>
      <c r="E9" s="61">
        <v>0</v>
      </c>
      <c r="F9" s="61">
        <v>0</v>
      </c>
      <c r="G9" s="61">
        <f t="shared" si="0"/>
        <v>0</v>
      </c>
      <c r="H9" s="61">
        <v>0</v>
      </c>
      <c r="I9" s="61">
        <v>0</v>
      </c>
      <c r="J9" s="61">
        <f t="shared" si="1"/>
        <v>0</v>
      </c>
      <c r="K9" s="61">
        <v>0</v>
      </c>
      <c r="L9" s="61">
        <v>0</v>
      </c>
      <c r="M9" s="61">
        <f t="shared" si="2"/>
        <v>0</v>
      </c>
      <c r="N9" s="61">
        <v>0</v>
      </c>
      <c r="O9" s="61">
        <v>0</v>
      </c>
      <c r="P9" s="61">
        <v>0</v>
      </c>
      <c r="Q9" s="61">
        <f t="shared" si="3"/>
        <v>0</v>
      </c>
      <c r="R9" s="91"/>
    </row>
    <row r="10" spans="1:18" ht="24" customHeight="1" x14ac:dyDescent="0.15">
      <c r="B10" s="13">
        <v>4</v>
      </c>
      <c r="C10" s="84" t="s">
        <v>9</v>
      </c>
      <c r="D10" s="61">
        <v>0</v>
      </c>
      <c r="E10" s="61">
        <v>0</v>
      </c>
      <c r="F10" s="61">
        <v>0</v>
      </c>
      <c r="G10" s="61">
        <f t="shared" si="0"/>
        <v>0</v>
      </c>
      <c r="H10" s="61">
        <v>0</v>
      </c>
      <c r="I10" s="61">
        <v>0</v>
      </c>
      <c r="J10" s="61">
        <f t="shared" si="1"/>
        <v>0</v>
      </c>
      <c r="K10" s="61">
        <v>0</v>
      </c>
      <c r="L10" s="61">
        <v>0</v>
      </c>
      <c r="M10" s="61">
        <f t="shared" si="2"/>
        <v>0</v>
      </c>
      <c r="N10" s="61">
        <v>0</v>
      </c>
      <c r="O10" s="61">
        <v>0</v>
      </c>
      <c r="P10" s="61">
        <v>0</v>
      </c>
      <c r="Q10" s="61">
        <f t="shared" si="3"/>
        <v>0</v>
      </c>
      <c r="R10" s="91"/>
    </row>
    <row r="11" spans="1:18" ht="24" customHeight="1" x14ac:dyDescent="0.15">
      <c r="B11" s="13">
        <v>5</v>
      </c>
      <c r="C11" s="84" t="s">
        <v>10</v>
      </c>
      <c r="D11" s="61">
        <v>1</v>
      </c>
      <c r="E11" s="61">
        <v>1</v>
      </c>
      <c r="F11" s="61">
        <v>0</v>
      </c>
      <c r="G11" s="61">
        <f t="shared" si="0"/>
        <v>0</v>
      </c>
      <c r="H11" s="61">
        <v>0</v>
      </c>
      <c r="I11" s="61">
        <v>0</v>
      </c>
      <c r="J11" s="61">
        <f t="shared" si="1"/>
        <v>0</v>
      </c>
      <c r="K11" s="61">
        <v>0</v>
      </c>
      <c r="L11" s="61">
        <v>0</v>
      </c>
      <c r="M11" s="61">
        <f t="shared" si="2"/>
        <v>1</v>
      </c>
      <c r="N11" s="61">
        <v>0</v>
      </c>
      <c r="O11" s="61">
        <v>0</v>
      </c>
      <c r="P11" s="61">
        <v>1</v>
      </c>
      <c r="Q11" s="61">
        <f t="shared" si="3"/>
        <v>3</v>
      </c>
      <c r="R11" s="91"/>
    </row>
    <row r="12" spans="1:18" ht="24" customHeight="1" x14ac:dyDescent="0.15">
      <c r="B12" s="13">
        <v>6</v>
      </c>
      <c r="C12" s="84" t="s">
        <v>11</v>
      </c>
      <c r="D12" s="61">
        <v>5</v>
      </c>
      <c r="E12" s="61">
        <v>1</v>
      </c>
      <c r="F12" s="61">
        <v>0</v>
      </c>
      <c r="G12" s="61">
        <f t="shared" si="0"/>
        <v>0</v>
      </c>
      <c r="H12" s="61">
        <v>0</v>
      </c>
      <c r="I12" s="61">
        <v>0</v>
      </c>
      <c r="J12" s="61">
        <f t="shared" si="1"/>
        <v>0</v>
      </c>
      <c r="K12" s="61">
        <v>0</v>
      </c>
      <c r="L12" s="61">
        <v>0</v>
      </c>
      <c r="M12" s="61">
        <f t="shared" si="2"/>
        <v>0</v>
      </c>
      <c r="N12" s="61">
        <v>0</v>
      </c>
      <c r="O12" s="61">
        <v>0</v>
      </c>
      <c r="P12" s="61">
        <v>0</v>
      </c>
      <c r="Q12" s="61">
        <f t="shared" si="3"/>
        <v>6</v>
      </c>
      <c r="R12" s="91"/>
    </row>
    <row r="13" spans="1:18" ht="24" customHeight="1" x14ac:dyDescent="0.15">
      <c r="B13" s="13">
        <v>7</v>
      </c>
      <c r="C13" s="84" t="s">
        <v>2</v>
      </c>
      <c r="D13" s="61">
        <v>0</v>
      </c>
      <c r="E13" s="61">
        <v>0</v>
      </c>
      <c r="F13" s="61">
        <v>0</v>
      </c>
      <c r="G13" s="61">
        <f t="shared" si="0"/>
        <v>0</v>
      </c>
      <c r="H13" s="61">
        <v>0</v>
      </c>
      <c r="I13" s="61">
        <v>0</v>
      </c>
      <c r="J13" s="61">
        <f t="shared" si="1"/>
        <v>0</v>
      </c>
      <c r="K13" s="61">
        <v>0</v>
      </c>
      <c r="L13" s="61">
        <v>0</v>
      </c>
      <c r="M13" s="61">
        <f t="shared" si="2"/>
        <v>0</v>
      </c>
      <c r="N13" s="61">
        <v>0</v>
      </c>
      <c r="O13" s="61">
        <v>0</v>
      </c>
      <c r="P13" s="61">
        <v>0</v>
      </c>
      <c r="Q13" s="61">
        <f t="shared" si="3"/>
        <v>0</v>
      </c>
      <c r="R13" s="91"/>
    </row>
    <row r="14" spans="1:18" ht="24" customHeight="1" x14ac:dyDescent="0.15">
      <c r="B14" s="13">
        <v>8</v>
      </c>
      <c r="C14" s="84" t="s">
        <v>12</v>
      </c>
      <c r="D14" s="61">
        <v>0</v>
      </c>
      <c r="E14" s="61">
        <v>0</v>
      </c>
      <c r="F14" s="61">
        <v>0</v>
      </c>
      <c r="G14" s="61">
        <f t="shared" si="0"/>
        <v>0</v>
      </c>
      <c r="H14" s="61">
        <v>0</v>
      </c>
      <c r="I14" s="61">
        <v>0</v>
      </c>
      <c r="J14" s="61">
        <f t="shared" si="1"/>
        <v>0</v>
      </c>
      <c r="K14" s="61">
        <v>0</v>
      </c>
      <c r="L14" s="61">
        <v>0</v>
      </c>
      <c r="M14" s="61">
        <f t="shared" si="2"/>
        <v>0</v>
      </c>
      <c r="N14" s="61">
        <v>0</v>
      </c>
      <c r="O14" s="61">
        <v>0</v>
      </c>
      <c r="P14" s="61">
        <v>0</v>
      </c>
      <c r="Q14" s="61">
        <f t="shared" si="3"/>
        <v>0</v>
      </c>
      <c r="R14" s="91"/>
    </row>
    <row r="15" spans="1:18" ht="24" customHeight="1" x14ac:dyDescent="0.15">
      <c r="B15" s="13">
        <v>9</v>
      </c>
      <c r="C15" s="84" t="s">
        <v>13</v>
      </c>
      <c r="D15" s="61">
        <v>0</v>
      </c>
      <c r="E15" s="61">
        <v>1</v>
      </c>
      <c r="F15" s="61">
        <v>0</v>
      </c>
      <c r="G15" s="61">
        <f t="shared" si="0"/>
        <v>0</v>
      </c>
      <c r="H15" s="61">
        <v>0</v>
      </c>
      <c r="I15" s="61">
        <v>0</v>
      </c>
      <c r="J15" s="61">
        <f t="shared" si="1"/>
        <v>0</v>
      </c>
      <c r="K15" s="61">
        <v>0</v>
      </c>
      <c r="L15" s="61">
        <v>0</v>
      </c>
      <c r="M15" s="61">
        <f t="shared" si="2"/>
        <v>0</v>
      </c>
      <c r="N15" s="61">
        <v>0</v>
      </c>
      <c r="O15" s="61">
        <v>0</v>
      </c>
      <c r="P15" s="61">
        <v>0</v>
      </c>
      <c r="Q15" s="61">
        <f t="shared" si="3"/>
        <v>1</v>
      </c>
      <c r="R15" s="91"/>
    </row>
    <row r="16" spans="1:18" ht="24" customHeight="1" x14ac:dyDescent="0.15">
      <c r="B16" s="13">
        <v>10</v>
      </c>
      <c r="C16" s="84" t="s">
        <v>14</v>
      </c>
      <c r="D16" s="61">
        <v>0</v>
      </c>
      <c r="E16" s="61">
        <v>0</v>
      </c>
      <c r="F16" s="61">
        <v>0</v>
      </c>
      <c r="G16" s="61">
        <f t="shared" si="0"/>
        <v>0</v>
      </c>
      <c r="H16" s="61">
        <v>0</v>
      </c>
      <c r="I16" s="61">
        <v>0</v>
      </c>
      <c r="J16" s="61">
        <f t="shared" si="1"/>
        <v>0</v>
      </c>
      <c r="K16" s="61">
        <v>0</v>
      </c>
      <c r="L16" s="61">
        <v>0</v>
      </c>
      <c r="M16" s="61">
        <f t="shared" si="2"/>
        <v>0</v>
      </c>
      <c r="N16" s="61">
        <v>0</v>
      </c>
      <c r="O16" s="61">
        <v>0</v>
      </c>
      <c r="P16" s="61">
        <v>0</v>
      </c>
      <c r="Q16" s="61">
        <f t="shared" si="3"/>
        <v>0</v>
      </c>
      <c r="R16" s="91"/>
    </row>
    <row r="17" spans="2:18" ht="24" customHeight="1" x14ac:dyDescent="0.15">
      <c r="B17" s="13">
        <v>11</v>
      </c>
      <c r="C17" s="84" t="s">
        <v>15</v>
      </c>
      <c r="D17" s="61">
        <v>0</v>
      </c>
      <c r="E17" s="61">
        <v>0</v>
      </c>
      <c r="F17" s="61">
        <v>0</v>
      </c>
      <c r="G17" s="61">
        <f t="shared" si="0"/>
        <v>0</v>
      </c>
      <c r="H17" s="61">
        <v>0</v>
      </c>
      <c r="I17" s="61">
        <v>0</v>
      </c>
      <c r="J17" s="61">
        <f t="shared" si="1"/>
        <v>0</v>
      </c>
      <c r="K17" s="61">
        <v>0</v>
      </c>
      <c r="L17" s="61">
        <v>0</v>
      </c>
      <c r="M17" s="61">
        <f t="shared" si="2"/>
        <v>0</v>
      </c>
      <c r="N17" s="61">
        <v>0</v>
      </c>
      <c r="O17" s="61">
        <v>0</v>
      </c>
      <c r="P17" s="61">
        <v>0</v>
      </c>
      <c r="Q17" s="61">
        <f t="shared" si="3"/>
        <v>0</v>
      </c>
      <c r="R17" s="91"/>
    </row>
    <row r="18" spans="2:18" ht="24" customHeight="1" x14ac:dyDescent="0.15">
      <c r="B18" s="13">
        <v>12</v>
      </c>
      <c r="C18" s="84" t="s">
        <v>16</v>
      </c>
      <c r="D18" s="61">
        <v>0</v>
      </c>
      <c r="E18" s="61">
        <v>0</v>
      </c>
      <c r="F18" s="61">
        <v>0</v>
      </c>
      <c r="G18" s="61">
        <f t="shared" si="0"/>
        <v>0</v>
      </c>
      <c r="H18" s="61">
        <v>0</v>
      </c>
      <c r="I18" s="61">
        <v>0</v>
      </c>
      <c r="J18" s="61">
        <f t="shared" si="1"/>
        <v>0</v>
      </c>
      <c r="K18" s="61">
        <v>0</v>
      </c>
      <c r="L18" s="61">
        <v>0</v>
      </c>
      <c r="M18" s="61">
        <f t="shared" si="2"/>
        <v>0</v>
      </c>
      <c r="N18" s="61">
        <v>0</v>
      </c>
      <c r="O18" s="61">
        <v>0</v>
      </c>
      <c r="P18" s="61">
        <v>0</v>
      </c>
      <c r="Q18" s="61">
        <f t="shared" si="3"/>
        <v>0</v>
      </c>
      <c r="R18" s="91"/>
    </row>
    <row r="19" spans="2:18" ht="24" customHeight="1" x14ac:dyDescent="0.15">
      <c r="B19" s="13">
        <v>13</v>
      </c>
      <c r="C19" s="84" t="s">
        <v>17</v>
      </c>
      <c r="D19" s="61">
        <v>0</v>
      </c>
      <c r="E19" s="61">
        <v>0</v>
      </c>
      <c r="F19" s="61">
        <v>0</v>
      </c>
      <c r="G19" s="61">
        <f t="shared" si="0"/>
        <v>0</v>
      </c>
      <c r="H19" s="61">
        <v>0</v>
      </c>
      <c r="I19" s="61">
        <v>0</v>
      </c>
      <c r="J19" s="61">
        <f t="shared" si="1"/>
        <v>0</v>
      </c>
      <c r="K19" s="61">
        <v>0</v>
      </c>
      <c r="L19" s="61">
        <v>0</v>
      </c>
      <c r="M19" s="61">
        <f t="shared" si="2"/>
        <v>0</v>
      </c>
      <c r="N19" s="61">
        <v>0</v>
      </c>
      <c r="O19" s="61">
        <v>0</v>
      </c>
      <c r="P19" s="61">
        <v>0</v>
      </c>
      <c r="Q19" s="61">
        <f t="shared" si="3"/>
        <v>0</v>
      </c>
      <c r="R19" s="91"/>
    </row>
    <row r="20" spans="2:18" ht="24" customHeight="1" x14ac:dyDescent="0.15">
      <c r="B20" s="13">
        <v>14</v>
      </c>
      <c r="C20" s="84" t="s">
        <v>18</v>
      </c>
      <c r="D20" s="61">
        <v>0</v>
      </c>
      <c r="E20" s="61">
        <v>0</v>
      </c>
      <c r="F20" s="61">
        <v>0</v>
      </c>
      <c r="G20" s="61">
        <f t="shared" si="0"/>
        <v>0</v>
      </c>
      <c r="H20" s="61">
        <v>0</v>
      </c>
      <c r="I20" s="61">
        <v>0</v>
      </c>
      <c r="J20" s="61">
        <f t="shared" si="1"/>
        <v>0</v>
      </c>
      <c r="K20" s="61">
        <v>0</v>
      </c>
      <c r="L20" s="61">
        <v>0</v>
      </c>
      <c r="M20" s="61">
        <f t="shared" si="2"/>
        <v>0</v>
      </c>
      <c r="N20" s="61">
        <v>0</v>
      </c>
      <c r="O20" s="61">
        <v>0</v>
      </c>
      <c r="P20" s="61">
        <v>0</v>
      </c>
      <c r="Q20" s="61">
        <f t="shared" si="3"/>
        <v>0</v>
      </c>
      <c r="R20" s="91"/>
    </row>
    <row r="21" spans="2:18" ht="24" customHeight="1" x14ac:dyDescent="0.15">
      <c r="B21" s="13">
        <v>15</v>
      </c>
      <c r="C21" s="84" t="s">
        <v>19</v>
      </c>
      <c r="D21" s="61">
        <v>1</v>
      </c>
      <c r="E21" s="61">
        <v>3</v>
      </c>
      <c r="F21" s="61">
        <v>0</v>
      </c>
      <c r="G21" s="61">
        <f t="shared" si="0"/>
        <v>0</v>
      </c>
      <c r="H21" s="61">
        <v>0</v>
      </c>
      <c r="I21" s="61">
        <v>0</v>
      </c>
      <c r="J21" s="61">
        <f t="shared" si="1"/>
        <v>0</v>
      </c>
      <c r="K21" s="61">
        <v>0</v>
      </c>
      <c r="L21" s="61">
        <v>0</v>
      </c>
      <c r="M21" s="61">
        <f t="shared" si="2"/>
        <v>0</v>
      </c>
      <c r="N21" s="61">
        <v>0</v>
      </c>
      <c r="O21" s="61">
        <v>0</v>
      </c>
      <c r="P21" s="61">
        <v>0</v>
      </c>
      <c r="Q21" s="61">
        <f t="shared" si="3"/>
        <v>4</v>
      </c>
      <c r="R21" s="91"/>
    </row>
    <row r="22" spans="2:18" ht="24" customHeight="1" x14ac:dyDescent="0.15">
      <c r="B22" s="13">
        <v>16</v>
      </c>
      <c r="C22" s="84" t="s">
        <v>20</v>
      </c>
      <c r="D22" s="61">
        <v>0</v>
      </c>
      <c r="E22" s="61">
        <v>0</v>
      </c>
      <c r="F22" s="61">
        <v>0</v>
      </c>
      <c r="G22" s="61">
        <f t="shared" si="0"/>
        <v>0</v>
      </c>
      <c r="H22" s="61">
        <v>0</v>
      </c>
      <c r="I22" s="61">
        <v>0</v>
      </c>
      <c r="J22" s="61">
        <f t="shared" si="1"/>
        <v>0</v>
      </c>
      <c r="K22" s="61">
        <v>0</v>
      </c>
      <c r="L22" s="61">
        <v>0</v>
      </c>
      <c r="M22" s="61">
        <f t="shared" si="2"/>
        <v>0</v>
      </c>
      <c r="N22" s="61">
        <v>0</v>
      </c>
      <c r="O22" s="61">
        <v>0</v>
      </c>
      <c r="P22" s="61">
        <v>0</v>
      </c>
      <c r="Q22" s="61">
        <f t="shared" si="3"/>
        <v>0</v>
      </c>
      <c r="R22" s="91"/>
    </row>
    <row r="23" spans="2:18" ht="24" customHeight="1" x14ac:dyDescent="0.15">
      <c r="B23" s="13">
        <v>17</v>
      </c>
      <c r="C23" s="84" t="s">
        <v>21</v>
      </c>
      <c r="D23" s="61">
        <v>0</v>
      </c>
      <c r="E23" s="61">
        <v>0</v>
      </c>
      <c r="F23" s="61">
        <v>0</v>
      </c>
      <c r="G23" s="61">
        <f t="shared" si="0"/>
        <v>0</v>
      </c>
      <c r="H23" s="61">
        <v>0</v>
      </c>
      <c r="I23" s="61">
        <v>0</v>
      </c>
      <c r="J23" s="61">
        <f t="shared" si="1"/>
        <v>0</v>
      </c>
      <c r="K23" s="61">
        <v>0</v>
      </c>
      <c r="L23" s="61">
        <v>0</v>
      </c>
      <c r="M23" s="61">
        <f t="shared" si="2"/>
        <v>0</v>
      </c>
      <c r="N23" s="61">
        <v>0</v>
      </c>
      <c r="O23" s="61">
        <v>0</v>
      </c>
      <c r="P23" s="61">
        <v>0</v>
      </c>
      <c r="Q23" s="61">
        <f t="shared" si="3"/>
        <v>0</v>
      </c>
      <c r="R23" s="91"/>
    </row>
    <row r="24" spans="2:18" ht="24" customHeight="1" x14ac:dyDescent="0.15">
      <c r="B24" s="13">
        <v>18</v>
      </c>
      <c r="C24" s="84" t="s">
        <v>22</v>
      </c>
      <c r="D24" s="61">
        <v>0</v>
      </c>
      <c r="E24" s="61">
        <v>0</v>
      </c>
      <c r="F24" s="61">
        <v>0</v>
      </c>
      <c r="G24" s="61">
        <f t="shared" si="0"/>
        <v>0</v>
      </c>
      <c r="H24" s="61">
        <v>0</v>
      </c>
      <c r="I24" s="61">
        <v>0</v>
      </c>
      <c r="J24" s="61">
        <f t="shared" si="1"/>
        <v>0</v>
      </c>
      <c r="K24" s="61">
        <v>0</v>
      </c>
      <c r="L24" s="61">
        <v>0</v>
      </c>
      <c r="M24" s="61">
        <f t="shared" si="2"/>
        <v>0</v>
      </c>
      <c r="N24" s="61">
        <v>0</v>
      </c>
      <c r="O24" s="61">
        <v>0</v>
      </c>
      <c r="P24" s="61">
        <v>0</v>
      </c>
      <c r="Q24" s="61">
        <f t="shared" si="3"/>
        <v>0</v>
      </c>
      <c r="R24" s="91"/>
    </row>
    <row r="25" spans="2:18" ht="24" customHeight="1" x14ac:dyDescent="0.15">
      <c r="B25" s="13">
        <v>19</v>
      </c>
      <c r="C25" s="84" t="s">
        <v>23</v>
      </c>
      <c r="D25" s="61">
        <v>0</v>
      </c>
      <c r="E25" s="61">
        <v>1</v>
      </c>
      <c r="F25" s="61">
        <v>0</v>
      </c>
      <c r="G25" s="61">
        <f t="shared" si="0"/>
        <v>0</v>
      </c>
      <c r="H25" s="61">
        <v>0</v>
      </c>
      <c r="I25" s="61">
        <v>0</v>
      </c>
      <c r="J25" s="61">
        <f t="shared" si="1"/>
        <v>0</v>
      </c>
      <c r="K25" s="61">
        <v>0</v>
      </c>
      <c r="L25" s="61">
        <v>0</v>
      </c>
      <c r="M25" s="61">
        <f t="shared" si="2"/>
        <v>0</v>
      </c>
      <c r="N25" s="61">
        <v>0</v>
      </c>
      <c r="O25" s="61">
        <v>0</v>
      </c>
      <c r="P25" s="61">
        <v>0</v>
      </c>
      <c r="Q25" s="61">
        <f t="shared" si="3"/>
        <v>1</v>
      </c>
      <c r="R25" s="91"/>
    </row>
    <row r="26" spans="2:18" ht="24" customHeight="1" x14ac:dyDescent="0.15">
      <c r="B26" s="13">
        <v>20</v>
      </c>
      <c r="C26" s="84" t="s">
        <v>24</v>
      </c>
      <c r="D26" s="61">
        <v>0</v>
      </c>
      <c r="E26" s="61">
        <v>0</v>
      </c>
      <c r="F26" s="61">
        <v>0</v>
      </c>
      <c r="G26" s="61">
        <f t="shared" si="0"/>
        <v>0</v>
      </c>
      <c r="H26" s="61">
        <v>0</v>
      </c>
      <c r="I26" s="61">
        <v>0</v>
      </c>
      <c r="J26" s="61">
        <f t="shared" si="1"/>
        <v>0</v>
      </c>
      <c r="K26" s="61">
        <v>0</v>
      </c>
      <c r="L26" s="61">
        <v>0</v>
      </c>
      <c r="M26" s="61">
        <f t="shared" si="2"/>
        <v>0</v>
      </c>
      <c r="N26" s="61">
        <v>0</v>
      </c>
      <c r="O26" s="61">
        <v>0</v>
      </c>
      <c r="P26" s="61">
        <v>0</v>
      </c>
      <c r="Q26" s="61">
        <f t="shared" si="3"/>
        <v>0</v>
      </c>
      <c r="R26" s="91"/>
    </row>
    <row r="27" spans="2:18" ht="24" customHeight="1" x14ac:dyDescent="0.15">
      <c r="B27" s="13">
        <v>21</v>
      </c>
      <c r="C27" s="84" t="s">
        <v>25</v>
      </c>
      <c r="D27" s="61">
        <v>0</v>
      </c>
      <c r="E27" s="61">
        <v>0</v>
      </c>
      <c r="F27" s="61">
        <v>0</v>
      </c>
      <c r="G27" s="61">
        <f t="shared" si="0"/>
        <v>0</v>
      </c>
      <c r="H27" s="61">
        <v>0</v>
      </c>
      <c r="I27" s="61">
        <v>0</v>
      </c>
      <c r="J27" s="61">
        <f t="shared" si="1"/>
        <v>0</v>
      </c>
      <c r="K27" s="61">
        <v>0</v>
      </c>
      <c r="L27" s="61">
        <v>0</v>
      </c>
      <c r="M27" s="61">
        <f t="shared" si="2"/>
        <v>0</v>
      </c>
      <c r="N27" s="61">
        <v>0</v>
      </c>
      <c r="O27" s="61">
        <v>0</v>
      </c>
      <c r="P27" s="61">
        <v>0</v>
      </c>
      <c r="Q27" s="61">
        <f t="shared" si="3"/>
        <v>0</v>
      </c>
      <c r="R27" s="91"/>
    </row>
    <row r="28" spans="2:18" ht="24" customHeight="1" x14ac:dyDescent="0.15">
      <c r="B28" s="13">
        <v>22</v>
      </c>
      <c r="C28" s="84" t="s">
        <v>26</v>
      </c>
      <c r="D28" s="61">
        <v>0</v>
      </c>
      <c r="E28" s="61">
        <v>0</v>
      </c>
      <c r="F28" s="61">
        <v>0</v>
      </c>
      <c r="G28" s="61">
        <f t="shared" si="0"/>
        <v>0</v>
      </c>
      <c r="H28" s="61">
        <v>0</v>
      </c>
      <c r="I28" s="61">
        <v>0</v>
      </c>
      <c r="J28" s="61">
        <f t="shared" si="1"/>
        <v>0</v>
      </c>
      <c r="K28" s="61">
        <v>0</v>
      </c>
      <c r="L28" s="61">
        <v>0</v>
      </c>
      <c r="M28" s="61">
        <f t="shared" si="2"/>
        <v>0</v>
      </c>
      <c r="N28" s="61">
        <v>0</v>
      </c>
      <c r="O28" s="61">
        <v>0</v>
      </c>
      <c r="P28" s="61">
        <v>0</v>
      </c>
      <c r="Q28" s="61">
        <f t="shared" si="3"/>
        <v>0</v>
      </c>
      <c r="R28" s="91"/>
    </row>
    <row r="29" spans="2:18" ht="24" customHeight="1" x14ac:dyDescent="0.15">
      <c r="B29" s="13">
        <v>23</v>
      </c>
      <c r="C29" s="84" t="s">
        <v>27</v>
      </c>
      <c r="D29" s="61">
        <v>0</v>
      </c>
      <c r="E29" s="61">
        <v>0</v>
      </c>
      <c r="F29" s="61">
        <v>0</v>
      </c>
      <c r="G29" s="61">
        <f t="shared" si="0"/>
        <v>0</v>
      </c>
      <c r="H29" s="61">
        <v>0</v>
      </c>
      <c r="I29" s="61">
        <v>0</v>
      </c>
      <c r="J29" s="61">
        <f t="shared" si="1"/>
        <v>0</v>
      </c>
      <c r="K29" s="61">
        <v>0</v>
      </c>
      <c r="L29" s="61">
        <v>0</v>
      </c>
      <c r="M29" s="61">
        <f t="shared" si="2"/>
        <v>0</v>
      </c>
      <c r="N29" s="61">
        <v>0</v>
      </c>
      <c r="O29" s="61">
        <v>0</v>
      </c>
      <c r="P29" s="61">
        <v>0</v>
      </c>
      <c r="Q29" s="61">
        <f t="shared" si="3"/>
        <v>0</v>
      </c>
      <c r="R29" s="91"/>
    </row>
    <row r="30" spans="2:18" ht="24" customHeight="1" x14ac:dyDescent="0.15">
      <c r="B30" s="13">
        <v>24</v>
      </c>
      <c r="C30" s="84" t="s">
        <v>28</v>
      </c>
      <c r="D30" s="61">
        <v>0</v>
      </c>
      <c r="E30" s="61">
        <v>0</v>
      </c>
      <c r="F30" s="61">
        <v>0</v>
      </c>
      <c r="G30" s="61">
        <f t="shared" si="0"/>
        <v>0</v>
      </c>
      <c r="H30" s="61">
        <v>0</v>
      </c>
      <c r="I30" s="61">
        <v>0</v>
      </c>
      <c r="J30" s="61">
        <f t="shared" si="1"/>
        <v>0</v>
      </c>
      <c r="K30" s="61">
        <v>0</v>
      </c>
      <c r="L30" s="61">
        <v>0</v>
      </c>
      <c r="M30" s="61">
        <f t="shared" si="2"/>
        <v>0</v>
      </c>
      <c r="N30" s="61">
        <v>0</v>
      </c>
      <c r="O30" s="61">
        <v>0</v>
      </c>
      <c r="P30" s="61">
        <v>0</v>
      </c>
      <c r="Q30" s="61">
        <f t="shared" si="3"/>
        <v>0</v>
      </c>
      <c r="R30" s="91"/>
    </row>
    <row r="31" spans="2:18" ht="24" customHeight="1" x14ac:dyDescent="0.15">
      <c r="B31" s="13">
        <v>25</v>
      </c>
      <c r="C31" s="84" t="s">
        <v>29</v>
      </c>
      <c r="D31" s="61">
        <v>0</v>
      </c>
      <c r="E31" s="61">
        <v>0</v>
      </c>
      <c r="F31" s="61">
        <v>0</v>
      </c>
      <c r="G31" s="61">
        <f t="shared" si="0"/>
        <v>0</v>
      </c>
      <c r="H31" s="61">
        <v>0</v>
      </c>
      <c r="I31" s="61">
        <v>0</v>
      </c>
      <c r="J31" s="61">
        <f t="shared" si="1"/>
        <v>0</v>
      </c>
      <c r="K31" s="61">
        <v>0</v>
      </c>
      <c r="L31" s="61">
        <v>0</v>
      </c>
      <c r="M31" s="61">
        <f t="shared" si="2"/>
        <v>0</v>
      </c>
      <c r="N31" s="61">
        <v>0</v>
      </c>
      <c r="O31" s="61">
        <v>0</v>
      </c>
      <c r="P31" s="61">
        <v>0</v>
      </c>
      <c r="Q31" s="61">
        <f t="shared" si="3"/>
        <v>0</v>
      </c>
      <c r="R31" s="91"/>
    </row>
    <row r="32" spans="2:18" ht="24" customHeight="1" x14ac:dyDescent="0.15">
      <c r="B32" s="13">
        <v>26</v>
      </c>
      <c r="C32" s="84" t="s">
        <v>30</v>
      </c>
      <c r="D32" s="61">
        <v>0</v>
      </c>
      <c r="E32" s="61">
        <v>0</v>
      </c>
      <c r="F32" s="61">
        <v>1</v>
      </c>
      <c r="G32" s="61">
        <f t="shared" si="0"/>
        <v>1</v>
      </c>
      <c r="H32" s="61">
        <v>0</v>
      </c>
      <c r="I32" s="61">
        <v>1</v>
      </c>
      <c r="J32" s="61">
        <f t="shared" si="1"/>
        <v>0</v>
      </c>
      <c r="K32" s="61">
        <v>0</v>
      </c>
      <c r="L32" s="61">
        <v>0</v>
      </c>
      <c r="M32" s="61">
        <f t="shared" si="2"/>
        <v>0</v>
      </c>
      <c r="N32" s="61">
        <v>0</v>
      </c>
      <c r="O32" s="61">
        <v>0</v>
      </c>
      <c r="P32" s="61">
        <v>0</v>
      </c>
      <c r="Q32" s="61">
        <f t="shared" si="3"/>
        <v>2</v>
      </c>
      <c r="R32" s="91"/>
    </row>
    <row r="33" spans="2:18" ht="24" customHeight="1" x14ac:dyDescent="0.15">
      <c r="B33" s="13">
        <v>27</v>
      </c>
      <c r="C33" s="84" t="s">
        <v>31</v>
      </c>
      <c r="D33" s="61">
        <v>0</v>
      </c>
      <c r="E33" s="61">
        <v>0</v>
      </c>
      <c r="F33" s="61">
        <v>0</v>
      </c>
      <c r="G33" s="61">
        <f t="shared" si="0"/>
        <v>0</v>
      </c>
      <c r="H33" s="61">
        <v>0</v>
      </c>
      <c r="I33" s="61">
        <v>0</v>
      </c>
      <c r="J33" s="61">
        <f t="shared" si="1"/>
        <v>0</v>
      </c>
      <c r="K33" s="61">
        <v>0</v>
      </c>
      <c r="L33" s="61">
        <v>0</v>
      </c>
      <c r="M33" s="61">
        <f t="shared" si="2"/>
        <v>0</v>
      </c>
      <c r="N33" s="61">
        <v>0</v>
      </c>
      <c r="O33" s="61">
        <v>0</v>
      </c>
      <c r="P33" s="61">
        <v>0</v>
      </c>
      <c r="Q33" s="61">
        <f t="shared" si="3"/>
        <v>0</v>
      </c>
      <c r="R33" s="91"/>
    </row>
    <row r="34" spans="2:18" ht="24" customHeight="1" x14ac:dyDescent="0.15">
      <c r="B34" s="13">
        <v>28</v>
      </c>
      <c r="C34" s="84" t="s">
        <v>32</v>
      </c>
      <c r="D34" s="61">
        <v>0</v>
      </c>
      <c r="E34" s="61">
        <v>0</v>
      </c>
      <c r="F34" s="61">
        <v>0</v>
      </c>
      <c r="G34" s="61">
        <f t="shared" si="0"/>
        <v>0</v>
      </c>
      <c r="H34" s="61">
        <v>0</v>
      </c>
      <c r="I34" s="61">
        <v>0</v>
      </c>
      <c r="J34" s="61">
        <f t="shared" si="1"/>
        <v>0</v>
      </c>
      <c r="K34" s="61">
        <v>0</v>
      </c>
      <c r="L34" s="61">
        <v>0</v>
      </c>
      <c r="M34" s="61">
        <f t="shared" si="2"/>
        <v>0</v>
      </c>
      <c r="N34" s="61">
        <v>0</v>
      </c>
      <c r="O34" s="61">
        <v>0</v>
      </c>
      <c r="P34" s="61">
        <v>0</v>
      </c>
      <c r="Q34" s="61">
        <f t="shared" si="3"/>
        <v>0</v>
      </c>
      <c r="R34" s="91"/>
    </row>
    <row r="35" spans="2:18" ht="24" customHeight="1" x14ac:dyDescent="0.15">
      <c r="B35" s="13">
        <v>29</v>
      </c>
      <c r="C35" s="84" t="s">
        <v>33</v>
      </c>
      <c r="D35" s="61">
        <v>0</v>
      </c>
      <c r="E35" s="61">
        <v>0</v>
      </c>
      <c r="F35" s="61">
        <v>0</v>
      </c>
      <c r="G35" s="61">
        <f t="shared" si="0"/>
        <v>0</v>
      </c>
      <c r="H35" s="61">
        <v>0</v>
      </c>
      <c r="I35" s="61">
        <v>0</v>
      </c>
      <c r="J35" s="61">
        <f t="shared" si="1"/>
        <v>0</v>
      </c>
      <c r="K35" s="61">
        <v>0</v>
      </c>
      <c r="L35" s="61">
        <v>0</v>
      </c>
      <c r="M35" s="61">
        <f t="shared" si="2"/>
        <v>0</v>
      </c>
      <c r="N35" s="61">
        <v>0</v>
      </c>
      <c r="O35" s="61">
        <v>0</v>
      </c>
      <c r="P35" s="61">
        <v>0</v>
      </c>
      <c r="Q35" s="61">
        <f t="shared" si="3"/>
        <v>0</v>
      </c>
      <c r="R35" s="91"/>
    </row>
    <row r="36" spans="2:18" ht="24" customHeight="1" x14ac:dyDescent="0.15">
      <c r="B36" s="13">
        <v>30</v>
      </c>
      <c r="C36" s="84" t="s">
        <v>34</v>
      </c>
      <c r="D36" s="61">
        <v>0</v>
      </c>
      <c r="E36" s="61">
        <v>0</v>
      </c>
      <c r="F36" s="61">
        <v>0</v>
      </c>
      <c r="G36" s="61">
        <f t="shared" si="0"/>
        <v>0</v>
      </c>
      <c r="H36" s="61">
        <v>0</v>
      </c>
      <c r="I36" s="61">
        <v>0</v>
      </c>
      <c r="J36" s="61">
        <f t="shared" si="1"/>
        <v>0</v>
      </c>
      <c r="K36" s="61">
        <v>0</v>
      </c>
      <c r="L36" s="61">
        <v>0</v>
      </c>
      <c r="M36" s="61">
        <f t="shared" si="2"/>
        <v>0</v>
      </c>
      <c r="N36" s="61">
        <v>0</v>
      </c>
      <c r="O36" s="61">
        <v>0</v>
      </c>
      <c r="P36" s="61">
        <v>0</v>
      </c>
      <c r="Q36" s="61">
        <f t="shared" si="3"/>
        <v>0</v>
      </c>
      <c r="R36" s="91"/>
    </row>
    <row r="37" spans="2:18" ht="24" customHeight="1" x14ac:dyDescent="0.15">
      <c r="B37" s="13">
        <v>31</v>
      </c>
      <c r="C37" s="84" t="s">
        <v>35</v>
      </c>
      <c r="D37" s="61">
        <v>0</v>
      </c>
      <c r="E37" s="61">
        <v>0</v>
      </c>
      <c r="F37" s="61">
        <v>0</v>
      </c>
      <c r="G37" s="61">
        <f t="shared" si="0"/>
        <v>0</v>
      </c>
      <c r="H37" s="61">
        <v>0</v>
      </c>
      <c r="I37" s="61">
        <v>0</v>
      </c>
      <c r="J37" s="61">
        <f t="shared" si="1"/>
        <v>0</v>
      </c>
      <c r="K37" s="61">
        <v>0</v>
      </c>
      <c r="L37" s="61">
        <v>0</v>
      </c>
      <c r="M37" s="61">
        <f t="shared" si="2"/>
        <v>0</v>
      </c>
      <c r="N37" s="61">
        <v>0</v>
      </c>
      <c r="O37" s="61">
        <v>0</v>
      </c>
      <c r="P37" s="61">
        <v>0</v>
      </c>
      <c r="Q37" s="61">
        <f t="shared" si="3"/>
        <v>0</v>
      </c>
      <c r="R37" s="91"/>
    </row>
    <row r="38" spans="2:18" ht="24" customHeight="1" x14ac:dyDescent="0.15">
      <c r="B38" s="13">
        <v>32</v>
      </c>
      <c r="C38" s="84" t="s">
        <v>36</v>
      </c>
      <c r="D38" s="61">
        <v>0</v>
      </c>
      <c r="E38" s="61">
        <v>0</v>
      </c>
      <c r="F38" s="61">
        <v>0</v>
      </c>
      <c r="G38" s="61">
        <f t="shared" si="0"/>
        <v>0</v>
      </c>
      <c r="H38" s="61">
        <v>0</v>
      </c>
      <c r="I38" s="61">
        <v>0</v>
      </c>
      <c r="J38" s="61">
        <f t="shared" si="1"/>
        <v>0</v>
      </c>
      <c r="K38" s="61">
        <v>0</v>
      </c>
      <c r="L38" s="61">
        <v>0</v>
      </c>
      <c r="M38" s="61">
        <f t="shared" si="2"/>
        <v>0</v>
      </c>
      <c r="N38" s="61">
        <v>0</v>
      </c>
      <c r="O38" s="61">
        <v>0</v>
      </c>
      <c r="P38" s="61">
        <v>0</v>
      </c>
      <c r="Q38" s="61">
        <f t="shared" si="3"/>
        <v>0</v>
      </c>
      <c r="R38" s="91"/>
    </row>
    <row r="39" spans="2:18" ht="24" customHeight="1" x14ac:dyDescent="0.15">
      <c r="B39" s="13">
        <v>33</v>
      </c>
      <c r="C39" s="84" t="s">
        <v>37</v>
      </c>
      <c r="D39" s="61">
        <v>0</v>
      </c>
      <c r="E39" s="61">
        <v>0</v>
      </c>
      <c r="F39" s="61">
        <v>0</v>
      </c>
      <c r="G39" s="61">
        <f t="shared" si="0"/>
        <v>0</v>
      </c>
      <c r="H39" s="61">
        <v>0</v>
      </c>
      <c r="I39" s="61">
        <v>0</v>
      </c>
      <c r="J39" s="61">
        <f t="shared" si="1"/>
        <v>0</v>
      </c>
      <c r="K39" s="61">
        <v>0</v>
      </c>
      <c r="L39" s="61">
        <v>0</v>
      </c>
      <c r="M39" s="61">
        <f t="shared" si="2"/>
        <v>0</v>
      </c>
      <c r="N39" s="61">
        <v>0</v>
      </c>
      <c r="O39" s="61">
        <v>0</v>
      </c>
      <c r="P39" s="61">
        <v>0</v>
      </c>
      <c r="Q39" s="61">
        <f t="shared" si="3"/>
        <v>0</v>
      </c>
      <c r="R39" s="91"/>
    </row>
    <row r="40" spans="2:18" ht="24" customHeight="1" x14ac:dyDescent="0.15">
      <c r="B40" s="13">
        <v>34</v>
      </c>
      <c r="C40" s="84" t="s">
        <v>38</v>
      </c>
      <c r="D40" s="61">
        <v>0</v>
      </c>
      <c r="E40" s="61">
        <v>0</v>
      </c>
      <c r="F40" s="61">
        <v>0</v>
      </c>
      <c r="G40" s="61">
        <f t="shared" si="0"/>
        <v>0</v>
      </c>
      <c r="H40" s="61">
        <v>0</v>
      </c>
      <c r="I40" s="61">
        <v>0</v>
      </c>
      <c r="J40" s="61">
        <f t="shared" si="1"/>
        <v>0</v>
      </c>
      <c r="K40" s="61">
        <v>0</v>
      </c>
      <c r="L40" s="61">
        <v>0</v>
      </c>
      <c r="M40" s="61">
        <f t="shared" si="2"/>
        <v>0</v>
      </c>
      <c r="N40" s="61">
        <v>0</v>
      </c>
      <c r="O40" s="61">
        <v>0</v>
      </c>
      <c r="P40" s="61">
        <v>0</v>
      </c>
      <c r="Q40" s="61">
        <f t="shared" si="3"/>
        <v>0</v>
      </c>
      <c r="R40" s="91"/>
    </row>
    <row r="41" spans="2:18" ht="24" customHeight="1" x14ac:dyDescent="0.15">
      <c r="B41" s="13">
        <v>35</v>
      </c>
      <c r="C41" s="84" t="s">
        <v>39</v>
      </c>
      <c r="D41" s="61">
        <v>0</v>
      </c>
      <c r="E41" s="61">
        <v>0</v>
      </c>
      <c r="F41" s="61">
        <v>0</v>
      </c>
      <c r="G41" s="61">
        <f t="shared" si="0"/>
        <v>0</v>
      </c>
      <c r="H41" s="61">
        <v>0</v>
      </c>
      <c r="I41" s="61">
        <v>0</v>
      </c>
      <c r="J41" s="61">
        <f t="shared" si="1"/>
        <v>0</v>
      </c>
      <c r="K41" s="61">
        <v>0</v>
      </c>
      <c r="L41" s="61">
        <v>0</v>
      </c>
      <c r="M41" s="61">
        <f t="shared" si="2"/>
        <v>0</v>
      </c>
      <c r="N41" s="61">
        <v>0</v>
      </c>
      <c r="O41" s="61">
        <v>0</v>
      </c>
      <c r="P41" s="61">
        <v>0</v>
      </c>
      <c r="Q41" s="61">
        <f t="shared" si="3"/>
        <v>0</v>
      </c>
      <c r="R41" s="91"/>
    </row>
    <row r="42" spans="2:18" ht="24" customHeight="1" x14ac:dyDescent="0.15">
      <c r="B42" s="13">
        <v>36</v>
      </c>
      <c r="C42" s="84" t="s">
        <v>40</v>
      </c>
      <c r="D42" s="61">
        <v>0</v>
      </c>
      <c r="E42" s="61">
        <v>0</v>
      </c>
      <c r="F42" s="61">
        <v>0</v>
      </c>
      <c r="G42" s="61">
        <f t="shared" si="0"/>
        <v>0</v>
      </c>
      <c r="H42" s="61">
        <v>0</v>
      </c>
      <c r="I42" s="61">
        <v>0</v>
      </c>
      <c r="J42" s="61">
        <f t="shared" si="1"/>
        <v>0</v>
      </c>
      <c r="K42" s="61">
        <v>0</v>
      </c>
      <c r="L42" s="61">
        <v>0</v>
      </c>
      <c r="M42" s="61">
        <f t="shared" si="2"/>
        <v>0</v>
      </c>
      <c r="N42" s="61">
        <v>0</v>
      </c>
      <c r="O42" s="61">
        <v>0</v>
      </c>
      <c r="P42" s="61">
        <v>0</v>
      </c>
      <c r="Q42" s="61">
        <f t="shared" si="3"/>
        <v>0</v>
      </c>
      <c r="R42" s="91"/>
    </row>
    <row r="43" spans="2:18" ht="24" customHeight="1" x14ac:dyDescent="0.15">
      <c r="B43" s="13">
        <v>37</v>
      </c>
      <c r="C43" s="84" t="s">
        <v>41</v>
      </c>
      <c r="D43" s="61">
        <v>0</v>
      </c>
      <c r="E43" s="61">
        <v>0</v>
      </c>
      <c r="F43" s="61">
        <v>0</v>
      </c>
      <c r="G43" s="61">
        <f t="shared" si="0"/>
        <v>0</v>
      </c>
      <c r="H43" s="61">
        <v>0</v>
      </c>
      <c r="I43" s="61">
        <v>0</v>
      </c>
      <c r="J43" s="61">
        <f t="shared" si="1"/>
        <v>0</v>
      </c>
      <c r="K43" s="61">
        <v>0</v>
      </c>
      <c r="L43" s="61">
        <v>0</v>
      </c>
      <c r="M43" s="61">
        <f t="shared" si="2"/>
        <v>0</v>
      </c>
      <c r="N43" s="61">
        <v>0</v>
      </c>
      <c r="O43" s="61">
        <v>0</v>
      </c>
      <c r="P43" s="61">
        <v>0</v>
      </c>
      <c r="Q43" s="61">
        <f t="shared" si="3"/>
        <v>0</v>
      </c>
      <c r="R43" s="91"/>
    </row>
    <row r="44" spans="2:18" ht="24" customHeight="1" x14ac:dyDescent="0.15">
      <c r="B44" s="13">
        <v>38</v>
      </c>
      <c r="C44" s="84" t="s">
        <v>42</v>
      </c>
      <c r="D44" s="61">
        <v>0</v>
      </c>
      <c r="E44" s="61">
        <v>0</v>
      </c>
      <c r="F44" s="61">
        <v>0</v>
      </c>
      <c r="G44" s="61">
        <f t="shared" si="0"/>
        <v>0</v>
      </c>
      <c r="H44" s="61">
        <v>0</v>
      </c>
      <c r="I44" s="61">
        <v>0</v>
      </c>
      <c r="J44" s="61">
        <f t="shared" si="1"/>
        <v>0</v>
      </c>
      <c r="K44" s="61">
        <v>0</v>
      </c>
      <c r="L44" s="61">
        <v>0</v>
      </c>
      <c r="M44" s="61">
        <f t="shared" si="2"/>
        <v>0</v>
      </c>
      <c r="N44" s="61">
        <v>0</v>
      </c>
      <c r="O44" s="61">
        <v>0</v>
      </c>
      <c r="P44" s="61">
        <v>0</v>
      </c>
      <c r="Q44" s="61">
        <f t="shared" si="3"/>
        <v>0</v>
      </c>
      <c r="R44" s="91"/>
    </row>
    <row r="45" spans="2:18" ht="24" customHeight="1" x14ac:dyDescent="0.15">
      <c r="B45" s="13">
        <v>39</v>
      </c>
      <c r="C45" s="84" t="s">
        <v>43</v>
      </c>
      <c r="D45" s="61">
        <v>0</v>
      </c>
      <c r="E45" s="61">
        <v>0</v>
      </c>
      <c r="F45" s="61">
        <v>0</v>
      </c>
      <c r="G45" s="61">
        <f t="shared" si="0"/>
        <v>0</v>
      </c>
      <c r="H45" s="61">
        <v>0</v>
      </c>
      <c r="I45" s="61">
        <v>0</v>
      </c>
      <c r="J45" s="61">
        <f t="shared" si="1"/>
        <v>0</v>
      </c>
      <c r="K45" s="61">
        <v>0</v>
      </c>
      <c r="L45" s="61">
        <v>0</v>
      </c>
      <c r="M45" s="61">
        <f t="shared" si="2"/>
        <v>0</v>
      </c>
      <c r="N45" s="61">
        <v>0</v>
      </c>
      <c r="O45" s="61">
        <v>0</v>
      </c>
      <c r="P45" s="61">
        <v>0</v>
      </c>
      <c r="Q45" s="61">
        <f t="shared" si="3"/>
        <v>0</v>
      </c>
      <c r="R45" s="91"/>
    </row>
    <row r="46" spans="2:18" ht="24" customHeight="1" x14ac:dyDescent="0.15">
      <c r="B46" s="13">
        <v>40</v>
      </c>
      <c r="C46" s="84" t="s">
        <v>44</v>
      </c>
      <c r="D46" s="61">
        <v>0</v>
      </c>
      <c r="E46" s="61">
        <v>1</v>
      </c>
      <c r="F46" s="61">
        <v>0</v>
      </c>
      <c r="G46" s="61">
        <f t="shared" si="0"/>
        <v>0</v>
      </c>
      <c r="H46" s="61">
        <v>0</v>
      </c>
      <c r="I46" s="61">
        <v>0</v>
      </c>
      <c r="J46" s="61">
        <f t="shared" si="1"/>
        <v>0</v>
      </c>
      <c r="K46" s="61">
        <v>0</v>
      </c>
      <c r="L46" s="61">
        <v>0</v>
      </c>
      <c r="M46" s="61">
        <f t="shared" si="2"/>
        <v>0</v>
      </c>
      <c r="N46" s="61">
        <v>0</v>
      </c>
      <c r="O46" s="61">
        <v>0</v>
      </c>
      <c r="P46" s="61">
        <v>0</v>
      </c>
      <c r="Q46" s="61">
        <f t="shared" si="3"/>
        <v>1</v>
      </c>
      <c r="R46" s="91"/>
    </row>
    <row r="47" spans="2:18" ht="24" customHeight="1" x14ac:dyDescent="0.15">
      <c r="B47" s="13">
        <v>41</v>
      </c>
      <c r="C47" s="84" t="s">
        <v>45</v>
      </c>
      <c r="D47" s="61">
        <v>0</v>
      </c>
      <c r="E47" s="61">
        <v>0</v>
      </c>
      <c r="F47" s="61">
        <v>0</v>
      </c>
      <c r="G47" s="61">
        <f t="shared" si="0"/>
        <v>0</v>
      </c>
      <c r="H47" s="61">
        <v>0</v>
      </c>
      <c r="I47" s="61">
        <v>0</v>
      </c>
      <c r="J47" s="61">
        <f t="shared" si="1"/>
        <v>0</v>
      </c>
      <c r="K47" s="61">
        <v>0</v>
      </c>
      <c r="L47" s="61">
        <v>0</v>
      </c>
      <c r="M47" s="61">
        <f t="shared" si="2"/>
        <v>0</v>
      </c>
      <c r="N47" s="61">
        <v>0</v>
      </c>
      <c r="O47" s="61">
        <v>0</v>
      </c>
      <c r="P47" s="61">
        <v>0</v>
      </c>
      <c r="Q47" s="61">
        <f t="shared" si="3"/>
        <v>0</v>
      </c>
      <c r="R47" s="91"/>
    </row>
    <row r="48" spans="2:18" ht="24" customHeight="1" x14ac:dyDescent="0.15">
      <c r="B48" s="13">
        <v>42</v>
      </c>
      <c r="C48" s="84" t="s">
        <v>46</v>
      </c>
      <c r="D48" s="61">
        <v>0</v>
      </c>
      <c r="E48" s="61">
        <v>0</v>
      </c>
      <c r="F48" s="61">
        <v>0</v>
      </c>
      <c r="G48" s="61">
        <f t="shared" si="0"/>
        <v>0</v>
      </c>
      <c r="H48" s="61">
        <v>0</v>
      </c>
      <c r="I48" s="61">
        <v>0</v>
      </c>
      <c r="J48" s="61">
        <f t="shared" si="1"/>
        <v>0</v>
      </c>
      <c r="K48" s="61">
        <v>0</v>
      </c>
      <c r="L48" s="61">
        <v>0</v>
      </c>
      <c r="M48" s="61">
        <f t="shared" si="2"/>
        <v>0</v>
      </c>
      <c r="N48" s="61">
        <v>0</v>
      </c>
      <c r="O48" s="61">
        <v>0</v>
      </c>
      <c r="P48" s="61">
        <v>0</v>
      </c>
      <c r="Q48" s="61">
        <f t="shared" si="3"/>
        <v>0</v>
      </c>
      <c r="R48" s="91"/>
    </row>
    <row r="49" spans="2:20" ht="24" customHeight="1" x14ac:dyDescent="0.15">
      <c r="B49" s="13">
        <v>43</v>
      </c>
      <c r="C49" s="84" t="s">
        <v>47</v>
      </c>
      <c r="D49" s="61">
        <v>0</v>
      </c>
      <c r="E49" s="61">
        <v>0</v>
      </c>
      <c r="F49" s="61">
        <v>0</v>
      </c>
      <c r="G49" s="61">
        <f t="shared" si="0"/>
        <v>0</v>
      </c>
      <c r="H49" s="61">
        <v>0</v>
      </c>
      <c r="I49" s="61">
        <v>0</v>
      </c>
      <c r="J49" s="61">
        <f t="shared" si="1"/>
        <v>0</v>
      </c>
      <c r="K49" s="61">
        <v>0</v>
      </c>
      <c r="L49" s="61">
        <v>0</v>
      </c>
      <c r="M49" s="61">
        <f t="shared" si="2"/>
        <v>0</v>
      </c>
      <c r="N49" s="61">
        <v>0</v>
      </c>
      <c r="O49" s="61">
        <v>0</v>
      </c>
      <c r="P49" s="61">
        <v>0</v>
      </c>
      <c r="Q49" s="61">
        <f t="shared" si="3"/>
        <v>0</v>
      </c>
      <c r="R49" s="91"/>
    </row>
    <row r="50" spans="2:20" ht="24" customHeight="1" x14ac:dyDescent="0.15">
      <c r="B50" s="13">
        <v>44</v>
      </c>
      <c r="C50" s="84" t="s">
        <v>48</v>
      </c>
      <c r="D50" s="61">
        <v>1</v>
      </c>
      <c r="E50" s="61">
        <v>0</v>
      </c>
      <c r="F50" s="61">
        <v>0</v>
      </c>
      <c r="G50" s="61">
        <f t="shared" si="0"/>
        <v>0</v>
      </c>
      <c r="H50" s="61">
        <v>0</v>
      </c>
      <c r="I50" s="61">
        <v>0</v>
      </c>
      <c r="J50" s="61">
        <f t="shared" si="1"/>
        <v>0</v>
      </c>
      <c r="K50" s="61">
        <v>0</v>
      </c>
      <c r="L50" s="61">
        <v>0</v>
      </c>
      <c r="M50" s="61">
        <f t="shared" si="2"/>
        <v>0</v>
      </c>
      <c r="N50" s="61">
        <v>0</v>
      </c>
      <c r="O50" s="61">
        <v>0</v>
      </c>
      <c r="P50" s="61">
        <v>0</v>
      </c>
      <c r="Q50" s="61">
        <f t="shared" si="3"/>
        <v>1</v>
      </c>
      <c r="R50" s="91"/>
    </row>
    <row r="51" spans="2:20" ht="24" customHeight="1" x14ac:dyDescent="0.15">
      <c r="B51" s="13">
        <v>45</v>
      </c>
      <c r="C51" s="84" t="s">
        <v>49</v>
      </c>
      <c r="D51" s="61">
        <v>0</v>
      </c>
      <c r="E51" s="61">
        <v>0</v>
      </c>
      <c r="F51" s="61">
        <v>0</v>
      </c>
      <c r="G51" s="61">
        <f t="shared" si="0"/>
        <v>0</v>
      </c>
      <c r="H51" s="61">
        <v>0</v>
      </c>
      <c r="I51" s="61">
        <v>0</v>
      </c>
      <c r="J51" s="61">
        <f t="shared" si="1"/>
        <v>0</v>
      </c>
      <c r="K51" s="61">
        <v>0</v>
      </c>
      <c r="L51" s="61">
        <v>0</v>
      </c>
      <c r="M51" s="61">
        <f t="shared" si="2"/>
        <v>0</v>
      </c>
      <c r="N51" s="61">
        <v>0</v>
      </c>
      <c r="O51" s="61">
        <v>0</v>
      </c>
      <c r="P51" s="61">
        <v>0</v>
      </c>
      <c r="Q51" s="61">
        <f t="shared" si="3"/>
        <v>0</v>
      </c>
      <c r="R51" s="91"/>
    </row>
    <row r="52" spans="2:20" ht="24" customHeight="1" x14ac:dyDescent="0.15">
      <c r="B52" s="13">
        <v>46</v>
      </c>
      <c r="C52" s="84" t="s">
        <v>50</v>
      </c>
      <c r="D52" s="61">
        <v>0</v>
      </c>
      <c r="E52" s="61">
        <v>0</v>
      </c>
      <c r="F52" s="61">
        <v>0</v>
      </c>
      <c r="G52" s="61">
        <f t="shared" si="0"/>
        <v>0</v>
      </c>
      <c r="H52" s="61">
        <v>0</v>
      </c>
      <c r="I52" s="61">
        <v>0</v>
      </c>
      <c r="J52" s="61">
        <f t="shared" si="1"/>
        <v>0</v>
      </c>
      <c r="K52" s="61">
        <v>0</v>
      </c>
      <c r="L52" s="61">
        <v>0</v>
      </c>
      <c r="M52" s="61">
        <f t="shared" si="2"/>
        <v>0</v>
      </c>
      <c r="N52" s="61">
        <v>0</v>
      </c>
      <c r="O52" s="61">
        <v>0</v>
      </c>
      <c r="P52" s="61">
        <v>0</v>
      </c>
      <c r="Q52" s="61">
        <f t="shared" si="3"/>
        <v>0</v>
      </c>
      <c r="R52" s="91"/>
    </row>
    <row r="53" spans="2:20" ht="24" customHeight="1" thickBot="1" x14ac:dyDescent="0.2">
      <c r="B53" s="13">
        <v>47</v>
      </c>
      <c r="C53" s="84" t="s">
        <v>51</v>
      </c>
      <c r="D53" s="61">
        <v>0</v>
      </c>
      <c r="E53" s="61">
        <v>1</v>
      </c>
      <c r="F53" s="61">
        <v>0</v>
      </c>
      <c r="G53" s="61">
        <f t="shared" si="0"/>
        <v>0</v>
      </c>
      <c r="H53" s="61">
        <v>0</v>
      </c>
      <c r="I53" s="61">
        <v>0</v>
      </c>
      <c r="J53" s="61">
        <f t="shared" si="1"/>
        <v>0</v>
      </c>
      <c r="K53" s="61">
        <v>0</v>
      </c>
      <c r="L53" s="61">
        <v>0</v>
      </c>
      <c r="M53" s="61">
        <f t="shared" si="2"/>
        <v>0</v>
      </c>
      <c r="N53" s="61">
        <v>0</v>
      </c>
      <c r="O53" s="61">
        <v>0</v>
      </c>
      <c r="P53" s="61">
        <v>0</v>
      </c>
      <c r="Q53" s="61">
        <f t="shared" si="3"/>
        <v>1</v>
      </c>
      <c r="R53" s="91"/>
    </row>
    <row r="54" spans="2:20" ht="24" customHeight="1" thickTop="1" x14ac:dyDescent="0.15">
      <c r="B54" s="17"/>
      <c r="C54" s="17" t="s">
        <v>5</v>
      </c>
      <c r="D54" s="83">
        <f>SUM(D7:D53)</f>
        <v>9</v>
      </c>
      <c r="E54" s="83">
        <f t="shared" ref="E54:M54" si="4">SUM(E7:E53)</f>
        <v>11</v>
      </c>
      <c r="F54" s="83">
        <f t="shared" si="4"/>
        <v>1</v>
      </c>
      <c r="G54" s="83">
        <f>SUM(G7:G53)</f>
        <v>1</v>
      </c>
      <c r="H54" s="83">
        <f>SUM(H7:H53)</f>
        <v>0</v>
      </c>
      <c r="I54" s="83">
        <f>SUM(I7:I53)</f>
        <v>1</v>
      </c>
      <c r="J54" s="83">
        <f t="shared" si="4"/>
        <v>0</v>
      </c>
      <c r="K54" s="83">
        <f t="shared" si="4"/>
        <v>0</v>
      </c>
      <c r="L54" s="83">
        <f t="shared" si="4"/>
        <v>0</v>
      </c>
      <c r="M54" s="83">
        <f t="shared" si="4"/>
        <v>1</v>
      </c>
      <c r="N54" s="83">
        <f>SUM(N7:N53)</f>
        <v>0</v>
      </c>
      <c r="O54" s="83">
        <f>SUM(O7:O53)</f>
        <v>0</v>
      </c>
      <c r="P54" s="83">
        <f>SUM(P7:P53)</f>
        <v>1</v>
      </c>
      <c r="Q54" s="83">
        <f>SUM(Q7:Q53)</f>
        <v>23</v>
      </c>
      <c r="R54" s="92"/>
      <c r="S54" s="39"/>
    </row>
    <row r="55" spans="2:20" x14ac:dyDescent="0.15">
      <c r="D55" s="62"/>
      <c r="E55" s="62"/>
      <c r="F55" s="62"/>
      <c r="G55" s="62"/>
      <c r="H55" s="62"/>
      <c r="I55" s="62"/>
      <c r="J55" s="62"/>
      <c r="K55" s="62"/>
      <c r="L55" s="62"/>
      <c r="M55" s="62"/>
      <c r="N55" s="62"/>
      <c r="O55" s="62"/>
      <c r="P55" s="62"/>
      <c r="Q55" s="64"/>
      <c r="R55" s="64"/>
    </row>
    <row r="56" spans="2:20" x14ac:dyDescent="0.15">
      <c r="T56" s="44"/>
    </row>
  </sheetData>
  <dataConsolidate/>
  <mergeCells count="4">
    <mergeCell ref="J5:L5"/>
    <mergeCell ref="M5:P5"/>
    <mergeCell ref="G5:I5"/>
    <mergeCell ref="A1:R1"/>
  </mergeCells>
  <phoneticPr fontId="4"/>
  <dataValidations count="1">
    <dataValidation imeMode="on" allowBlank="1" showInputMessage="1" showErrorMessage="1" sqref="C5:C53 C55:C65536"/>
  </dataValidations>
  <pageMargins left="0.7" right="0.7" top="0.75" bottom="0.75" header="0.3" footer="0.3"/>
  <pageSetup paperSize="9" scale="60" fitToHeight="0" orientation="portrait" r:id="rId1"/>
  <headerFooter alignWithMargins="0"/>
  <colBreaks count="1" manualBreakCount="1">
    <brk id="18" max="127"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U81"/>
  <sheetViews>
    <sheetView view="pageBreakPreview" zoomScale="80" zoomScaleNormal="85" zoomScaleSheetLayoutView="80" workbookViewId="0">
      <pane xSplit="3" ySplit="6" topLeftCell="D19" activePane="bottomRight" state="frozen"/>
      <selection activeCell="J6" sqref="J6"/>
      <selection pane="topRight" activeCell="J6" sqref="J6"/>
      <selection pane="bottomLeft" activeCell="J6" sqref="J6"/>
      <selection pane="bottomRight" activeCell="J6" sqref="J6"/>
    </sheetView>
  </sheetViews>
  <sheetFormatPr defaultRowHeight="13.5" x14ac:dyDescent="0.15"/>
  <cols>
    <col min="1" max="1" width="6.375" style="3" customWidth="1"/>
    <col min="2" max="2" width="4" style="4" bestFit="1" customWidth="1"/>
    <col min="3" max="3" width="11.125" style="3" customWidth="1"/>
    <col min="4" max="17" width="8.625" style="3" customWidth="1"/>
    <col min="18" max="18" width="6.25" style="3" customWidth="1"/>
    <col min="19" max="19" width="9" style="3" customWidth="1"/>
    <col min="20" max="16384" width="9" style="3"/>
  </cols>
  <sheetData>
    <row r="1" spans="1:18" ht="42" customHeight="1" x14ac:dyDescent="0.15">
      <c r="A1" s="144" t="s">
        <v>91</v>
      </c>
      <c r="B1" s="123"/>
      <c r="C1" s="123"/>
      <c r="D1" s="123"/>
      <c r="E1" s="123"/>
      <c r="F1" s="123"/>
      <c r="G1" s="123"/>
      <c r="H1" s="123"/>
      <c r="I1" s="123"/>
      <c r="J1" s="123"/>
      <c r="K1" s="123"/>
      <c r="L1" s="123"/>
      <c r="M1" s="123"/>
      <c r="N1" s="123"/>
      <c r="O1" s="123"/>
      <c r="P1" s="123"/>
      <c r="Q1" s="123"/>
      <c r="R1" s="123"/>
    </row>
    <row r="2" spans="1:18" ht="18" customHeight="1" x14ac:dyDescent="0.15">
      <c r="B2" s="46"/>
      <c r="C2" s="45" t="s">
        <v>58</v>
      </c>
      <c r="D2" s="9"/>
      <c r="E2" s="9"/>
      <c r="F2" s="9"/>
      <c r="G2" s="9"/>
      <c r="H2" s="9"/>
      <c r="I2" s="9"/>
      <c r="J2" s="9"/>
      <c r="K2" s="9"/>
      <c r="L2" s="9"/>
      <c r="M2" s="9"/>
      <c r="N2" s="9"/>
      <c r="O2" s="9"/>
      <c r="P2" s="9"/>
      <c r="Q2" s="9"/>
      <c r="R2" s="9"/>
    </row>
    <row r="3" spans="1:18" s="4" customFormat="1" ht="18" customHeight="1" x14ac:dyDescent="0.15">
      <c r="B3" s="46"/>
      <c r="C3" s="45" t="s">
        <v>59</v>
      </c>
      <c r="D3" s="46"/>
      <c r="E3" s="46"/>
      <c r="F3" s="46"/>
      <c r="G3" s="46"/>
      <c r="H3" s="46"/>
      <c r="I3" s="46"/>
      <c r="J3" s="46"/>
      <c r="K3" s="46"/>
      <c r="L3" s="46"/>
      <c r="M3" s="46"/>
      <c r="N3" s="46"/>
      <c r="O3" s="46"/>
      <c r="P3" s="46"/>
      <c r="Q3" s="46"/>
      <c r="R3" s="46"/>
    </row>
    <row r="4" spans="1:18" s="4" customFormat="1" ht="18" customHeight="1" x14ac:dyDescent="0.15">
      <c r="B4" s="48"/>
      <c r="C4" s="48"/>
      <c r="D4" s="48"/>
      <c r="E4" s="48"/>
      <c r="F4" s="48"/>
      <c r="G4" s="48"/>
      <c r="H4" s="48"/>
      <c r="I4" s="48"/>
      <c r="J4" s="48"/>
      <c r="K4" s="48"/>
      <c r="L4" s="48"/>
      <c r="M4" s="48"/>
      <c r="N4" s="48"/>
      <c r="O4" s="48"/>
      <c r="P4" s="48"/>
      <c r="Q4" s="11" t="s">
        <v>89</v>
      </c>
      <c r="R4" s="11"/>
    </row>
    <row r="5" spans="1:18" s="4" customFormat="1" ht="19.5" customHeight="1" x14ac:dyDescent="0.15">
      <c r="B5" s="53"/>
      <c r="C5" s="49" t="s">
        <v>60</v>
      </c>
      <c r="D5" s="49" t="s">
        <v>61</v>
      </c>
      <c r="E5" s="49" t="s">
        <v>62</v>
      </c>
      <c r="F5" s="49" t="s">
        <v>63</v>
      </c>
      <c r="G5" s="42" t="s">
        <v>64</v>
      </c>
      <c r="H5" s="54"/>
      <c r="I5" s="42"/>
      <c r="J5" s="42" t="s">
        <v>65</v>
      </c>
      <c r="K5" s="54"/>
      <c r="L5" s="42"/>
      <c r="M5" s="55" t="s">
        <v>66</v>
      </c>
      <c r="N5" s="56"/>
      <c r="O5" s="56"/>
      <c r="P5" s="57"/>
      <c r="Q5" s="49" t="s">
        <v>5</v>
      </c>
      <c r="R5" s="60"/>
    </row>
    <row r="6" spans="1:18" s="4" customFormat="1" ht="19.5" customHeight="1" x14ac:dyDescent="0.15">
      <c r="B6" s="58"/>
      <c r="C6" s="50"/>
      <c r="D6" s="50"/>
      <c r="E6" s="50"/>
      <c r="F6" s="50"/>
      <c r="G6" s="50" t="s">
        <v>67</v>
      </c>
      <c r="H6" s="51" t="s">
        <v>68</v>
      </c>
      <c r="I6" s="51" t="s">
        <v>69</v>
      </c>
      <c r="J6" s="50" t="s">
        <v>67</v>
      </c>
      <c r="K6" s="51" t="s">
        <v>68</v>
      </c>
      <c r="L6" s="51" t="s">
        <v>69</v>
      </c>
      <c r="M6" s="51" t="s">
        <v>67</v>
      </c>
      <c r="N6" s="50" t="s">
        <v>82</v>
      </c>
      <c r="O6" s="50" t="s">
        <v>83</v>
      </c>
      <c r="P6" s="50" t="s">
        <v>84</v>
      </c>
      <c r="Q6" s="50"/>
      <c r="R6" s="60"/>
    </row>
    <row r="7" spans="1:18" ht="24.95" customHeight="1" x14ac:dyDescent="0.15">
      <c r="B7" s="13">
        <v>1</v>
      </c>
      <c r="C7" s="14" t="s">
        <v>6</v>
      </c>
      <c r="D7" s="19">
        <v>100</v>
      </c>
      <c r="E7" s="19">
        <v>111</v>
      </c>
      <c r="F7" s="19">
        <v>19</v>
      </c>
      <c r="G7" s="19">
        <f>H7+I7</f>
        <v>1</v>
      </c>
      <c r="H7" s="19">
        <v>1</v>
      </c>
      <c r="I7" s="19">
        <v>0</v>
      </c>
      <c r="J7" s="19">
        <f>K7+L7</f>
        <v>1</v>
      </c>
      <c r="K7" s="19">
        <v>0</v>
      </c>
      <c r="L7" s="19">
        <v>1</v>
      </c>
      <c r="M7" s="19">
        <f>SUM(N7:P7)</f>
        <v>4</v>
      </c>
      <c r="N7" s="19">
        <v>0</v>
      </c>
      <c r="O7" s="19">
        <v>1</v>
      </c>
      <c r="P7" s="19">
        <v>3</v>
      </c>
      <c r="Q7" s="19">
        <f>SUM(D7:F7,G7,J7,M7)</f>
        <v>236</v>
      </c>
      <c r="R7" s="68"/>
    </row>
    <row r="8" spans="1:18" ht="24.95" customHeight="1" x14ac:dyDescent="0.15">
      <c r="B8" s="13">
        <v>2</v>
      </c>
      <c r="C8" s="14" t="s">
        <v>7</v>
      </c>
      <c r="D8" s="19">
        <v>16</v>
      </c>
      <c r="E8" s="19">
        <v>21</v>
      </c>
      <c r="F8" s="19">
        <v>6</v>
      </c>
      <c r="G8" s="19">
        <f t="shared" ref="G8:G53" si="0">H8+I8</f>
        <v>0</v>
      </c>
      <c r="H8" s="19">
        <v>0</v>
      </c>
      <c r="I8" s="19">
        <v>0</v>
      </c>
      <c r="J8" s="19">
        <f t="shared" ref="J8:J53" si="1">K8+L8</f>
        <v>0</v>
      </c>
      <c r="K8" s="19">
        <v>0</v>
      </c>
      <c r="L8" s="19">
        <v>0</v>
      </c>
      <c r="M8" s="19">
        <f t="shared" ref="M8:M53" si="2">SUM(N8:P8)</f>
        <v>2</v>
      </c>
      <c r="N8" s="19">
        <v>0</v>
      </c>
      <c r="O8" s="19">
        <v>1</v>
      </c>
      <c r="P8" s="19">
        <v>1</v>
      </c>
      <c r="Q8" s="19">
        <f t="shared" ref="Q8:Q53" si="3">SUM(D8:F8,G8,J8,M8)</f>
        <v>45</v>
      </c>
      <c r="R8" s="68"/>
    </row>
    <row r="9" spans="1:18" ht="24.95" customHeight="1" x14ac:dyDescent="0.15">
      <c r="B9" s="13">
        <v>3</v>
      </c>
      <c r="C9" s="14" t="s">
        <v>8</v>
      </c>
      <c r="D9" s="19">
        <v>164</v>
      </c>
      <c r="E9" s="19">
        <v>224</v>
      </c>
      <c r="F9" s="19">
        <v>46</v>
      </c>
      <c r="G9" s="19">
        <f t="shared" si="0"/>
        <v>0</v>
      </c>
      <c r="H9" s="19">
        <v>0</v>
      </c>
      <c r="I9" s="19">
        <v>0</v>
      </c>
      <c r="J9" s="19">
        <f t="shared" si="1"/>
        <v>0</v>
      </c>
      <c r="K9" s="19">
        <v>0</v>
      </c>
      <c r="L9" s="19">
        <v>0</v>
      </c>
      <c r="M9" s="19">
        <f t="shared" si="2"/>
        <v>12</v>
      </c>
      <c r="N9" s="19">
        <v>4</v>
      </c>
      <c r="O9" s="19">
        <v>3</v>
      </c>
      <c r="P9" s="19">
        <v>5</v>
      </c>
      <c r="Q9" s="19">
        <f t="shared" si="3"/>
        <v>446</v>
      </c>
      <c r="R9" s="68"/>
    </row>
    <row r="10" spans="1:18" ht="24.95" customHeight="1" x14ac:dyDescent="0.15">
      <c r="B10" s="13">
        <v>4</v>
      </c>
      <c r="C10" s="14" t="s">
        <v>9</v>
      </c>
      <c r="D10" s="19">
        <v>497</v>
      </c>
      <c r="E10" s="19">
        <v>355</v>
      </c>
      <c r="F10" s="19">
        <v>15</v>
      </c>
      <c r="G10" s="19">
        <f t="shared" si="0"/>
        <v>1</v>
      </c>
      <c r="H10" s="19">
        <v>0</v>
      </c>
      <c r="I10" s="19">
        <v>1</v>
      </c>
      <c r="J10" s="19">
        <f t="shared" si="1"/>
        <v>1</v>
      </c>
      <c r="K10" s="19">
        <v>1</v>
      </c>
      <c r="L10" s="19">
        <v>0</v>
      </c>
      <c r="M10" s="19">
        <f t="shared" si="2"/>
        <v>2</v>
      </c>
      <c r="N10" s="19">
        <v>1</v>
      </c>
      <c r="O10" s="19">
        <v>0</v>
      </c>
      <c r="P10" s="19">
        <v>1</v>
      </c>
      <c r="Q10" s="19">
        <f t="shared" si="3"/>
        <v>871</v>
      </c>
      <c r="R10" s="68"/>
    </row>
    <row r="11" spans="1:18" ht="24.95" customHeight="1" x14ac:dyDescent="0.15">
      <c r="B11" s="13">
        <v>5</v>
      </c>
      <c r="C11" s="14" t="s">
        <v>10</v>
      </c>
      <c r="D11" s="19">
        <v>31</v>
      </c>
      <c r="E11" s="19">
        <v>56</v>
      </c>
      <c r="F11" s="19">
        <v>46</v>
      </c>
      <c r="G11" s="19">
        <f t="shared" si="0"/>
        <v>0</v>
      </c>
      <c r="H11" s="19">
        <v>0</v>
      </c>
      <c r="I11" s="19">
        <v>0</v>
      </c>
      <c r="J11" s="19">
        <f t="shared" si="1"/>
        <v>0</v>
      </c>
      <c r="K11" s="19">
        <v>0</v>
      </c>
      <c r="L11" s="19">
        <v>0</v>
      </c>
      <c r="M11" s="19">
        <f t="shared" si="2"/>
        <v>1</v>
      </c>
      <c r="N11" s="19">
        <v>0</v>
      </c>
      <c r="O11" s="19">
        <v>0</v>
      </c>
      <c r="P11" s="19">
        <v>1</v>
      </c>
      <c r="Q11" s="19">
        <f t="shared" si="3"/>
        <v>134</v>
      </c>
      <c r="R11" s="68"/>
    </row>
    <row r="12" spans="1:18" ht="24.95" customHeight="1" x14ac:dyDescent="0.15">
      <c r="B12" s="13">
        <v>6</v>
      </c>
      <c r="C12" s="14" t="s">
        <v>11</v>
      </c>
      <c r="D12" s="19">
        <v>166</v>
      </c>
      <c r="E12" s="19">
        <v>176</v>
      </c>
      <c r="F12" s="19">
        <v>107</v>
      </c>
      <c r="G12" s="19">
        <f t="shared" si="0"/>
        <v>0</v>
      </c>
      <c r="H12" s="19">
        <v>0</v>
      </c>
      <c r="I12" s="19">
        <v>0</v>
      </c>
      <c r="J12" s="19">
        <f t="shared" si="1"/>
        <v>0</v>
      </c>
      <c r="K12" s="19">
        <v>0</v>
      </c>
      <c r="L12" s="19">
        <v>0</v>
      </c>
      <c r="M12" s="19">
        <f t="shared" si="2"/>
        <v>0</v>
      </c>
      <c r="N12" s="19">
        <v>0</v>
      </c>
      <c r="O12" s="19">
        <v>0</v>
      </c>
      <c r="P12" s="19">
        <v>0</v>
      </c>
      <c r="Q12" s="19">
        <f t="shared" si="3"/>
        <v>449</v>
      </c>
      <c r="R12" s="68"/>
    </row>
    <row r="13" spans="1:18" ht="24.95" customHeight="1" x14ac:dyDescent="0.15">
      <c r="B13" s="13">
        <v>7</v>
      </c>
      <c r="C13" s="14" t="s">
        <v>2</v>
      </c>
      <c r="D13" s="19">
        <v>1082</v>
      </c>
      <c r="E13" s="19">
        <v>1096</v>
      </c>
      <c r="F13" s="19">
        <v>965</v>
      </c>
      <c r="G13" s="19">
        <f t="shared" si="0"/>
        <v>4</v>
      </c>
      <c r="H13" s="19">
        <v>2</v>
      </c>
      <c r="I13" s="19">
        <v>2</v>
      </c>
      <c r="J13" s="19">
        <f t="shared" si="1"/>
        <v>0</v>
      </c>
      <c r="K13" s="19">
        <v>0</v>
      </c>
      <c r="L13" s="19">
        <v>0</v>
      </c>
      <c r="M13" s="19">
        <f t="shared" si="2"/>
        <v>34</v>
      </c>
      <c r="N13" s="19">
        <v>4</v>
      </c>
      <c r="O13" s="19">
        <v>9</v>
      </c>
      <c r="P13" s="19">
        <v>21</v>
      </c>
      <c r="Q13" s="19">
        <f t="shared" si="3"/>
        <v>3181</v>
      </c>
      <c r="R13" s="68"/>
    </row>
    <row r="14" spans="1:18" ht="24.95" customHeight="1" x14ac:dyDescent="0.15">
      <c r="B14" s="13">
        <v>8</v>
      </c>
      <c r="C14" s="14" t="s">
        <v>12</v>
      </c>
      <c r="D14" s="19">
        <v>165</v>
      </c>
      <c r="E14" s="19">
        <v>172</v>
      </c>
      <c r="F14" s="19">
        <v>36</v>
      </c>
      <c r="G14" s="19">
        <f t="shared" si="0"/>
        <v>10</v>
      </c>
      <c r="H14" s="19">
        <v>6</v>
      </c>
      <c r="I14" s="19">
        <v>4</v>
      </c>
      <c r="J14" s="19">
        <f t="shared" si="1"/>
        <v>0</v>
      </c>
      <c r="K14" s="19">
        <v>0</v>
      </c>
      <c r="L14" s="19">
        <v>0</v>
      </c>
      <c r="M14" s="19">
        <f t="shared" si="2"/>
        <v>1</v>
      </c>
      <c r="N14" s="19">
        <v>1</v>
      </c>
      <c r="O14" s="19">
        <v>0</v>
      </c>
      <c r="P14" s="19">
        <v>0</v>
      </c>
      <c r="Q14" s="19">
        <f t="shared" si="3"/>
        <v>384</v>
      </c>
      <c r="R14" s="68"/>
    </row>
    <row r="15" spans="1:18" ht="24.95" customHeight="1" x14ac:dyDescent="0.15">
      <c r="B15" s="13">
        <v>9</v>
      </c>
      <c r="C15" s="14" t="s">
        <v>13</v>
      </c>
      <c r="D15" s="19">
        <v>85</v>
      </c>
      <c r="E15" s="19">
        <v>117</v>
      </c>
      <c r="F15" s="19">
        <v>48</v>
      </c>
      <c r="G15" s="19">
        <f t="shared" si="0"/>
        <v>3</v>
      </c>
      <c r="H15" s="19">
        <v>1</v>
      </c>
      <c r="I15" s="19">
        <v>2</v>
      </c>
      <c r="J15" s="19">
        <f t="shared" si="1"/>
        <v>0</v>
      </c>
      <c r="K15" s="19">
        <v>0</v>
      </c>
      <c r="L15" s="19">
        <v>0</v>
      </c>
      <c r="M15" s="19">
        <f t="shared" si="2"/>
        <v>1</v>
      </c>
      <c r="N15" s="19">
        <v>0</v>
      </c>
      <c r="O15" s="19">
        <v>0</v>
      </c>
      <c r="P15" s="19">
        <v>1</v>
      </c>
      <c r="Q15" s="19">
        <f t="shared" si="3"/>
        <v>254</v>
      </c>
      <c r="R15" s="68"/>
    </row>
    <row r="16" spans="1:18" ht="24.95" customHeight="1" x14ac:dyDescent="0.15">
      <c r="B16" s="13">
        <v>10</v>
      </c>
      <c r="C16" s="14" t="s">
        <v>14</v>
      </c>
      <c r="D16" s="19">
        <v>58</v>
      </c>
      <c r="E16" s="19">
        <v>47</v>
      </c>
      <c r="F16" s="19">
        <v>33</v>
      </c>
      <c r="G16" s="19">
        <f t="shared" si="0"/>
        <v>0</v>
      </c>
      <c r="H16" s="19">
        <v>0</v>
      </c>
      <c r="I16" s="19">
        <v>0</v>
      </c>
      <c r="J16" s="19">
        <f t="shared" si="1"/>
        <v>0</v>
      </c>
      <c r="K16" s="19">
        <v>0</v>
      </c>
      <c r="L16" s="19">
        <v>0</v>
      </c>
      <c r="M16" s="19">
        <f t="shared" si="2"/>
        <v>1</v>
      </c>
      <c r="N16" s="19">
        <v>1</v>
      </c>
      <c r="O16" s="19">
        <v>0</v>
      </c>
      <c r="P16" s="19">
        <v>0</v>
      </c>
      <c r="Q16" s="19">
        <f t="shared" si="3"/>
        <v>139</v>
      </c>
      <c r="R16" s="68"/>
    </row>
    <row r="17" spans="2:18" ht="24.95" customHeight="1" x14ac:dyDescent="0.15">
      <c r="B17" s="13">
        <v>11</v>
      </c>
      <c r="C17" s="14" t="s">
        <v>15</v>
      </c>
      <c r="D17" s="19">
        <v>137</v>
      </c>
      <c r="E17" s="19">
        <v>181</v>
      </c>
      <c r="F17" s="19">
        <v>18</v>
      </c>
      <c r="G17" s="19">
        <f t="shared" si="0"/>
        <v>0</v>
      </c>
      <c r="H17" s="19">
        <v>0</v>
      </c>
      <c r="I17" s="19">
        <v>0</v>
      </c>
      <c r="J17" s="19">
        <f t="shared" si="1"/>
        <v>0</v>
      </c>
      <c r="K17" s="19">
        <v>0</v>
      </c>
      <c r="L17" s="19">
        <v>0</v>
      </c>
      <c r="M17" s="19">
        <f t="shared" si="2"/>
        <v>10</v>
      </c>
      <c r="N17" s="19">
        <v>1</v>
      </c>
      <c r="O17" s="19">
        <v>4</v>
      </c>
      <c r="P17" s="19">
        <v>5</v>
      </c>
      <c r="Q17" s="19">
        <f t="shared" si="3"/>
        <v>346</v>
      </c>
      <c r="R17" s="68"/>
    </row>
    <row r="18" spans="2:18" ht="24.95" customHeight="1" x14ac:dyDescent="0.15">
      <c r="B18" s="13">
        <v>12</v>
      </c>
      <c r="C18" s="14" t="s">
        <v>16</v>
      </c>
      <c r="D18" s="19">
        <v>72</v>
      </c>
      <c r="E18" s="19">
        <v>74</v>
      </c>
      <c r="F18" s="19">
        <v>8</v>
      </c>
      <c r="G18" s="19">
        <f t="shared" si="0"/>
        <v>0</v>
      </c>
      <c r="H18" s="19">
        <v>0</v>
      </c>
      <c r="I18" s="19">
        <v>0</v>
      </c>
      <c r="J18" s="19">
        <f t="shared" si="1"/>
        <v>0</v>
      </c>
      <c r="K18" s="19">
        <v>0</v>
      </c>
      <c r="L18" s="19">
        <v>0</v>
      </c>
      <c r="M18" s="19">
        <f t="shared" si="2"/>
        <v>2</v>
      </c>
      <c r="N18" s="19">
        <v>0</v>
      </c>
      <c r="O18" s="19">
        <v>1</v>
      </c>
      <c r="P18" s="19">
        <v>1</v>
      </c>
      <c r="Q18" s="19">
        <f t="shared" si="3"/>
        <v>156</v>
      </c>
      <c r="R18" s="68"/>
    </row>
    <row r="19" spans="2:18" ht="24.95" customHeight="1" x14ac:dyDescent="0.15">
      <c r="B19" s="13">
        <v>13</v>
      </c>
      <c r="C19" s="14" t="s">
        <v>17</v>
      </c>
      <c r="D19" s="19">
        <v>103</v>
      </c>
      <c r="E19" s="19">
        <v>137</v>
      </c>
      <c r="F19" s="19">
        <v>5</v>
      </c>
      <c r="G19" s="19">
        <f t="shared" si="0"/>
        <v>1</v>
      </c>
      <c r="H19" s="19">
        <v>0</v>
      </c>
      <c r="I19" s="19">
        <v>1</v>
      </c>
      <c r="J19" s="19">
        <f t="shared" si="1"/>
        <v>0</v>
      </c>
      <c r="K19" s="19">
        <v>0</v>
      </c>
      <c r="L19" s="19">
        <v>0</v>
      </c>
      <c r="M19" s="19">
        <f t="shared" si="2"/>
        <v>7</v>
      </c>
      <c r="N19" s="19">
        <v>0</v>
      </c>
      <c r="O19" s="19">
        <v>3</v>
      </c>
      <c r="P19" s="19">
        <v>4</v>
      </c>
      <c r="Q19" s="19">
        <f t="shared" si="3"/>
        <v>253</v>
      </c>
      <c r="R19" s="68"/>
    </row>
    <row r="20" spans="2:18" ht="24.95" customHeight="1" x14ac:dyDescent="0.15">
      <c r="B20" s="13">
        <v>14</v>
      </c>
      <c r="C20" s="14" t="s">
        <v>18</v>
      </c>
      <c r="D20" s="19">
        <v>122</v>
      </c>
      <c r="E20" s="19">
        <v>106</v>
      </c>
      <c r="F20" s="19">
        <v>4</v>
      </c>
      <c r="G20" s="19">
        <f t="shared" si="0"/>
        <v>0</v>
      </c>
      <c r="H20" s="19">
        <v>0</v>
      </c>
      <c r="I20" s="19">
        <v>0</v>
      </c>
      <c r="J20" s="19">
        <f t="shared" si="1"/>
        <v>1</v>
      </c>
      <c r="K20" s="19">
        <v>1</v>
      </c>
      <c r="L20" s="19">
        <v>0</v>
      </c>
      <c r="M20" s="19">
        <f t="shared" si="2"/>
        <v>2</v>
      </c>
      <c r="N20" s="19">
        <v>0</v>
      </c>
      <c r="O20" s="19">
        <v>0</v>
      </c>
      <c r="P20" s="19">
        <v>2</v>
      </c>
      <c r="Q20" s="19">
        <f t="shared" si="3"/>
        <v>235</v>
      </c>
      <c r="R20" s="68"/>
    </row>
    <row r="21" spans="2:18" ht="24.95" customHeight="1" x14ac:dyDescent="0.15">
      <c r="B21" s="13">
        <v>15</v>
      </c>
      <c r="C21" s="14" t="s">
        <v>19</v>
      </c>
      <c r="D21" s="19">
        <v>195</v>
      </c>
      <c r="E21" s="19">
        <v>187</v>
      </c>
      <c r="F21" s="19">
        <v>85</v>
      </c>
      <c r="G21" s="19">
        <f t="shared" si="0"/>
        <v>1</v>
      </c>
      <c r="H21" s="19">
        <v>1</v>
      </c>
      <c r="I21" s="19">
        <v>0</v>
      </c>
      <c r="J21" s="19">
        <f t="shared" si="1"/>
        <v>12</v>
      </c>
      <c r="K21" s="19">
        <v>7</v>
      </c>
      <c r="L21" s="19">
        <v>5</v>
      </c>
      <c r="M21" s="19">
        <f t="shared" si="2"/>
        <v>9</v>
      </c>
      <c r="N21" s="19">
        <v>2</v>
      </c>
      <c r="O21" s="19">
        <v>3</v>
      </c>
      <c r="P21" s="19">
        <v>4</v>
      </c>
      <c r="Q21" s="19">
        <f t="shared" si="3"/>
        <v>489</v>
      </c>
      <c r="R21" s="68"/>
    </row>
    <row r="22" spans="2:18" ht="24.95" customHeight="1" x14ac:dyDescent="0.15">
      <c r="B22" s="13">
        <v>16</v>
      </c>
      <c r="C22" s="14" t="s">
        <v>20</v>
      </c>
      <c r="D22" s="19">
        <v>4</v>
      </c>
      <c r="E22" s="19">
        <v>3</v>
      </c>
      <c r="F22" s="19">
        <v>2</v>
      </c>
      <c r="G22" s="19">
        <f t="shared" si="0"/>
        <v>0</v>
      </c>
      <c r="H22" s="19">
        <v>0</v>
      </c>
      <c r="I22" s="19">
        <v>0</v>
      </c>
      <c r="J22" s="19">
        <f t="shared" si="1"/>
        <v>0</v>
      </c>
      <c r="K22" s="19">
        <v>0</v>
      </c>
      <c r="L22" s="19">
        <v>0</v>
      </c>
      <c r="M22" s="19">
        <f t="shared" si="2"/>
        <v>0</v>
      </c>
      <c r="N22" s="19">
        <v>0</v>
      </c>
      <c r="O22" s="19">
        <v>0</v>
      </c>
      <c r="P22" s="19">
        <v>0</v>
      </c>
      <c r="Q22" s="19">
        <f t="shared" si="3"/>
        <v>9</v>
      </c>
      <c r="R22" s="68"/>
    </row>
    <row r="23" spans="2:18" ht="24.95" customHeight="1" x14ac:dyDescent="0.15">
      <c r="B23" s="13">
        <v>17</v>
      </c>
      <c r="C23" s="14" t="s">
        <v>21</v>
      </c>
      <c r="D23" s="19">
        <v>19</v>
      </c>
      <c r="E23" s="19">
        <v>18</v>
      </c>
      <c r="F23" s="19">
        <v>5</v>
      </c>
      <c r="G23" s="19">
        <f t="shared" si="0"/>
        <v>0</v>
      </c>
      <c r="H23" s="19">
        <v>0</v>
      </c>
      <c r="I23" s="19">
        <v>0</v>
      </c>
      <c r="J23" s="19">
        <f t="shared" si="1"/>
        <v>0</v>
      </c>
      <c r="K23" s="19">
        <v>0</v>
      </c>
      <c r="L23" s="19">
        <v>0</v>
      </c>
      <c r="M23" s="19">
        <f t="shared" si="2"/>
        <v>0</v>
      </c>
      <c r="N23" s="19">
        <v>0</v>
      </c>
      <c r="O23" s="19">
        <v>0</v>
      </c>
      <c r="P23" s="19">
        <v>0</v>
      </c>
      <c r="Q23" s="19">
        <f t="shared" si="3"/>
        <v>42</v>
      </c>
      <c r="R23" s="68"/>
    </row>
    <row r="24" spans="2:18" ht="24.95" customHeight="1" x14ac:dyDescent="0.15">
      <c r="B24" s="13">
        <v>18</v>
      </c>
      <c r="C24" s="14" t="s">
        <v>22</v>
      </c>
      <c r="D24" s="19">
        <v>4</v>
      </c>
      <c r="E24" s="19">
        <v>6</v>
      </c>
      <c r="F24" s="19">
        <v>0</v>
      </c>
      <c r="G24" s="19">
        <f t="shared" si="0"/>
        <v>0</v>
      </c>
      <c r="H24" s="19">
        <v>0</v>
      </c>
      <c r="I24" s="19">
        <v>0</v>
      </c>
      <c r="J24" s="19">
        <f t="shared" si="1"/>
        <v>0</v>
      </c>
      <c r="K24" s="19">
        <v>0</v>
      </c>
      <c r="L24" s="19">
        <v>0</v>
      </c>
      <c r="M24" s="19">
        <f t="shared" si="2"/>
        <v>0</v>
      </c>
      <c r="N24" s="19">
        <v>0</v>
      </c>
      <c r="O24" s="19">
        <v>0</v>
      </c>
      <c r="P24" s="19">
        <v>0</v>
      </c>
      <c r="Q24" s="19">
        <f t="shared" si="3"/>
        <v>10</v>
      </c>
      <c r="R24" s="68"/>
    </row>
    <row r="25" spans="2:18" ht="24.95" customHeight="1" x14ac:dyDescent="0.15">
      <c r="B25" s="13">
        <v>19</v>
      </c>
      <c r="C25" s="14" t="s">
        <v>23</v>
      </c>
      <c r="D25" s="19">
        <v>11</v>
      </c>
      <c r="E25" s="19">
        <v>21</v>
      </c>
      <c r="F25" s="19">
        <v>19</v>
      </c>
      <c r="G25" s="19">
        <f t="shared" si="0"/>
        <v>0</v>
      </c>
      <c r="H25" s="19">
        <v>0</v>
      </c>
      <c r="I25" s="19">
        <v>0</v>
      </c>
      <c r="J25" s="19">
        <f t="shared" si="1"/>
        <v>0</v>
      </c>
      <c r="K25" s="19">
        <v>0</v>
      </c>
      <c r="L25" s="19">
        <v>0</v>
      </c>
      <c r="M25" s="19">
        <f t="shared" si="2"/>
        <v>3</v>
      </c>
      <c r="N25" s="19">
        <v>1</v>
      </c>
      <c r="O25" s="19">
        <v>1</v>
      </c>
      <c r="P25" s="19">
        <v>1</v>
      </c>
      <c r="Q25" s="19">
        <f t="shared" si="3"/>
        <v>54</v>
      </c>
      <c r="R25" s="68"/>
    </row>
    <row r="26" spans="2:18" ht="24.95" customHeight="1" x14ac:dyDescent="0.15">
      <c r="B26" s="13">
        <v>20</v>
      </c>
      <c r="C26" s="14" t="s">
        <v>24</v>
      </c>
      <c r="D26" s="19">
        <v>25</v>
      </c>
      <c r="E26" s="19">
        <v>21</v>
      </c>
      <c r="F26" s="19">
        <v>0</v>
      </c>
      <c r="G26" s="19">
        <f t="shared" si="0"/>
        <v>0</v>
      </c>
      <c r="H26" s="19">
        <v>0</v>
      </c>
      <c r="I26" s="19">
        <v>0</v>
      </c>
      <c r="J26" s="19">
        <f t="shared" si="1"/>
        <v>0</v>
      </c>
      <c r="K26" s="19">
        <v>0</v>
      </c>
      <c r="L26" s="19">
        <v>0</v>
      </c>
      <c r="M26" s="19">
        <f t="shared" si="2"/>
        <v>0</v>
      </c>
      <c r="N26" s="19">
        <v>0</v>
      </c>
      <c r="O26" s="19">
        <v>0</v>
      </c>
      <c r="P26" s="19">
        <v>0</v>
      </c>
      <c r="Q26" s="19">
        <f t="shared" si="3"/>
        <v>46</v>
      </c>
      <c r="R26" s="68"/>
    </row>
    <row r="27" spans="2:18" ht="24.95" customHeight="1" x14ac:dyDescent="0.15">
      <c r="B27" s="13">
        <v>21</v>
      </c>
      <c r="C27" s="14" t="s">
        <v>25</v>
      </c>
      <c r="D27" s="19">
        <v>15</v>
      </c>
      <c r="E27" s="19">
        <v>15</v>
      </c>
      <c r="F27" s="19">
        <v>10</v>
      </c>
      <c r="G27" s="19">
        <f t="shared" si="0"/>
        <v>0</v>
      </c>
      <c r="H27" s="19">
        <v>0</v>
      </c>
      <c r="I27" s="19">
        <v>0</v>
      </c>
      <c r="J27" s="19">
        <f t="shared" si="1"/>
        <v>0</v>
      </c>
      <c r="K27" s="19">
        <v>0</v>
      </c>
      <c r="L27" s="19">
        <v>0</v>
      </c>
      <c r="M27" s="19">
        <f t="shared" si="2"/>
        <v>0</v>
      </c>
      <c r="N27" s="19">
        <v>0</v>
      </c>
      <c r="O27" s="19">
        <v>0</v>
      </c>
      <c r="P27" s="19">
        <v>0</v>
      </c>
      <c r="Q27" s="19">
        <f t="shared" si="3"/>
        <v>40</v>
      </c>
      <c r="R27" s="68"/>
    </row>
    <row r="28" spans="2:18" ht="24.95" customHeight="1" x14ac:dyDescent="0.15">
      <c r="B28" s="13">
        <v>22</v>
      </c>
      <c r="C28" s="14" t="s">
        <v>26</v>
      </c>
      <c r="D28" s="19">
        <v>21</v>
      </c>
      <c r="E28" s="19">
        <v>16</v>
      </c>
      <c r="F28" s="19">
        <v>11</v>
      </c>
      <c r="G28" s="19">
        <f t="shared" si="0"/>
        <v>0</v>
      </c>
      <c r="H28" s="19">
        <v>0</v>
      </c>
      <c r="I28" s="19">
        <v>0</v>
      </c>
      <c r="J28" s="19">
        <f t="shared" si="1"/>
        <v>0</v>
      </c>
      <c r="K28" s="19">
        <v>0</v>
      </c>
      <c r="L28" s="19">
        <v>0</v>
      </c>
      <c r="M28" s="19">
        <f t="shared" si="2"/>
        <v>0</v>
      </c>
      <c r="N28" s="19">
        <v>0</v>
      </c>
      <c r="O28" s="19">
        <v>0</v>
      </c>
      <c r="P28" s="19">
        <v>0</v>
      </c>
      <c r="Q28" s="19">
        <f t="shared" si="3"/>
        <v>48</v>
      </c>
      <c r="R28" s="68"/>
    </row>
    <row r="29" spans="2:18" ht="24.95" customHeight="1" x14ac:dyDescent="0.15">
      <c r="B29" s="13">
        <v>23</v>
      </c>
      <c r="C29" s="14" t="s">
        <v>27</v>
      </c>
      <c r="D29" s="19">
        <v>34</v>
      </c>
      <c r="E29" s="19">
        <v>51</v>
      </c>
      <c r="F29" s="19">
        <v>2</v>
      </c>
      <c r="G29" s="19">
        <f t="shared" si="0"/>
        <v>0</v>
      </c>
      <c r="H29" s="19">
        <v>0</v>
      </c>
      <c r="I29" s="19">
        <v>0</v>
      </c>
      <c r="J29" s="19">
        <f t="shared" si="1"/>
        <v>0</v>
      </c>
      <c r="K29" s="19">
        <v>0</v>
      </c>
      <c r="L29" s="19">
        <v>0</v>
      </c>
      <c r="M29" s="19">
        <f t="shared" si="2"/>
        <v>0</v>
      </c>
      <c r="N29" s="19">
        <v>0</v>
      </c>
      <c r="O29" s="19">
        <v>0</v>
      </c>
      <c r="P29" s="19">
        <v>0</v>
      </c>
      <c r="Q29" s="19">
        <f t="shared" si="3"/>
        <v>87</v>
      </c>
      <c r="R29" s="68"/>
    </row>
    <row r="30" spans="2:18" ht="24.95" customHeight="1" x14ac:dyDescent="0.15">
      <c r="B30" s="13">
        <v>24</v>
      </c>
      <c r="C30" s="14" t="s">
        <v>28</v>
      </c>
      <c r="D30" s="19">
        <v>10</v>
      </c>
      <c r="E30" s="19">
        <v>20</v>
      </c>
      <c r="F30" s="19">
        <v>0</v>
      </c>
      <c r="G30" s="19">
        <f t="shared" si="0"/>
        <v>0</v>
      </c>
      <c r="H30" s="19">
        <v>0</v>
      </c>
      <c r="I30" s="19">
        <v>0</v>
      </c>
      <c r="J30" s="19">
        <f t="shared" si="1"/>
        <v>0</v>
      </c>
      <c r="K30" s="19">
        <v>0</v>
      </c>
      <c r="L30" s="19">
        <v>0</v>
      </c>
      <c r="M30" s="19">
        <f t="shared" si="2"/>
        <v>0</v>
      </c>
      <c r="N30" s="19">
        <v>0</v>
      </c>
      <c r="O30" s="19">
        <v>0</v>
      </c>
      <c r="P30" s="19">
        <v>0</v>
      </c>
      <c r="Q30" s="19">
        <f t="shared" si="3"/>
        <v>30</v>
      </c>
      <c r="R30" s="68"/>
    </row>
    <row r="31" spans="2:18" ht="24.95" customHeight="1" x14ac:dyDescent="0.15">
      <c r="B31" s="13">
        <v>25</v>
      </c>
      <c r="C31" s="14" t="s">
        <v>29</v>
      </c>
      <c r="D31" s="19">
        <v>6</v>
      </c>
      <c r="E31" s="19">
        <v>7</v>
      </c>
      <c r="F31" s="19">
        <v>4</v>
      </c>
      <c r="G31" s="19">
        <f t="shared" si="0"/>
        <v>0</v>
      </c>
      <c r="H31" s="19">
        <v>0</v>
      </c>
      <c r="I31" s="19">
        <v>0</v>
      </c>
      <c r="J31" s="19">
        <f t="shared" si="1"/>
        <v>0</v>
      </c>
      <c r="K31" s="19">
        <v>0</v>
      </c>
      <c r="L31" s="19">
        <v>0</v>
      </c>
      <c r="M31" s="19">
        <f t="shared" si="2"/>
        <v>0</v>
      </c>
      <c r="N31" s="19">
        <v>0</v>
      </c>
      <c r="O31" s="19">
        <v>0</v>
      </c>
      <c r="P31" s="19">
        <v>0</v>
      </c>
      <c r="Q31" s="19">
        <f t="shared" si="3"/>
        <v>17</v>
      </c>
      <c r="R31" s="68"/>
    </row>
    <row r="32" spans="2:18" ht="24.95" customHeight="1" x14ac:dyDescent="0.15">
      <c r="B32" s="13">
        <v>26</v>
      </c>
      <c r="C32" s="14" t="s">
        <v>30</v>
      </c>
      <c r="D32" s="19">
        <v>30</v>
      </c>
      <c r="E32" s="19">
        <v>40</v>
      </c>
      <c r="F32" s="19">
        <v>6</v>
      </c>
      <c r="G32" s="19">
        <f t="shared" si="0"/>
        <v>3</v>
      </c>
      <c r="H32" s="19">
        <v>3</v>
      </c>
      <c r="I32" s="19">
        <v>0</v>
      </c>
      <c r="J32" s="19">
        <f t="shared" si="1"/>
        <v>0</v>
      </c>
      <c r="K32" s="19">
        <v>0</v>
      </c>
      <c r="L32" s="19">
        <v>0</v>
      </c>
      <c r="M32" s="19">
        <f t="shared" si="2"/>
        <v>0</v>
      </c>
      <c r="N32" s="19">
        <v>0</v>
      </c>
      <c r="O32" s="19">
        <v>0</v>
      </c>
      <c r="P32" s="19">
        <v>0</v>
      </c>
      <c r="Q32" s="19">
        <f t="shared" si="3"/>
        <v>79</v>
      </c>
      <c r="R32" s="68"/>
    </row>
    <row r="33" spans="2:18" ht="24.95" customHeight="1" x14ac:dyDescent="0.15">
      <c r="B33" s="13">
        <v>27</v>
      </c>
      <c r="C33" s="14" t="s">
        <v>31</v>
      </c>
      <c r="D33" s="19">
        <v>21</v>
      </c>
      <c r="E33" s="19">
        <v>40</v>
      </c>
      <c r="F33" s="19">
        <v>1</v>
      </c>
      <c r="G33" s="19">
        <f t="shared" si="0"/>
        <v>0</v>
      </c>
      <c r="H33" s="19">
        <v>0</v>
      </c>
      <c r="I33" s="19">
        <v>0</v>
      </c>
      <c r="J33" s="19">
        <f t="shared" si="1"/>
        <v>0</v>
      </c>
      <c r="K33" s="19">
        <v>0</v>
      </c>
      <c r="L33" s="19">
        <v>0</v>
      </c>
      <c r="M33" s="19">
        <f t="shared" si="2"/>
        <v>0</v>
      </c>
      <c r="N33" s="19">
        <v>0</v>
      </c>
      <c r="O33" s="19">
        <v>0</v>
      </c>
      <c r="P33" s="19">
        <v>0</v>
      </c>
      <c r="Q33" s="19">
        <f t="shared" si="3"/>
        <v>62</v>
      </c>
      <c r="R33" s="68"/>
    </row>
    <row r="34" spans="2:18" ht="24.95" customHeight="1" x14ac:dyDescent="0.15">
      <c r="B34" s="13">
        <v>28</v>
      </c>
      <c r="C34" s="14" t="s">
        <v>32</v>
      </c>
      <c r="D34" s="19">
        <v>30</v>
      </c>
      <c r="E34" s="19">
        <v>37</v>
      </c>
      <c r="F34" s="19">
        <v>19</v>
      </c>
      <c r="G34" s="19">
        <f t="shared" si="0"/>
        <v>0</v>
      </c>
      <c r="H34" s="19">
        <v>0</v>
      </c>
      <c r="I34" s="19">
        <v>0</v>
      </c>
      <c r="J34" s="19">
        <f t="shared" si="1"/>
        <v>0</v>
      </c>
      <c r="K34" s="19">
        <v>0</v>
      </c>
      <c r="L34" s="19">
        <v>0</v>
      </c>
      <c r="M34" s="19">
        <f t="shared" si="2"/>
        <v>2</v>
      </c>
      <c r="N34" s="19">
        <v>0</v>
      </c>
      <c r="O34" s="19">
        <v>0</v>
      </c>
      <c r="P34" s="19">
        <v>2</v>
      </c>
      <c r="Q34" s="19">
        <f t="shared" si="3"/>
        <v>88</v>
      </c>
      <c r="R34" s="68"/>
    </row>
    <row r="35" spans="2:18" ht="24.95" customHeight="1" x14ac:dyDescent="0.15">
      <c r="B35" s="13">
        <v>29</v>
      </c>
      <c r="C35" s="14" t="s">
        <v>33</v>
      </c>
      <c r="D35" s="19">
        <v>8</v>
      </c>
      <c r="E35" s="19">
        <v>13</v>
      </c>
      <c r="F35" s="19">
        <v>3</v>
      </c>
      <c r="G35" s="19">
        <f t="shared" si="0"/>
        <v>0</v>
      </c>
      <c r="H35" s="19">
        <v>0</v>
      </c>
      <c r="I35" s="19">
        <v>0</v>
      </c>
      <c r="J35" s="19">
        <f t="shared" si="1"/>
        <v>0</v>
      </c>
      <c r="K35" s="19">
        <v>0</v>
      </c>
      <c r="L35" s="19">
        <v>0</v>
      </c>
      <c r="M35" s="19">
        <f t="shared" si="2"/>
        <v>1</v>
      </c>
      <c r="N35" s="19">
        <v>0</v>
      </c>
      <c r="O35" s="19">
        <v>0</v>
      </c>
      <c r="P35" s="19">
        <v>1</v>
      </c>
      <c r="Q35" s="19">
        <f t="shared" si="3"/>
        <v>25</v>
      </c>
      <c r="R35" s="68"/>
    </row>
    <row r="36" spans="2:18" ht="24.95" customHeight="1" x14ac:dyDescent="0.15">
      <c r="B36" s="13">
        <v>30</v>
      </c>
      <c r="C36" s="14" t="s">
        <v>34</v>
      </c>
      <c r="D36" s="19">
        <v>1</v>
      </c>
      <c r="E36" s="19">
        <v>0</v>
      </c>
      <c r="F36" s="19">
        <v>1</v>
      </c>
      <c r="G36" s="19">
        <f t="shared" si="0"/>
        <v>0</v>
      </c>
      <c r="H36" s="19">
        <v>0</v>
      </c>
      <c r="I36" s="19">
        <v>0</v>
      </c>
      <c r="J36" s="19">
        <f t="shared" si="1"/>
        <v>0</v>
      </c>
      <c r="K36" s="19">
        <v>0</v>
      </c>
      <c r="L36" s="19">
        <v>0</v>
      </c>
      <c r="M36" s="19">
        <f t="shared" si="2"/>
        <v>0</v>
      </c>
      <c r="N36" s="19">
        <v>0</v>
      </c>
      <c r="O36" s="19">
        <v>0</v>
      </c>
      <c r="P36" s="19">
        <v>0</v>
      </c>
      <c r="Q36" s="19">
        <f t="shared" si="3"/>
        <v>2</v>
      </c>
      <c r="R36" s="68"/>
    </row>
    <row r="37" spans="2:18" ht="24.95" customHeight="1" x14ac:dyDescent="0.15">
      <c r="B37" s="13">
        <v>31</v>
      </c>
      <c r="C37" s="14" t="s">
        <v>35</v>
      </c>
      <c r="D37" s="19">
        <v>4</v>
      </c>
      <c r="E37" s="19">
        <v>3</v>
      </c>
      <c r="F37" s="19">
        <v>1</v>
      </c>
      <c r="G37" s="19">
        <f t="shared" si="0"/>
        <v>0</v>
      </c>
      <c r="H37" s="19">
        <v>0</v>
      </c>
      <c r="I37" s="19">
        <v>0</v>
      </c>
      <c r="J37" s="19">
        <f t="shared" si="1"/>
        <v>0</v>
      </c>
      <c r="K37" s="19">
        <v>0</v>
      </c>
      <c r="L37" s="19">
        <v>0</v>
      </c>
      <c r="M37" s="19">
        <f t="shared" si="2"/>
        <v>0</v>
      </c>
      <c r="N37" s="19">
        <v>0</v>
      </c>
      <c r="O37" s="19">
        <v>0</v>
      </c>
      <c r="P37" s="19">
        <v>0</v>
      </c>
      <c r="Q37" s="19">
        <f t="shared" si="3"/>
        <v>8</v>
      </c>
      <c r="R37" s="68"/>
    </row>
    <row r="38" spans="2:18" ht="24.95" customHeight="1" x14ac:dyDescent="0.15">
      <c r="B38" s="13">
        <v>32</v>
      </c>
      <c r="C38" s="14" t="s">
        <v>36</v>
      </c>
      <c r="D38" s="19">
        <v>0</v>
      </c>
      <c r="E38" s="19">
        <v>1</v>
      </c>
      <c r="F38" s="19">
        <v>1</v>
      </c>
      <c r="G38" s="19">
        <f t="shared" si="0"/>
        <v>0</v>
      </c>
      <c r="H38" s="19">
        <v>0</v>
      </c>
      <c r="I38" s="19">
        <v>0</v>
      </c>
      <c r="J38" s="19">
        <f t="shared" si="1"/>
        <v>0</v>
      </c>
      <c r="K38" s="19">
        <v>0</v>
      </c>
      <c r="L38" s="19">
        <v>0</v>
      </c>
      <c r="M38" s="19">
        <f t="shared" si="2"/>
        <v>0</v>
      </c>
      <c r="N38" s="19">
        <v>0</v>
      </c>
      <c r="O38" s="19">
        <v>0</v>
      </c>
      <c r="P38" s="19">
        <v>0</v>
      </c>
      <c r="Q38" s="19">
        <f t="shared" si="3"/>
        <v>2</v>
      </c>
      <c r="R38" s="68"/>
    </row>
    <row r="39" spans="2:18" s="8" customFormat="1" ht="24.95" customHeight="1" x14ac:dyDescent="0.15">
      <c r="B39" s="15">
        <v>33</v>
      </c>
      <c r="C39" s="16" t="s">
        <v>37</v>
      </c>
      <c r="D39" s="19">
        <v>18</v>
      </c>
      <c r="E39" s="19">
        <v>24</v>
      </c>
      <c r="F39" s="19">
        <v>13</v>
      </c>
      <c r="G39" s="19">
        <f t="shared" si="0"/>
        <v>0</v>
      </c>
      <c r="H39" s="19">
        <v>0</v>
      </c>
      <c r="I39" s="19">
        <v>0</v>
      </c>
      <c r="J39" s="19">
        <f t="shared" si="1"/>
        <v>0</v>
      </c>
      <c r="K39" s="19">
        <v>0</v>
      </c>
      <c r="L39" s="19">
        <v>0</v>
      </c>
      <c r="M39" s="19">
        <f t="shared" si="2"/>
        <v>0</v>
      </c>
      <c r="N39" s="19">
        <v>0</v>
      </c>
      <c r="O39" s="19">
        <v>0</v>
      </c>
      <c r="P39" s="19">
        <v>0</v>
      </c>
      <c r="Q39" s="19">
        <f t="shared" si="3"/>
        <v>55</v>
      </c>
      <c r="R39" s="68"/>
    </row>
    <row r="40" spans="2:18" ht="24.95" customHeight="1" x14ac:dyDescent="0.15">
      <c r="B40" s="13">
        <v>34</v>
      </c>
      <c r="C40" s="14" t="s">
        <v>38</v>
      </c>
      <c r="D40" s="19">
        <v>18</v>
      </c>
      <c r="E40" s="19">
        <v>29</v>
      </c>
      <c r="F40" s="19">
        <v>0</v>
      </c>
      <c r="G40" s="19">
        <f t="shared" si="0"/>
        <v>0</v>
      </c>
      <c r="H40" s="19">
        <v>0</v>
      </c>
      <c r="I40" s="19">
        <v>0</v>
      </c>
      <c r="J40" s="19">
        <f t="shared" si="1"/>
        <v>0</v>
      </c>
      <c r="K40" s="19">
        <v>0</v>
      </c>
      <c r="L40" s="19">
        <v>0</v>
      </c>
      <c r="M40" s="19">
        <f t="shared" si="2"/>
        <v>0</v>
      </c>
      <c r="N40" s="19">
        <v>0</v>
      </c>
      <c r="O40" s="19">
        <v>0</v>
      </c>
      <c r="P40" s="19">
        <v>0</v>
      </c>
      <c r="Q40" s="19">
        <f t="shared" si="3"/>
        <v>47</v>
      </c>
      <c r="R40" s="68"/>
    </row>
    <row r="41" spans="2:18" ht="24.95" customHeight="1" x14ac:dyDescent="0.15">
      <c r="B41" s="13">
        <v>35</v>
      </c>
      <c r="C41" s="14" t="s">
        <v>39</v>
      </c>
      <c r="D41" s="19">
        <v>9</v>
      </c>
      <c r="E41" s="19">
        <v>5</v>
      </c>
      <c r="F41" s="19">
        <v>5</v>
      </c>
      <c r="G41" s="19">
        <f t="shared" si="0"/>
        <v>0</v>
      </c>
      <c r="H41" s="19">
        <v>0</v>
      </c>
      <c r="I41" s="19">
        <v>0</v>
      </c>
      <c r="J41" s="19">
        <f t="shared" si="1"/>
        <v>0</v>
      </c>
      <c r="K41" s="19">
        <v>0</v>
      </c>
      <c r="L41" s="19">
        <v>0</v>
      </c>
      <c r="M41" s="19">
        <f t="shared" si="2"/>
        <v>0</v>
      </c>
      <c r="N41" s="19">
        <v>0</v>
      </c>
      <c r="O41" s="19">
        <v>0</v>
      </c>
      <c r="P41" s="19">
        <v>0</v>
      </c>
      <c r="Q41" s="19">
        <f t="shared" si="3"/>
        <v>19</v>
      </c>
      <c r="R41" s="68"/>
    </row>
    <row r="42" spans="2:18" ht="24.95" customHeight="1" x14ac:dyDescent="0.15">
      <c r="B42" s="13">
        <v>36</v>
      </c>
      <c r="C42" s="14" t="s">
        <v>40</v>
      </c>
      <c r="D42" s="19">
        <v>0</v>
      </c>
      <c r="E42" s="19">
        <v>1</v>
      </c>
      <c r="F42" s="19">
        <v>2</v>
      </c>
      <c r="G42" s="19">
        <f t="shared" si="0"/>
        <v>0</v>
      </c>
      <c r="H42" s="19">
        <v>0</v>
      </c>
      <c r="I42" s="19">
        <v>0</v>
      </c>
      <c r="J42" s="19">
        <f t="shared" si="1"/>
        <v>0</v>
      </c>
      <c r="K42" s="19">
        <v>0</v>
      </c>
      <c r="L42" s="19">
        <v>0</v>
      </c>
      <c r="M42" s="19">
        <f t="shared" si="2"/>
        <v>0</v>
      </c>
      <c r="N42" s="19">
        <v>0</v>
      </c>
      <c r="O42" s="19">
        <v>0</v>
      </c>
      <c r="P42" s="19">
        <v>0</v>
      </c>
      <c r="Q42" s="19">
        <f t="shared" si="3"/>
        <v>3</v>
      </c>
      <c r="R42" s="68"/>
    </row>
    <row r="43" spans="2:18" ht="24.95" customHeight="1" x14ac:dyDescent="0.15">
      <c r="B43" s="13">
        <v>37</v>
      </c>
      <c r="C43" s="14" t="s">
        <v>41</v>
      </c>
      <c r="D43" s="19">
        <v>5</v>
      </c>
      <c r="E43" s="19">
        <v>8</v>
      </c>
      <c r="F43" s="19">
        <v>4</v>
      </c>
      <c r="G43" s="19">
        <f t="shared" si="0"/>
        <v>0</v>
      </c>
      <c r="H43" s="19">
        <v>0</v>
      </c>
      <c r="I43" s="19">
        <v>0</v>
      </c>
      <c r="J43" s="19">
        <f t="shared" si="1"/>
        <v>0</v>
      </c>
      <c r="K43" s="19">
        <v>0</v>
      </c>
      <c r="L43" s="19">
        <v>0</v>
      </c>
      <c r="M43" s="19">
        <f t="shared" si="2"/>
        <v>0</v>
      </c>
      <c r="N43" s="19">
        <v>0</v>
      </c>
      <c r="O43" s="19">
        <v>0</v>
      </c>
      <c r="P43" s="19">
        <v>0</v>
      </c>
      <c r="Q43" s="19">
        <f t="shared" si="3"/>
        <v>17</v>
      </c>
      <c r="R43" s="68"/>
    </row>
    <row r="44" spans="2:18" ht="24.95" customHeight="1" x14ac:dyDescent="0.15">
      <c r="B44" s="13">
        <v>38</v>
      </c>
      <c r="C44" s="14" t="s">
        <v>42</v>
      </c>
      <c r="D44" s="19">
        <v>13</v>
      </c>
      <c r="E44" s="19">
        <v>12</v>
      </c>
      <c r="F44" s="19">
        <v>5</v>
      </c>
      <c r="G44" s="19">
        <f t="shared" si="0"/>
        <v>0</v>
      </c>
      <c r="H44" s="19">
        <v>0</v>
      </c>
      <c r="I44" s="19">
        <v>0</v>
      </c>
      <c r="J44" s="19">
        <f t="shared" si="1"/>
        <v>0</v>
      </c>
      <c r="K44" s="19">
        <v>0</v>
      </c>
      <c r="L44" s="19">
        <v>0</v>
      </c>
      <c r="M44" s="19">
        <f t="shared" si="2"/>
        <v>1</v>
      </c>
      <c r="N44" s="19">
        <v>1</v>
      </c>
      <c r="O44" s="19">
        <v>0</v>
      </c>
      <c r="P44" s="19">
        <v>0</v>
      </c>
      <c r="Q44" s="19">
        <f t="shared" si="3"/>
        <v>31</v>
      </c>
      <c r="R44" s="68"/>
    </row>
    <row r="45" spans="2:18" ht="24.95" customHeight="1" x14ac:dyDescent="0.15">
      <c r="B45" s="13">
        <v>39</v>
      </c>
      <c r="C45" s="14" t="s">
        <v>43</v>
      </c>
      <c r="D45" s="19">
        <v>0</v>
      </c>
      <c r="E45" s="19">
        <v>0</v>
      </c>
      <c r="F45" s="19">
        <v>1</v>
      </c>
      <c r="G45" s="19">
        <f t="shared" si="0"/>
        <v>0</v>
      </c>
      <c r="H45" s="19">
        <v>0</v>
      </c>
      <c r="I45" s="19">
        <v>0</v>
      </c>
      <c r="J45" s="19">
        <f t="shared" si="1"/>
        <v>0</v>
      </c>
      <c r="K45" s="19">
        <v>0</v>
      </c>
      <c r="L45" s="19">
        <v>0</v>
      </c>
      <c r="M45" s="19">
        <f t="shared" si="2"/>
        <v>0</v>
      </c>
      <c r="N45" s="19">
        <v>0</v>
      </c>
      <c r="O45" s="19">
        <v>0</v>
      </c>
      <c r="P45" s="19">
        <v>0</v>
      </c>
      <c r="Q45" s="19">
        <f t="shared" si="3"/>
        <v>1</v>
      </c>
      <c r="R45" s="68"/>
    </row>
    <row r="46" spans="2:18" ht="24.95" customHeight="1" x14ac:dyDescent="0.15">
      <c r="B46" s="13">
        <v>40</v>
      </c>
      <c r="C46" s="14" t="s">
        <v>44</v>
      </c>
      <c r="D46" s="19">
        <v>7</v>
      </c>
      <c r="E46" s="19">
        <v>16</v>
      </c>
      <c r="F46" s="19">
        <v>11</v>
      </c>
      <c r="G46" s="19">
        <f t="shared" si="0"/>
        <v>0</v>
      </c>
      <c r="H46" s="19">
        <v>0</v>
      </c>
      <c r="I46" s="19">
        <v>0</v>
      </c>
      <c r="J46" s="19">
        <f t="shared" si="1"/>
        <v>0</v>
      </c>
      <c r="K46" s="19">
        <v>0</v>
      </c>
      <c r="L46" s="19">
        <v>0</v>
      </c>
      <c r="M46" s="19">
        <f t="shared" si="2"/>
        <v>0</v>
      </c>
      <c r="N46" s="19">
        <v>0</v>
      </c>
      <c r="O46" s="19">
        <v>0</v>
      </c>
      <c r="P46" s="19">
        <v>0</v>
      </c>
      <c r="Q46" s="19">
        <f t="shared" si="3"/>
        <v>34</v>
      </c>
      <c r="R46" s="68"/>
    </row>
    <row r="47" spans="2:18" ht="24.95" customHeight="1" x14ac:dyDescent="0.15">
      <c r="B47" s="13">
        <v>41</v>
      </c>
      <c r="C47" s="14" t="s">
        <v>45</v>
      </c>
      <c r="D47" s="19">
        <v>6</v>
      </c>
      <c r="E47" s="19">
        <v>5</v>
      </c>
      <c r="F47" s="19">
        <v>3</v>
      </c>
      <c r="G47" s="19">
        <f t="shared" si="0"/>
        <v>0</v>
      </c>
      <c r="H47" s="19">
        <v>0</v>
      </c>
      <c r="I47" s="19">
        <v>0</v>
      </c>
      <c r="J47" s="19">
        <f t="shared" si="1"/>
        <v>0</v>
      </c>
      <c r="K47" s="19">
        <v>0</v>
      </c>
      <c r="L47" s="19">
        <v>0</v>
      </c>
      <c r="M47" s="19">
        <f t="shared" si="2"/>
        <v>0</v>
      </c>
      <c r="N47" s="19">
        <v>0</v>
      </c>
      <c r="O47" s="19">
        <v>0</v>
      </c>
      <c r="P47" s="19">
        <v>0</v>
      </c>
      <c r="Q47" s="19">
        <f t="shared" si="3"/>
        <v>14</v>
      </c>
      <c r="R47" s="68"/>
    </row>
    <row r="48" spans="2:18" ht="24.95" customHeight="1" x14ac:dyDescent="0.15">
      <c r="B48" s="13">
        <v>42</v>
      </c>
      <c r="C48" s="14" t="s">
        <v>46</v>
      </c>
      <c r="D48" s="19">
        <v>1</v>
      </c>
      <c r="E48" s="19">
        <v>4</v>
      </c>
      <c r="F48" s="19">
        <v>2</v>
      </c>
      <c r="G48" s="19">
        <f t="shared" si="0"/>
        <v>0</v>
      </c>
      <c r="H48" s="19">
        <v>0</v>
      </c>
      <c r="I48" s="19">
        <v>0</v>
      </c>
      <c r="J48" s="19">
        <f t="shared" si="1"/>
        <v>0</v>
      </c>
      <c r="K48" s="19">
        <v>0</v>
      </c>
      <c r="L48" s="19">
        <v>0</v>
      </c>
      <c r="M48" s="19">
        <f t="shared" si="2"/>
        <v>0</v>
      </c>
      <c r="N48" s="19">
        <v>0</v>
      </c>
      <c r="O48" s="19">
        <v>0</v>
      </c>
      <c r="P48" s="19">
        <v>0</v>
      </c>
      <c r="Q48" s="19">
        <f t="shared" si="3"/>
        <v>7</v>
      </c>
      <c r="R48" s="68"/>
    </row>
    <row r="49" spans="1:21" ht="24.95" customHeight="1" x14ac:dyDescent="0.15">
      <c r="B49" s="13">
        <v>43</v>
      </c>
      <c r="C49" s="14" t="s">
        <v>47</v>
      </c>
      <c r="D49" s="19">
        <v>4</v>
      </c>
      <c r="E49" s="19">
        <v>10</v>
      </c>
      <c r="F49" s="19">
        <v>1</v>
      </c>
      <c r="G49" s="19">
        <f t="shared" si="0"/>
        <v>0</v>
      </c>
      <c r="H49" s="19">
        <v>0</v>
      </c>
      <c r="I49" s="19">
        <v>0</v>
      </c>
      <c r="J49" s="19">
        <f t="shared" si="1"/>
        <v>0</v>
      </c>
      <c r="K49" s="19">
        <v>0</v>
      </c>
      <c r="L49" s="19">
        <v>0</v>
      </c>
      <c r="M49" s="19">
        <f t="shared" si="2"/>
        <v>0</v>
      </c>
      <c r="N49" s="19">
        <v>0</v>
      </c>
      <c r="O49" s="19">
        <v>0</v>
      </c>
      <c r="P49" s="19">
        <v>0</v>
      </c>
      <c r="Q49" s="19">
        <f t="shared" si="3"/>
        <v>15</v>
      </c>
      <c r="R49" s="68"/>
    </row>
    <row r="50" spans="1:21" ht="24.95" customHeight="1" x14ac:dyDescent="0.15">
      <c r="B50" s="13">
        <v>44</v>
      </c>
      <c r="C50" s="14" t="s">
        <v>48</v>
      </c>
      <c r="D50" s="19">
        <v>7</v>
      </c>
      <c r="E50" s="19">
        <v>0</v>
      </c>
      <c r="F50" s="19">
        <v>7</v>
      </c>
      <c r="G50" s="19">
        <f t="shared" si="0"/>
        <v>0</v>
      </c>
      <c r="H50" s="19">
        <v>0</v>
      </c>
      <c r="I50" s="19">
        <v>0</v>
      </c>
      <c r="J50" s="19">
        <f t="shared" si="1"/>
        <v>0</v>
      </c>
      <c r="K50" s="19">
        <v>0</v>
      </c>
      <c r="L50" s="19">
        <v>0</v>
      </c>
      <c r="M50" s="19">
        <f t="shared" si="2"/>
        <v>2</v>
      </c>
      <c r="N50" s="19">
        <v>1</v>
      </c>
      <c r="O50" s="19">
        <v>0</v>
      </c>
      <c r="P50" s="19">
        <v>1</v>
      </c>
      <c r="Q50" s="19">
        <f t="shared" si="3"/>
        <v>16</v>
      </c>
      <c r="R50" s="68"/>
    </row>
    <row r="51" spans="1:21" ht="24.95" customHeight="1" x14ac:dyDescent="0.15">
      <c r="B51" s="13">
        <v>45</v>
      </c>
      <c r="C51" s="14" t="s">
        <v>49</v>
      </c>
      <c r="D51" s="19">
        <v>11</v>
      </c>
      <c r="E51" s="19">
        <v>7</v>
      </c>
      <c r="F51" s="19">
        <v>5</v>
      </c>
      <c r="G51" s="19">
        <f t="shared" si="0"/>
        <v>0</v>
      </c>
      <c r="H51" s="19">
        <v>0</v>
      </c>
      <c r="I51" s="19">
        <v>0</v>
      </c>
      <c r="J51" s="19">
        <f t="shared" si="1"/>
        <v>0</v>
      </c>
      <c r="K51" s="19">
        <v>0</v>
      </c>
      <c r="L51" s="19">
        <v>0</v>
      </c>
      <c r="M51" s="19">
        <f t="shared" si="2"/>
        <v>1</v>
      </c>
      <c r="N51" s="19">
        <v>0</v>
      </c>
      <c r="O51" s="19">
        <v>1</v>
      </c>
      <c r="P51" s="19">
        <v>0</v>
      </c>
      <c r="Q51" s="19">
        <f t="shared" si="3"/>
        <v>24</v>
      </c>
      <c r="R51" s="68"/>
    </row>
    <row r="52" spans="1:21" ht="24.95" customHeight="1" x14ac:dyDescent="0.15">
      <c r="B52" s="13">
        <v>46</v>
      </c>
      <c r="C52" s="14" t="s">
        <v>50</v>
      </c>
      <c r="D52" s="19">
        <v>7</v>
      </c>
      <c r="E52" s="19">
        <v>5</v>
      </c>
      <c r="F52" s="19">
        <v>2</v>
      </c>
      <c r="G52" s="19">
        <f t="shared" si="0"/>
        <v>0</v>
      </c>
      <c r="H52" s="19">
        <v>0</v>
      </c>
      <c r="I52" s="19">
        <v>0</v>
      </c>
      <c r="J52" s="19">
        <f t="shared" si="1"/>
        <v>0</v>
      </c>
      <c r="K52" s="19">
        <v>0</v>
      </c>
      <c r="L52" s="19">
        <v>0</v>
      </c>
      <c r="M52" s="19">
        <f t="shared" si="2"/>
        <v>1</v>
      </c>
      <c r="N52" s="19">
        <v>0</v>
      </c>
      <c r="O52" s="19">
        <v>1</v>
      </c>
      <c r="P52" s="19">
        <v>0</v>
      </c>
      <c r="Q52" s="19">
        <f t="shared" si="3"/>
        <v>15</v>
      </c>
      <c r="R52" s="68"/>
    </row>
    <row r="53" spans="1:21" ht="24.95" customHeight="1" thickBot="1" x14ac:dyDescent="0.2">
      <c r="B53" s="13">
        <v>47</v>
      </c>
      <c r="C53" s="14" t="s">
        <v>51</v>
      </c>
      <c r="D53" s="19">
        <v>16</v>
      </c>
      <c r="E53" s="19">
        <v>26</v>
      </c>
      <c r="F53" s="19">
        <v>11</v>
      </c>
      <c r="G53" s="19">
        <f t="shared" si="0"/>
        <v>0</v>
      </c>
      <c r="H53" s="19">
        <v>0</v>
      </c>
      <c r="I53" s="19">
        <v>0</v>
      </c>
      <c r="J53" s="19">
        <f t="shared" si="1"/>
        <v>0</v>
      </c>
      <c r="K53" s="19">
        <v>0</v>
      </c>
      <c r="L53" s="19">
        <v>0</v>
      </c>
      <c r="M53" s="19">
        <f t="shared" si="2"/>
        <v>0</v>
      </c>
      <c r="N53" s="19">
        <v>0</v>
      </c>
      <c r="O53" s="19">
        <v>0</v>
      </c>
      <c r="P53" s="19">
        <v>0</v>
      </c>
      <c r="Q53" s="19">
        <f t="shared" si="3"/>
        <v>53</v>
      </c>
      <c r="R53" s="68"/>
    </row>
    <row r="54" spans="1:21" ht="24.95" customHeight="1" thickTop="1" x14ac:dyDescent="0.15">
      <c r="B54" s="17"/>
      <c r="C54" s="17" t="s">
        <v>5</v>
      </c>
      <c r="D54" s="22">
        <f t="shared" ref="D54:L54" si="4">SUM(D7:D53)</f>
        <v>3358</v>
      </c>
      <c r="E54" s="22">
        <f>SUM(E7:E53)</f>
        <v>3524</v>
      </c>
      <c r="F54" s="22">
        <f>SUM(F7:F53)</f>
        <v>1598</v>
      </c>
      <c r="G54" s="22">
        <f>SUM(G7:G53)</f>
        <v>24</v>
      </c>
      <c r="H54" s="22">
        <f>SUM(H7:H53)</f>
        <v>14</v>
      </c>
      <c r="I54" s="22">
        <f>SUM(I7:I53)</f>
        <v>10</v>
      </c>
      <c r="J54" s="22">
        <f t="shared" si="4"/>
        <v>15</v>
      </c>
      <c r="K54" s="22">
        <f t="shared" si="4"/>
        <v>9</v>
      </c>
      <c r="L54" s="22">
        <f t="shared" si="4"/>
        <v>6</v>
      </c>
      <c r="M54" s="22">
        <f>SUM(N54:P54)</f>
        <v>99</v>
      </c>
      <c r="N54" s="22">
        <f>SUM(N7:N53)</f>
        <v>17</v>
      </c>
      <c r="O54" s="22">
        <f>SUM(O7:O53)</f>
        <v>28</v>
      </c>
      <c r="P54" s="22">
        <f>SUM(P7:P53)</f>
        <v>54</v>
      </c>
      <c r="Q54" s="22">
        <f>SUM(Q7:Q53)</f>
        <v>8618</v>
      </c>
      <c r="R54" s="93"/>
      <c r="S54" s="39"/>
    </row>
    <row r="55" spans="1:21" ht="19.5" customHeight="1" x14ac:dyDescent="0.15">
      <c r="B55" s="3"/>
    </row>
    <row r="56" spans="1:21" ht="19.5" customHeight="1" x14ac:dyDescent="0.15">
      <c r="B56" s="3"/>
    </row>
    <row r="57" spans="1:21" s="4" customFormat="1" ht="19.5" customHeight="1" x14ac:dyDescent="0.15">
      <c r="A57" s="3"/>
      <c r="B57" s="3"/>
      <c r="C57" s="3"/>
      <c r="D57" s="3"/>
      <c r="E57" s="3"/>
      <c r="F57" s="3"/>
      <c r="G57" s="3"/>
      <c r="H57" s="3"/>
      <c r="I57" s="3"/>
      <c r="J57" s="3"/>
      <c r="K57" s="3"/>
      <c r="L57" s="3"/>
      <c r="M57" s="3"/>
      <c r="N57" s="3"/>
      <c r="O57" s="3"/>
      <c r="P57" s="3"/>
      <c r="Q57" s="3"/>
      <c r="R57" s="3"/>
      <c r="S57" s="3"/>
      <c r="T57" s="3"/>
      <c r="U57" s="3"/>
    </row>
    <row r="58" spans="1:21" s="4" customFormat="1" ht="19.5" customHeight="1" x14ac:dyDescent="0.15">
      <c r="A58" s="3"/>
      <c r="B58" s="3"/>
      <c r="C58" s="3"/>
      <c r="D58" s="3"/>
      <c r="E58" s="3"/>
      <c r="F58" s="3"/>
      <c r="G58" s="3"/>
      <c r="H58" s="3"/>
      <c r="I58" s="3"/>
      <c r="J58" s="3"/>
      <c r="K58" s="3"/>
      <c r="L58" s="3"/>
      <c r="M58" s="3"/>
      <c r="N58" s="3"/>
      <c r="O58" s="3"/>
      <c r="P58" s="3"/>
      <c r="Q58" s="3"/>
      <c r="R58" s="3"/>
      <c r="S58" s="3"/>
      <c r="T58" s="3"/>
      <c r="U58" s="3"/>
    </row>
    <row r="59" spans="1:21" ht="19.5" customHeight="1" x14ac:dyDescent="0.15">
      <c r="B59" s="3"/>
    </row>
    <row r="60" spans="1:21" ht="19.5" customHeight="1" x14ac:dyDescent="0.15">
      <c r="B60" s="3"/>
    </row>
    <row r="61" spans="1:21" ht="19.5" customHeight="1" x14ac:dyDescent="0.15">
      <c r="B61" s="3"/>
    </row>
    <row r="62" spans="1:21" ht="19.5" customHeight="1" x14ac:dyDescent="0.15">
      <c r="B62" s="3"/>
    </row>
    <row r="63" spans="1:21" ht="19.5" customHeight="1" x14ac:dyDescent="0.15">
      <c r="B63" s="3"/>
    </row>
    <row r="64" spans="1:21" ht="19.5" customHeight="1" x14ac:dyDescent="0.15">
      <c r="B64" s="3"/>
    </row>
    <row r="65" spans="1:21" ht="19.5" customHeight="1" x14ac:dyDescent="0.15">
      <c r="B65" s="3"/>
    </row>
    <row r="66" spans="1:21" ht="19.5" customHeight="1" x14ac:dyDescent="0.15">
      <c r="B66" s="3"/>
    </row>
    <row r="67" spans="1:21" ht="19.5" customHeight="1" x14ac:dyDescent="0.15">
      <c r="B67" s="3"/>
    </row>
    <row r="68" spans="1:21" ht="19.5" customHeight="1" x14ac:dyDescent="0.15">
      <c r="B68" s="3"/>
    </row>
    <row r="69" spans="1:21" ht="19.5" customHeight="1" x14ac:dyDescent="0.15">
      <c r="B69" s="3"/>
    </row>
    <row r="70" spans="1:21" ht="19.5" customHeight="1" x14ac:dyDescent="0.15">
      <c r="B70" s="3"/>
    </row>
    <row r="71" spans="1:21" ht="19.5" customHeight="1" x14ac:dyDescent="0.15">
      <c r="B71" s="3"/>
    </row>
    <row r="72" spans="1:21" ht="19.5" customHeight="1" x14ac:dyDescent="0.15">
      <c r="B72" s="3"/>
    </row>
    <row r="73" spans="1:21" ht="19.5" customHeight="1" x14ac:dyDescent="0.15">
      <c r="B73" s="3"/>
    </row>
    <row r="74" spans="1:21" s="8" customFormat="1" ht="19.5" customHeight="1" x14ac:dyDescent="0.15">
      <c r="A74" s="3"/>
      <c r="B74" s="3"/>
      <c r="C74" s="3"/>
      <c r="D74" s="3"/>
      <c r="E74" s="3"/>
      <c r="F74" s="3"/>
      <c r="G74" s="3"/>
      <c r="H74" s="3"/>
      <c r="I74" s="3"/>
      <c r="J74" s="3"/>
      <c r="K74" s="3"/>
      <c r="L74" s="3"/>
      <c r="M74" s="3"/>
      <c r="N74" s="3"/>
      <c r="O74" s="3"/>
      <c r="P74" s="3"/>
      <c r="Q74" s="3"/>
      <c r="R74" s="3"/>
      <c r="S74" s="3"/>
      <c r="T74" s="3"/>
      <c r="U74" s="3"/>
    </row>
    <row r="75" spans="1:21" ht="19.5" customHeight="1" x14ac:dyDescent="0.15">
      <c r="B75" s="3"/>
    </row>
    <row r="76" spans="1:21" ht="19.5" customHeight="1" x14ac:dyDescent="0.15">
      <c r="B76" s="3"/>
    </row>
    <row r="77" spans="1:21" ht="19.5" customHeight="1" x14ac:dyDescent="0.15">
      <c r="B77" s="3"/>
    </row>
    <row r="78" spans="1:21" ht="19.5" customHeight="1" x14ac:dyDescent="0.15">
      <c r="B78" s="3"/>
    </row>
    <row r="79" spans="1:21" x14ac:dyDescent="0.15">
      <c r="B79" s="3"/>
    </row>
    <row r="80" spans="1:21" x14ac:dyDescent="0.15">
      <c r="B80" s="3"/>
    </row>
    <row r="81" spans="2:2" x14ac:dyDescent="0.15">
      <c r="B81" s="3"/>
    </row>
  </sheetData>
  <dataConsolidate/>
  <mergeCells count="1">
    <mergeCell ref="A1:R1"/>
  </mergeCells>
  <phoneticPr fontId="4"/>
  <dataValidations count="1">
    <dataValidation imeMode="on" allowBlank="1" showInputMessage="1" showErrorMessage="1" sqref="C5:C53 C82:C65536"/>
  </dataValidations>
  <pageMargins left="0.7" right="0.7" top="0.75" bottom="0.75" header="0.3" footer="0.3"/>
  <pageSetup paperSize="9" scale="59" orientation="portrait" r:id="rId1"/>
  <headerFooter alignWithMargins="0"/>
  <colBreaks count="1" manualBreakCount="1">
    <brk id="18" max="127"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T61"/>
  <sheetViews>
    <sheetView view="pageBreakPreview" topLeftCell="A43" zoomScale="85" zoomScaleNormal="85" zoomScaleSheetLayoutView="85" workbookViewId="0">
      <selection activeCell="J6" sqref="J6"/>
    </sheetView>
  </sheetViews>
  <sheetFormatPr defaultRowHeight="13.5" x14ac:dyDescent="0.15"/>
  <cols>
    <col min="1" max="1" width="4.5" style="3" customWidth="1"/>
    <col min="2" max="2" width="4" style="4" bestFit="1" customWidth="1"/>
    <col min="3" max="3" width="12.375" style="3" bestFit="1" customWidth="1"/>
    <col min="4" max="17" width="8.5" style="3" customWidth="1"/>
    <col min="18" max="18" width="4.75" style="3" customWidth="1"/>
    <col min="19" max="16384" width="9" style="3"/>
  </cols>
  <sheetData>
    <row r="1" spans="1:19" ht="42" customHeight="1" x14ac:dyDescent="0.15">
      <c r="A1" s="122" t="s">
        <v>92</v>
      </c>
      <c r="B1" s="123"/>
      <c r="C1" s="123"/>
      <c r="D1" s="123"/>
      <c r="E1" s="123"/>
      <c r="F1" s="123"/>
      <c r="G1" s="123"/>
      <c r="H1" s="123"/>
      <c r="I1" s="123"/>
      <c r="J1" s="123"/>
      <c r="K1" s="123"/>
      <c r="L1" s="123"/>
      <c r="M1" s="123"/>
      <c r="N1" s="123"/>
      <c r="O1" s="123"/>
      <c r="P1" s="123"/>
      <c r="Q1" s="123"/>
      <c r="R1" s="123"/>
    </row>
    <row r="2" spans="1:19" ht="18" customHeight="1" x14ac:dyDescent="0.15">
      <c r="B2" s="46"/>
      <c r="C2" s="45" t="s">
        <v>58</v>
      </c>
      <c r="D2" s="9"/>
      <c r="E2" s="9"/>
      <c r="F2" s="9"/>
      <c r="G2" s="9"/>
      <c r="H2" s="9"/>
      <c r="I2" s="9"/>
      <c r="J2" s="9"/>
      <c r="K2" s="9"/>
      <c r="L2" s="9"/>
      <c r="M2" s="9"/>
      <c r="N2" s="9"/>
      <c r="O2" s="9"/>
      <c r="P2" s="9"/>
      <c r="Q2" s="9"/>
      <c r="R2" s="9"/>
    </row>
    <row r="3" spans="1:19" s="4" customFormat="1" ht="18" customHeight="1" x14ac:dyDescent="0.15">
      <c r="B3" s="46"/>
      <c r="C3" s="45" t="s">
        <v>74</v>
      </c>
      <c r="D3" s="46"/>
      <c r="E3" s="46"/>
      <c r="F3" s="46"/>
      <c r="G3" s="46"/>
      <c r="H3" s="46"/>
      <c r="I3" s="46"/>
      <c r="J3" s="46"/>
      <c r="K3" s="46"/>
      <c r="L3" s="46"/>
      <c r="M3" s="46"/>
      <c r="N3" s="46"/>
      <c r="O3" s="46"/>
      <c r="P3" s="46"/>
      <c r="Q3" s="46"/>
      <c r="R3" s="46"/>
    </row>
    <row r="4" spans="1:19" s="4" customFormat="1" ht="18" customHeight="1" x14ac:dyDescent="0.15">
      <c r="B4" s="46"/>
      <c r="C4" s="48"/>
      <c r="D4" s="48"/>
      <c r="E4" s="48"/>
      <c r="F4" s="48"/>
      <c r="G4" s="48"/>
      <c r="H4" s="48"/>
      <c r="I4" s="48"/>
      <c r="J4" s="48"/>
      <c r="K4" s="48"/>
      <c r="L4" s="48"/>
      <c r="M4" s="48"/>
      <c r="N4" s="48"/>
      <c r="O4" s="48"/>
      <c r="P4" s="48"/>
      <c r="Q4" s="11" t="s">
        <v>89</v>
      </c>
      <c r="R4" s="11"/>
    </row>
    <row r="5" spans="1:19" s="4" customFormat="1" ht="18" customHeight="1" x14ac:dyDescent="0.15">
      <c r="B5" s="49"/>
      <c r="C5" s="49" t="s">
        <v>60</v>
      </c>
      <c r="D5" s="49" t="s">
        <v>61</v>
      </c>
      <c r="E5" s="49" t="s">
        <v>62</v>
      </c>
      <c r="F5" s="49" t="s">
        <v>63</v>
      </c>
      <c r="G5" s="69" t="s">
        <v>64</v>
      </c>
      <c r="H5" s="70"/>
      <c r="I5" s="42"/>
      <c r="J5" s="42" t="s">
        <v>73</v>
      </c>
      <c r="K5" s="54"/>
      <c r="L5" s="42"/>
      <c r="M5" s="55" t="s">
        <v>66</v>
      </c>
      <c r="N5" s="56"/>
      <c r="O5" s="56"/>
      <c r="P5" s="57"/>
      <c r="Q5" s="49" t="s">
        <v>5</v>
      </c>
      <c r="R5" s="60"/>
    </row>
    <row r="6" spans="1:19" s="4" customFormat="1" ht="18" customHeight="1" x14ac:dyDescent="0.15">
      <c r="B6" s="59"/>
      <c r="C6" s="50"/>
      <c r="D6" s="50"/>
      <c r="E6" s="50"/>
      <c r="F6" s="50"/>
      <c r="G6" s="50" t="s">
        <v>67</v>
      </c>
      <c r="H6" s="51" t="s">
        <v>68</v>
      </c>
      <c r="I6" s="51" t="s">
        <v>69</v>
      </c>
      <c r="J6" s="50" t="s">
        <v>67</v>
      </c>
      <c r="K6" s="51" t="s">
        <v>68</v>
      </c>
      <c r="L6" s="51" t="s">
        <v>69</v>
      </c>
      <c r="M6" s="51" t="s">
        <v>67</v>
      </c>
      <c r="N6" s="50" t="s">
        <v>70</v>
      </c>
      <c r="O6" s="50" t="s">
        <v>71</v>
      </c>
      <c r="P6" s="52" t="s">
        <v>72</v>
      </c>
      <c r="Q6" s="50"/>
      <c r="R6" s="60"/>
    </row>
    <row r="7" spans="1:19" ht="24.95" customHeight="1" x14ac:dyDescent="0.15">
      <c r="B7" s="13">
        <v>1</v>
      </c>
      <c r="C7" s="14" t="s">
        <v>6</v>
      </c>
      <c r="D7" s="19">
        <v>1</v>
      </c>
      <c r="E7" s="19">
        <v>1</v>
      </c>
      <c r="F7" s="19">
        <v>5</v>
      </c>
      <c r="G7" s="19">
        <f>H7+I7</f>
        <v>0</v>
      </c>
      <c r="H7" s="19">
        <v>0</v>
      </c>
      <c r="I7" s="19">
        <v>0</v>
      </c>
      <c r="J7" s="19">
        <f>K7+L7</f>
        <v>0</v>
      </c>
      <c r="K7" s="19">
        <v>0</v>
      </c>
      <c r="L7" s="19">
        <v>0</v>
      </c>
      <c r="M7" s="19">
        <f>SUM(N7:P7)</f>
        <v>0</v>
      </c>
      <c r="N7" s="19">
        <v>0</v>
      </c>
      <c r="O7" s="19">
        <v>0</v>
      </c>
      <c r="P7" s="19">
        <v>0</v>
      </c>
      <c r="Q7" s="19">
        <f>SUM(D7:G7,J7,M7)</f>
        <v>7</v>
      </c>
      <c r="R7" s="68"/>
    </row>
    <row r="8" spans="1:19" ht="24.95" customHeight="1" x14ac:dyDescent="0.15">
      <c r="B8" s="13">
        <v>2</v>
      </c>
      <c r="C8" s="14" t="s">
        <v>7</v>
      </c>
      <c r="D8" s="19">
        <v>0</v>
      </c>
      <c r="E8" s="19">
        <v>0</v>
      </c>
      <c r="F8" s="19">
        <v>3</v>
      </c>
      <c r="G8" s="19">
        <f t="shared" ref="G8:G53" si="0">H8+I8</f>
        <v>0</v>
      </c>
      <c r="H8" s="19">
        <v>0</v>
      </c>
      <c r="I8" s="19">
        <v>0</v>
      </c>
      <c r="J8" s="19">
        <f t="shared" ref="J8:J53" si="1">K8+L8</f>
        <v>0</v>
      </c>
      <c r="K8" s="19">
        <v>0</v>
      </c>
      <c r="L8" s="19">
        <v>0</v>
      </c>
      <c r="M8" s="19">
        <f t="shared" ref="M8:M53" si="2">SUM(N8:P8)</f>
        <v>0</v>
      </c>
      <c r="N8" s="19">
        <v>0</v>
      </c>
      <c r="O8" s="19">
        <v>0</v>
      </c>
      <c r="P8" s="19">
        <v>0</v>
      </c>
      <c r="Q8" s="19">
        <f t="shared" ref="Q8:Q52" si="3">SUM(D8:G8,J8,M8)</f>
        <v>3</v>
      </c>
      <c r="R8" s="68"/>
    </row>
    <row r="9" spans="1:19" ht="24.95" customHeight="1" x14ac:dyDescent="0.15">
      <c r="B9" s="13">
        <v>3</v>
      </c>
      <c r="C9" s="14" t="s">
        <v>8</v>
      </c>
      <c r="D9" s="19">
        <v>0</v>
      </c>
      <c r="E9" s="19">
        <v>0</v>
      </c>
      <c r="F9" s="19">
        <v>21</v>
      </c>
      <c r="G9" s="19">
        <f t="shared" si="0"/>
        <v>0</v>
      </c>
      <c r="H9" s="19">
        <v>0</v>
      </c>
      <c r="I9" s="19">
        <v>0</v>
      </c>
      <c r="J9" s="19">
        <f t="shared" si="1"/>
        <v>0</v>
      </c>
      <c r="K9" s="19">
        <v>0</v>
      </c>
      <c r="L9" s="19">
        <v>0</v>
      </c>
      <c r="M9" s="19">
        <f t="shared" si="2"/>
        <v>0</v>
      </c>
      <c r="N9" s="19">
        <v>0</v>
      </c>
      <c r="O9" s="19">
        <v>0</v>
      </c>
      <c r="P9" s="19">
        <v>0</v>
      </c>
      <c r="Q9" s="19">
        <f t="shared" si="3"/>
        <v>21</v>
      </c>
      <c r="R9" s="68"/>
    </row>
    <row r="10" spans="1:19" ht="24.95" customHeight="1" x14ac:dyDescent="0.15">
      <c r="B10" s="13">
        <v>4</v>
      </c>
      <c r="C10" s="14" t="s">
        <v>9</v>
      </c>
      <c r="D10" s="19">
        <v>3</v>
      </c>
      <c r="E10" s="19">
        <v>6</v>
      </c>
      <c r="F10" s="19">
        <v>14</v>
      </c>
      <c r="G10" s="19">
        <f t="shared" si="0"/>
        <v>0</v>
      </c>
      <c r="H10" s="19">
        <v>0</v>
      </c>
      <c r="I10" s="19">
        <v>0</v>
      </c>
      <c r="J10" s="19">
        <f t="shared" si="1"/>
        <v>0</v>
      </c>
      <c r="K10" s="19">
        <v>0</v>
      </c>
      <c r="L10" s="19">
        <v>0</v>
      </c>
      <c r="M10" s="19">
        <f t="shared" si="2"/>
        <v>0</v>
      </c>
      <c r="N10" s="19">
        <v>0</v>
      </c>
      <c r="O10" s="19">
        <v>0</v>
      </c>
      <c r="P10" s="19">
        <v>0</v>
      </c>
      <c r="Q10" s="19">
        <f t="shared" si="3"/>
        <v>23</v>
      </c>
      <c r="R10" s="68"/>
    </row>
    <row r="11" spans="1:19" ht="24.95" customHeight="1" x14ac:dyDescent="0.15">
      <c r="B11" s="13">
        <v>5</v>
      </c>
      <c r="C11" s="14" t="s">
        <v>10</v>
      </c>
      <c r="D11" s="19">
        <v>0</v>
      </c>
      <c r="E11" s="19">
        <v>0</v>
      </c>
      <c r="F11" s="19">
        <v>4</v>
      </c>
      <c r="G11" s="19">
        <f t="shared" si="0"/>
        <v>0</v>
      </c>
      <c r="H11" s="19">
        <v>0</v>
      </c>
      <c r="I11" s="19">
        <v>0</v>
      </c>
      <c r="J11" s="19">
        <f t="shared" si="1"/>
        <v>0</v>
      </c>
      <c r="K11" s="19">
        <v>0</v>
      </c>
      <c r="L11" s="19">
        <v>0</v>
      </c>
      <c r="M11" s="19">
        <f t="shared" si="2"/>
        <v>0</v>
      </c>
      <c r="N11" s="19">
        <v>0</v>
      </c>
      <c r="O11" s="19">
        <v>0</v>
      </c>
      <c r="P11" s="19">
        <v>0</v>
      </c>
      <c r="Q11" s="19">
        <f t="shared" si="3"/>
        <v>4</v>
      </c>
      <c r="R11" s="68"/>
    </row>
    <row r="12" spans="1:19" ht="24.95" customHeight="1" x14ac:dyDescent="0.15">
      <c r="B12" s="13">
        <v>6</v>
      </c>
      <c r="C12" s="14" t="s">
        <v>11</v>
      </c>
      <c r="D12" s="19">
        <v>0</v>
      </c>
      <c r="E12" s="19">
        <v>0</v>
      </c>
      <c r="F12" s="19">
        <v>100</v>
      </c>
      <c r="G12" s="19">
        <f t="shared" si="0"/>
        <v>0</v>
      </c>
      <c r="H12" s="19">
        <v>0</v>
      </c>
      <c r="I12" s="19">
        <v>0</v>
      </c>
      <c r="J12" s="19">
        <f t="shared" si="1"/>
        <v>0</v>
      </c>
      <c r="K12" s="19">
        <v>0</v>
      </c>
      <c r="L12" s="19">
        <v>0</v>
      </c>
      <c r="M12" s="19">
        <f t="shared" si="2"/>
        <v>0</v>
      </c>
      <c r="N12" s="19">
        <v>0</v>
      </c>
      <c r="O12" s="19">
        <v>0</v>
      </c>
      <c r="P12" s="19">
        <v>0</v>
      </c>
      <c r="Q12" s="19">
        <f t="shared" si="3"/>
        <v>100</v>
      </c>
      <c r="R12" s="68"/>
    </row>
    <row r="13" spans="1:19" ht="24.95" customHeight="1" x14ac:dyDescent="0.15">
      <c r="B13" s="13">
        <v>7</v>
      </c>
      <c r="C13" s="14" t="s">
        <v>2</v>
      </c>
      <c r="D13" s="19">
        <v>6</v>
      </c>
      <c r="E13" s="19">
        <v>28</v>
      </c>
      <c r="F13" s="19">
        <v>178</v>
      </c>
      <c r="G13" s="19">
        <f t="shared" si="0"/>
        <v>0</v>
      </c>
      <c r="H13" s="19">
        <v>0</v>
      </c>
      <c r="I13" s="19">
        <v>0</v>
      </c>
      <c r="J13" s="19">
        <f t="shared" si="1"/>
        <v>0</v>
      </c>
      <c r="K13" s="19">
        <v>0</v>
      </c>
      <c r="L13" s="19">
        <v>0</v>
      </c>
      <c r="M13" s="19">
        <f t="shared" si="2"/>
        <v>0</v>
      </c>
      <c r="N13" s="19">
        <v>0</v>
      </c>
      <c r="O13" s="19">
        <v>0</v>
      </c>
      <c r="P13" s="19">
        <v>0</v>
      </c>
      <c r="Q13" s="19">
        <f t="shared" si="3"/>
        <v>212</v>
      </c>
      <c r="R13" s="68"/>
    </row>
    <row r="14" spans="1:19" ht="24.95" customHeight="1" x14ac:dyDescent="0.15">
      <c r="B14" s="13">
        <v>8</v>
      </c>
      <c r="C14" s="14" t="s">
        <v>12</v>
      </c>
      <c r="D14" s="19">
        <v>0</v>
      </c>
      <c r="E14" s="19">
        <v>2</v>
      </c>
      <c r="F14" s="19">
        <v>27</v>
      </c>
      <c r="G14" s="19">
        <f t="shared" si="0"/>
        <v>1</v>
      </c>
      <c r="H14" s="19">
        <v>1</v>
      </c>
      <c r="I14" s="19">
        <v>0</v>
      </c>
      <c r="J14" s="19">
        <f t="shared" si="1"/>
        <v>2</v>
      </c>
      <c r="K14" s="19">
        <v>1</v>
      </c>
      <c r="L14" s="19">
        <v>1</v>
      </c>
      <c r="M14" s="19">
        <f t="shared" si="2"/>
        <v>0</v>
      </c>
      <c r="N14" s="19">
        <v>0</v>
      </c>
      <c r="O14" s="19">
        <v>0</v>
      </c>
      <c r="P14" s="19">
        <v>0</v>
      </c>
      <c r="Q14" s="19">
        <f t="shared" si="3"/>
        <v>32</v>
      </c>
      <c r="R14" s="68"/>
      <c r="S14" s="9"/>
    </row>
    <row r="15" spans="1:19" ht="24.95" customHeight="1" x14ac:dyDescent="0.15">
      <c r="B15" s="13">
        <v>9</v>
      </c>
      <c r="C15" s="14" t="s">
        <v>13</v>
      </c>
      <c r="D15" s="19">
        <v>0</v>
      </c>
      <c r="E15" s="19">
        <v>1</v>
      </c>
      <c r="F15" s="19">
        <v>11</v>
      </c>
      <c r="G15" s="19">
        <f t="shared" si="0"/>
        <v>0</v>
      </c>
      <c r="H15" s="19">
        <v>0</v>
      </c>
      <c r="I15" s="19">
        <v>0</v>
      </c>
      <c r="J15" s="19">
        <f t="shared" si="1"/>
        <v>0</v>
      </c>
      <c r="K15" s="19">
        <v>0</v>
      </c>
      <c r="L15" s="19">
        <v>0</v>
      </c>
      <c r="M15" s="19">
        <f t="shared" si="2"/>
        <v>0</v>
      </c>
      <c r="N15" s="19">
        <v>0</v>
      </c>
      <c r="O15" s="19">
        <v>0</v>
      </c>
      <c r="P15" s="19">
        <v>0</v>
      </c>
      <c r="Q15" s="19">
        <f t="shared" si="3"/>
        <v>12</v>
      </c>
      <c r="R15" s="68"/>
    </row>
    <row r="16" spans="1:19" ht="24.95" customHeight="1" x14ac:dyDescent="0.15">
      <c r="B16" s="13">
        <v>10</v>
      </c>
      <c r="C16" s="14" t="s">
        <v>14</v>
      </c>
      <c r="D16" s="19">
        <v>0</v>
      </c>
      <c r="E16" s="19">
        <v>0</v>
      </c>
      <c r="F16" s="19">
        <v>13</v>
      </c>
      <c r="G16" s="19">
        <f t="shared" si="0"/>
        <v>0</v>
      </c>
      <c r="H16" s="19">
        <v>0</v>
      </c>
      <c r="I16" s="19">
        <v>0</v>
      </c>
      <c r="J16" s="19">
        <f t="shared" si="1"/>
        <v>0</v>
      </c>
      <c r="K16" s="19">
        <v>0</v>
      </c>
      <c r="L16" s="19">
        <v>0</v>
      </c>
      <c r="M16" s="19">
        <f t="shared" si="2"/>
        <v>0</v>
      </c>
      <c r="N16" s="19">
        <v>0</v>
      </c>
      <c r="O16" s="19">
        <v>0</v>
      </c>
      <c r="P16" s="19">
        <v>0</v>
      </c>
      <c r="Q16" s="19">
        <f t="shared" si="3"/>
        <v>13</v>
      </c>
      <c r="R16" s="68"/>
    </row>
    <row r="17" spans="2:18" ht="24.95" customHeight="1" x14ac:dyDescent="0.15">
      <c r="B17" s="13">
        <v>11</v>
      </c>
      <c r="C17" s="14" t="s">
        <v>15</v>
      </c>
      <c r="D17" s="19">
        <v>0</v>
      </c>
      <c r="E17" s="19">
        <v>1</v>
      </c>
      <c r="F17" s="19">
        <v>18</v>
      </c>
      <c r="G17" s="19">
        <f t="shared" si="0"/>
        <v>0</v>
      </c>
      <c r="H17" s="19">
        <v>0</v>
      </c>
      <c r="I17" s="19">
        <v>0</v>
      </c>
      <c r="J17" s="19">
        <f t="shared" si="1"/>
        <v>0</v>
      </c>
      <c r="K17" s="19">
        <v>0</v>
      </c>
      <c r="L17" s="19">
        <v>0</v>
      </c>
      <c r="M17" s="19">
        <f t="shared" si="2"/>
        <v>0</v>
      </c>
      <c r="N17" s="19">
        <v>0</v>
      </c>
      <c r="O17" s="19">
        <v>0</v>
      </c>
      <c r="P17" s="19">
        <v>0</v>
      </c>
      <c r="Q17" s="19">
        <f t="shared" si="3"/>
        <v>19</v>
      </c>
      <c r="R17" s="68"/>
    </row>
    <row r="18" spans="2:18" ht="24.95" customHeight="1" x14ac:dyDescent="0.15">
      <c r="B18" s="13">
        <v>12</v>
      </c>
      <c r="C18" s="14" t="s">
        <v>16</v>
      </c>
      <c r="D18" s="19">
        <v>0</v>
      </c>
      <c r="E18" s="19">
        <v>0</v>
      </c>
      <c r="F18" s="19">
        <v>3</v>
      </c>
      <c r="G18" s="19">
        <f t="shared" si="0"/>
        <v>0</v>
      </c>
      <c r="H18" s="19">
        <v>0</v>
      </c>
      <c r="I18" s="19">
        <v>0</v>
      </c>
      <c r="J18" s="19">
        <f t="shared" si="1"/>
        <v>0</v>
      </c>
      <c r="K18" s="19">
        <v>0</v>
      </c>
      <c r="L18" s="19">
        <v>0</v>
      </c>
      <c r="M18" s="19">
        <f t="shared" si="2"/>
        <v>0</v>
      </c>
      <c r="N18" s="19">
        <v>0</v>
      </c>
      <c r="O18" s="19">
        <v>0</v>
      </c>
      <c r="P18" s="19">
        <v>0</v>
      </c>
      <c r="Q18" s="19">
        <f t="shared" si="3"/>
        <v>3</v>
      </c>
      <c r="R18" s="68"/>
    </row>
    <row r="19" spans="2:18" ht="24.95" customHeight="1" x14ac:dyDescent="0.15">
      <c r="B19" s="13">
        <v>13</v>
      </c>
      <c r="C19" s="14" t="s">
        <v>17</v>
      </c>
      <c r="D19" s="19">
        <v>1</v>
      </c>
      <c r="E19" s="19">
        <v>3</v>
      </c>
      <c r="F19" s="19">
        <v>13</v>
      </c>
      <c r="G19" s="19">
        <f t="shared" si="0"/>
        <v>0</v>
      </c>
      <c r="H19" s="19">
        <v>0</v>
      </c>
      <c r="I19" s="19">
        <v>0</v>
      </c>
      <c r="J19" s="19">
        <f t="shared" si="1"/>
        <v>0</v>
      </c>
      <c r="K19" s="19">
        <v>0</v>
      </c>
      <c r="L19" s="19">
        <v>0</v>
      </c>
      <c r="M19" s="19">
        <f t="shared" si="2"/>
        <v>0</v>
      </c>
      <c r="N19" s="19">
        <v>0</v>
      </c>
      <c r="O19" s="19">
        <v>0</v>
      </c>
      <c r="P19" s="19">
        <v>0</v>
      </c>
      <c r="Q19" s="19">
        <f t="shared" si="3"/>
        <v>17</v>
      </c>
      <c r="R19" s="68"/>
    </row>
    <row r="20" spans="2:18" ht="24.95" customHeight="1" x14ac:dyDescent="0.15">
      <c r="B20" s="13">
        <v>14</v>
      </c>
      <c r="C20" s="14" t="s">
        <v>18</v>
      </c>
      <c r="D20" s="19">
        <v>0</v>
      </c>
      <c r="E20" s="19">
        <v>4</v>
      </c>
      <c r="F20" s="19">
        <v>4</v>
      </c>
      <c r="G20" s="19">
        <f t="shared" si="0"/>
        <v>0</v>
      </c>
      <c r="H20" s="19">
        <v>0</v>
      </c>
      <c r="I20" s="19">
        <v>0</v>
      </c>
      <c r="J20" s="19">
        <f t="shared" si="1"/>
        <v>0</v>
      </c>
      <c r="K20" s="19">
        <v>0</v>
      </c>
      <c r="L20" s="19">
        <v>0</v>
      </c>
      <c r="M20" s="19">
        <f t="shared" si="2"/>
        <v>0</v>
      </c>
      <c r="N20" s="19">
        <v>0</v>
      </c>
      <c r="O20" s="19">
        <v>0</v>
      </c>
      <c r="P20" s="19">
        <v>0</v>
      </c>
      <c r="Q20" s="19">
        <f t="shared" si="3"/>
        <v>8</v>
      </c>
      <c r="R20" s="68"/>
    </row>
    <row r="21" spans="2:18" ht="24.95" customHeight="1" x14ac:dyDescent="0.15">
      <c r="B21" s="13">
        <v>15</v>
      </c>
      <c r="C21" s="14" t="s">
        <v>19</v>
      </c>
      <c r="D21" s="19">
        <v>0</v>
      </c>
      <c r="E21" s="19">
        <v>3</v>
      </c>
      <c r="F21" s="19">
        <v>36</v>
      </c>
      <c r="G21" s="19">
        <f t="shared" si="0"/>
        <v>0</v>
      </c>
      <c r="H21" s="19">
        <v>0</v>
      </c>
      <c r="I21" s="19">
        <v>0</v>
      </c>
      <c r="J21" s="19">
        <f t="shared" si="1"/>
        <v>0</v>
      </c>
      <c r="K21" s="19">
        <v>0</v>
      </c>
      <c r="L21" s="19">
        <v>0</v>
      </c>
      <c r="M21" s="19">
        <f t="shared" si="2"/>
        <v>0</v>
      </c>
      <c r="N21" s="19">
        <v>0</v>
      </c>
      <c r="O21" s="19">
        <v>0</v>
      </c>
      <c r="P21" s="19">
        <v>0</v>
      </c>
      <c r="Q21" s="19">
        <f t="shared" si="3"/>
        <v>39</v>
      </c>
      <c r="R21" s="68"/>
    </row>
    <row r="22" spans="2:18" ht="24.95" customHeight="1" x14ac:dyDescent="0.15">
      <c r="B22" s="13">
        <v>16</v>
      </c>
      <c r="C22" s="14" t="s">
        <v>20</v>
      </c>
      <c r="D22" s="19">
        <v>0</v>
      </c>
      <c r="E22" s="19">
        <v>0</v>
      </c>
      <c r="F22" s="19">
        <v>0</v>
      </c>
      <c r="G22" s="19">
        <f t="shared" si="0"/>
        <v>0</v>
      </c>
      <c r="H22" s="19">
        <v>0</v>
      </c>
      <c r="I22" s="19">
        <v>0</v>
      </c>
      <c r="J22" s="19">
        <f t="shared" si="1"/>
        <v>0</v>
      </c>
      <c r="K22" s="19">
        <v>0</v>
      </c>
      <c r="L22" s="19">
        <v>0</v>
      </c>
      <c r="M22" s="19">
        <f t="shared" si="2"/>
        <v>0</v>
      </c>
      <c r="N22" s="19">
        <v>0</v>
      </c>
      <c r="O22" s="19">
        <v>0</v>
      </c>
      <c r="P22" s="19">
        <v>0</v>
      </c>
      <c r="Q22" s="19">
        <f t="shared" si="3"/>
        <v>0</v>
      </c>
      <c r="R22" s="68"/>
    </row>
    <row r="23" spans="2:18" ht="24.95" customHeight="1" x14ac:dyDescent="0.15">
      <c r="B23" s="13">
        <v>17</v>
      </c>
      <c r="C23" s="14" t="s">
        <v>21</v>
      </c>
      <c r="D23" s="19">
        <v>0</v>
      </c>
      <c r="E23" s="19">
        <v>0</v>
      </c>
      <c r="F23" s="19">
        <v>1</v>
      </c>
      <c r="G23" s="19">
        <f t="shared" si="0"/>
        <v>0</v>
      </c>
      <c r="H23" s="19">
        <v>0</v>
      </c>
      <c r="I23" s="19">
        <v>0</v>
      </c>
      <c r="J23" s="19">
        <f t="shared" si="1"/>
        <v>0</v>
      </c>
      <c r="K23" s="19">
        <v>0</v>
      </c>
      <c r="L23" s="19">
        <v>0</v>
      </c>
      <c r="M23" s="19">
        <f t="shared" si="2"/>
        <v>0</v>
      </c>
      <c r="N23" s="19">
        <v>0</v>
      </c>
      <c r="O23" s="19">
        <v>0</v>
      </c>
      <c r="P23" s="19">
        <v>0</v>
      </c>
      <c r="Q23" s="19">
        <f t="shared" si="3"/>
        <v>1</v>
      </c>
      <c r="R23" s="68"/>
    </row>
    <row r="24" spans="2:18" ht="24.95" customHeight="1" x14ac:dyDescent="0.15">
      <c r="B24" s="13">
        <v>18</v>
      </c>
      <c r="C24" s="14" t="s">
        <v>22</v>
      </c>
      <c r="D24" s="19">
        <v>0</v>
      </c>
      <c r="E24" s="81">
        <v>0</v>
      </c>
      <c r="F24" s="19">
        <v>0</v>
      </c>
      <c r="G24" s="19">
        <f t="shared" si="0"/>
        <v>0</v>
      </c>
      <c r="H24" s="19">
        <v>0</v>
      </c>
      <c r="I24" s="19">
        <v>0</v>
      </c>
      <c r="J24" s="19">
        <f t="shared" si="1"/>
        <v>0</v>
      </c>
      <c r="K24" s="19">
        <v>0</v>
      </c>
      <c r="L24" s="19">
        <v>0</v>
      </c>
      <c r="M24" s="19">
        <f t="shared" si="2"/>
        <v>0</v>
      </c>
      <c r="N24" s="19">
        <v>0</v>
      </c>
      <c r="O24" s="19">
        <v>0</v>
      </c>
      <c r="P24" s="19">
        <v>0</v>
      </c>
      <c r="Q24" s="19">
        <f t="shared" si="3"/>
        <v>0</v>
      </c>
      <c r="R24" s="68"/>
    </row>
    <row r="25" spans="2:18" ht="24.95" customHeight="1" x14ac:dyDescent="0.15">
      <c r="B25" s="13">
        <v>19</v>
      </c>
      <c r="C25" s="14" t="s">
        <v>23</v>
      </c>
      <c r="D25" s="20">
        <v>0</v>
      </c>
      <c r="E25" s="20">
        <v>0</v>
      </c>
      <c r="F25" s="20">
        <v>3</v>
      </c>
      <c r="G25" s="19">
        <f t="shared" si="0"/>
        <v>0</v>
      </c>
      <c r="H25" s="20">
        <v>0</v>
      </c>
      <c r="I25" s="19">
        <v>0</v>
      </c>
      <c r="J25" s="19">
        <f t="shared" si="1"/>
        <v>0</v>
      </c>
      <c r="K25" s="20">
        <v>0</v>
      </c>
      <c r="L25" s="19">
        <v>0</v>
      </c>
      <c r="M25" s="19">
        <f t="shared" si="2"/>
        <v>0</v>
      </c>
      <c r="N25" s="19">
        <v>0</v>
      </c>
      <c r="O25" s="19">
        <v>0</v>
      </c>
      <c r="P25" s="19">
        <v>0</v>
      </c>
      <c r="Q25" s="19">
        <f t="shared" si="3"/>
        <v>3</v>
      </c>
      <c r="R25" s="68"/>
    </row>
    <row r="26" spans="2:18" ht="24.95" customHeight="1" x14ac:dyDescent="0.15">
      <c r="B26" s="13">
        <v>20</v>
      </c>
      <c r="C26" s="14" t="s">
        <v>24</v>
      </c>
      <c r="D26" s="19">
        <v>0</v>
      </c>
      <c r="E26" s="19">
        <v>1</v>
      </c>
      <c r="F26" s="19">
        <v>4</v>
      </c>
      <c r="G26" s="19">
        <f t="shared" si="0"/>
        <v>0</v>
      </c>
      <c r="H26" s="19">
        <v>0</v>
      </c>
      <c r="I26" s="19">
        <v>0</v>
      </c>
      <c r="J26" s="19">
        <f t="shared" si="1"/>
        <v>0</v>
      </c>
      <c r="K26" s="19">
        <v>0</v>
      </c>
      <c r="L26" s="19">
        <v>0</v>
      </c>
      <c r="M26" s="19">
        <f t="shared" si="2"/>
        <v>0</v>
      </c>
      <c r="N26" s="19">
        <v>0</v>
      </c>
      <c r="O26" s="19">
        <v>0</v>
      </c>
      <c r="P26" s="19">
        <v>0</v>
      </c>
      <c r="Q26" s="19">
        <f t="shared" si="3"/>
        <v>5</v>
      </c>
      <c r="R26" s="68"/>
    </row>
    <row r="27" spans="2:18" ht="24.95" customHeight="1" x14ac:dyDescent="0.15">
      <c r="B27" s="13">
        <v>21</v>
      </c>
      <c r="C27" s="14" t="s">
        <v>25</v>
      </c>
      <c r="D27" s="19">
        <v>0</v>
      </c>
      <c r="E27" s="19">
        <v>0</v>
      </c>
      <c r="F27" s="19">
        <v>1</v>
      </c>
      <c r="G27" s="19">
        <f t="shared" si="0"/>
        <v>0</v>
      </c>
      <c r="H27" s="19">
        <v>0</v>
      </c>
      <c r="I27" s="19">
        <v>0</v>
      </c>
      <c r="J27" s="19">
        <f t="shared" si="1"/>
        <v>0</v>
      </c>
      <c r="K27" s="19">
        <v>0</v>
      </c>
      <c r="L27" s="19">
        <v>0</v>
      </c>
      <c r="M27" s="19">
        <f t="shared" si="2"/>
        <v>0</v>
      </c>
      <c r="N27" s="19">
        <v>0</v>
      </c>
      <c r="O27" s="19">
        <v>0</v>
      </c>
      <c r="P27" s="19">
        <v>0</v>
      </c>
      <c r="Q27" s="19">
        <f t="shared" si="3"/>
        <v>1</v>
      </c>
      <c r="R27" s="68"/>
    </row>
    <row r="28" spans="2:18" ht="24.95" customHeight="1" x14ac:dyDescent="0.15">
      <c r="B28" s="13">
        <v>22</v>
      </c>
      <c r="C28" s="14" t="s">
        <v>26</v>
      </c>
      <c r="D28" s="19">
        <v>0</v>
      </c>
      <c r="E28" s="19">
        <v>0</v>
      </c>
      <c r="F28" s="19">
        <v>1</v>
      </c>
      <c r="G28" s="19">
        <f t="shared" si="0"/>
        <v>0</v>
      </c>
      <c r="H28" s="19">
        <v>0</v>
      </c>
      <c r="I28" s="19">
        <v>0</v>
      </c>
      <c r="J28" s="19">
        <f t="shared" si="1"/>
        <v>0</v>
      </c>
      <c r="K28" s="19">
        <v>0</v>
      </c>
      <c r="L28" s="19">
        <v>0</v>
      </c>
      <c r="M28" s="19">
        <f t="shared" si="2"/>
        <v>0</v>
      </c>
      <c r="N28" s="19">
        <v>0</v>
      </c>
      <c r="O28" s="19">
        <v>0</v>
      </c>
      <c r="P28" s="19">
        <v>0</v>
      </c>
      <c r="Q28" s="19">
        <f t="shared" si="3"/>
        <v>1</v>
      </c>
      <c r="R28" s="68"/>
    </row>
    <row r="29" spans="2:18" ht="24.95" customHeight="1" x14ac:dyDescent="0.15">
      <c r="B29" s="13">
        <v>23</v>
      </c>
      <c r="C29" s="14" t="s">
        <v>27</v>
      </c>
      <c r="D29" s="19">
        <v>0</v>
      </c>
      <c r="E29" s="19">
        <v>0</v>
      </c>
      <c r="F29" s="19">
        <v>2</v>
      </c>
      <c r="G29" s="19">
        <f t="shared" si="0"/>
        <v>0</v>
      </c>
      <c r="H29" s="19">
        <v>0</v>
      </c>
      <c r="I29" s="19">
        <v>0</v>
      </c>
      <c r="J29" s="19">
        <f t="shared" si="1"/>
        <v>0</v>
      </c>
      <c r="K29" s="19">
        <v>0</v>
      </c>
      <c r="L29" s="19">
        <v>0</v>
      </c>
      <c r="M29" s="19">
        <f t="shared" si="2"/>
        <v>0</v>
      </c>
      <c r="N29" s="19">
        <v>0</v>
      </c>
      <c r="O29" s="19">
        <v>0</v>
      </c>
      <c r="P29" s="19">
        <v>0</v>
      </c>
      <c r="Q29" s="19">
        <f t="shared" si="3"/>
        <v>2</v>
      </c>
      <c r="R29" s="68"/>
    </row>
    <row r="30" spans="2:18" ht="24.95" customHeight="1" x14ac:dyDescent="0.15">
      <c r="B30" s="13">
        <v>24</v>
      </c>
      <c r="C30" s="14" t="s">
        <v>28</v>
      </c>
      <c r="D30" s="19">
        <v>0</v>
      </c>
      <c r="E30" s="19">
        <v>0</v>
      </c>
      <c r="F30" s="19">
        <v>1</v>
      </c>
      <c r="G30" s="19">
        <f t="shared" si="0"/>
        <v>0</v>
      </c>
      <c r="H30" s="19">
        <v>0</v>
      </c>
      <c r="I30" s="19">
        <v>0</v>
      </c>
      <c r="J30" s="19">
        <f t="shared" si="1"/>
        <v>0</v>
      </c>
      <c r="K30" s="19">
        <v>0</v>
      </c>
      <c r="L30" s="19">
        <v>0</v>
      </c>
      <c r="M30" s="19">
        <f t="shared" si="2"/>
        <v>0</v>
      </c>
      <c r="N30" s="19">
        <v>0</v>
      </c>
      <c r="O30" s="19">
        <v>0</v>
      </c>
      <c r="P30" s="19">
        <v>0</v>
      </c>
      <c r="Q30" s="19">
        <f t="shared" si="3"/>
        <v>1</v>
      </c>
      <c r="R30" s="68"/>
    </row>
    <row r="31" spans="2:18" ht="24.95" customHeight="1" x14ac:dyDescent="0.15">
      <c r="B31" s="13">
        <v>25</v>
      </c>
      <c r="C31" s="14" t="s">
        <v>29</v>
      </c>
      <c r="D31" s="19">
        <v>0</v>
      </c>
      <c r="E31" s="19">
        <v>1</v>
      </c>
      <c r="F31" s="19">
        <v>0</v>
      </c>
      <c r="G31" s="19">
        <f t="shared" si="0"/>
        <v>0</v>
      </c>
      <c r="H31" s="19">
        <v>0</v>
      </c>
      <c r="I31" s="19">
        <v>0</v>
      </c>
      <c r="J31" s="19">
        <f t="shared" si="1"/>
        <v>0</v>
      </c>
      <c r="K31" s="19">
        <v>0</v>
      </c>
      <c r="L31" s="19">
        <v>0</v>
      </c>
      <c r="M31" s="19">
        <f t="shared" si="2"/>
        <v>0</v>
      </c>
      <c r="N31" s="19">
        <v>0</v>
      </c>
      <c r="O31" s="19">
        <v>0</v>
      </c>
      <c r="P31" s="19">
        <v>0</v>
      </c>
      <c r="Q31" s="19">
        <f t="shared" si="3"/>
        <v>1</v>
      </c>
      <c r="R31" s="68"/>
    </row>
    <row r="32" spans="2:18" ht="24.95" customHeight="1" x14ac:dyDescent="0.15">
      <c r="B32" s="13">
        <v>26</v>
      </c>
      <c r="C32" s="14" t="s">
        <v>30</v>
      </c>
      <c r="D32" s="19">
        <v>0</v>
      </c>
      <c r="E32" s="19">
        <v>0</v>
      </c>
      <c r="F32" s="19">
        <v>6</v>
      </c>
      <c r="G32" s="19">
        <f t="shared" si="0"/>
        <v>0</v>
      </c>
      <c r="H32" s="19">
        <v>0</v>
      </c>
      <c r="I32" s="19">
        <v>0</v>
      </c>
      <c r="J32" s="19">
        <f t="shared" si="1"/>
        <v>0</v>
      </c>
      <c r="K32" s="19">
        <v>0</v>
      </c>
      <c r="L32" s="19">
        <v>0</v>
      </c>
      <c r="M32" s="19">
        <f t="shared" si="2"/>
        <v>0</v>
      </c>
      <c r="N32" s="19">
        <v>0</v>
      </c>
      <c r="O32" s="19">
        <v>0</v>
      </c>
      <c r="P32" s="19">
        <v>0</v>
      </c>
      <c r="Q32" s="19">
        <f t="shared" si="3"/>
        <v>6</v>
      </c>
      <c r="R32" s="68"/>
    </row>
    <row r="33" spans="2:19" ht="24.95" customHeight="1" x14ac:dyDescent="0.15">
      <c r="B33" s="13">
        <v>27</v>
      </c>
      <c r="C33" s="14" t="s">
        <v>31</v>
      </c>
      <c r="D33" s="19">
        <v>0</v>
      </c>
      <c r="E33" s="19">
        <v>0</v>
      </c>
      <c r="F33" s="19">
        <v>6</v>
      </c>
      <c r="G33" s="19">
        <f t="shared" si="0"/>
        <v>0</v>
      </c>
      <c r="H33" s="19">
        <v>0</v>
      </c>
      <c r="I33" s="19">
        <v>0</v>
      </c>
      <c r="J33" s="19">
        <f t="shared" si="1"/>
        <v>0</v>
      </c>
      <c r="K33" s="19">
        <v>0</v>
      </c>
      <c r="L33" s="19">
        <v>0</v>
      </c>
      <c r="M33" s="19">
        <f t="shared" si="2"/>
        <v>0</v>
      </c>
      <c r="N33" s="19">
        <v>0</v>
      </c>
      <c r="O33" s="19">
        <v>0</v>
      </c>
      <c r="P33" s="19">
        <v>0</v>
      </c>
      <c r="Q33" s="19">
        <f t="shared" si="3"/>
        <v>6</v>
      </c>
      <c r="R33" s="68"/>
    </row>
    <row r="34" spans="2:19" ht="24.95" customHeight="1" x14ac:dyDescent="0.15">
      <c r="B34" s="13">
        <v>28</v>
      </c>
      <c r="C34" s="14" t="s">
        <v>32</v>
      </c>
      <c r="D34" s="19">
        <v>0</v>
      </c>
      <c r="E34" s="19">
        <v>0</v>
      </c>
      <c r="F34" s="19">
        <v>0</v>
      </c>
      <c r="G34" s="19">
        <f t="shared" si="0"/>
        <v>0</v>
      </c>
      <c r="H34" s="19">
        <v>0</v>
      </c>
      <c r="I34" s="19">
        <v>0</v>
      </c>
      <c r="J34" s="19">
        <f t="shared" si="1"/>
        <v>0</v>
      </c>
      <c r="K34" s="19">
        <v>0</v>
      </c>
      <c r="L34" s="19">
        <v>0</v>
      </c>
      <c r="M34" s="19">
        <f t="shared" si="2"/>
        <v>0</v>
      </c>
      <c r="N34" s="19">
        <v>0</v>
      </c>
      <c r="O34" s="19">
        <v>0</v>
      </c>
      <c r="P34" s="19">
        <v>0</v>
      </c>
      <c r="Q34" s="19">
        <f t="shared" si="3"/>
        <v>0</v>
      </c>
      <c r="R34" s="68"/>
      <c r="S34" s="9"/>
    </row>
    <row r="35" spans="2:19" ht="24.95" customHeight="1" x14ac:dyDescent="0.15">
      <c r="B35" s="13">
        <v>29</v>
      </c>
      <c r="C35" s="14" t="s">
        <v>33</v>
      </c>
      <c r="D35" s="19">
        <v>0</v>
      </c>
      <c r="E35" s="19">
        <v>0</v>
      </c>
      <c r="F35" s="19">
        <v>0</v>
      </c>
      <c r="G35" s="19">
        <f t="shared" si="0"/>
        <v>0</v>
      </c>
      <c r="H35" s="19">
        <v>0</v>
      </c>
      <c r="I35" s="19">
        <v>0</v>
      </c>
      <c r="J35" s="19">
        <f t="shared" si="1"/>
        <v>0</v>
      </c>
      <c r="K35" s="19">
        <v>0</v>
      </c>
      <c r="L35" s="19">
        <v>0</v>
      </c>
      <c r="M35" s="19">
        <f t="shared" si="2"/>
        <v>0</v>
      </c>
      <c r="N35" s="19">
        <v>0</v>
      </c>
      <c r="O35" s="19">
        <v>0</v>
      </c>
      <c r="P35" s="19">
        <v>0</v>
      </c>
      <c r="Q35" s="19">
        <f t="shared" si="3"/>
        <v>0</v>
      </c>
      <c r="R35" s="68"/>
    </row>
    <row r="36" spans="2:19" ht="24.95" customHeight="1" x14ac:dyDescent="0.15">
      <c r="B36" s="13">
        <v>30</v>
      </c>
      <c r="C36" s="14" t="s">
        <v>34</v>
      </c>
      <c r="D36" s="19">
        <v>0</v>
      </c>
      <c r="E36" s="19">
        <v>0</v>
      </c>
      <c r="F36" s="19">
        <v>2</v>
      </c>
      <c r="G36" s="19">
        <f t="shared" si="0"/>
        <v>0</v>
      </c>
      <c r="H36" s="19">
        <v>0</v>
      </c>
      <c r="I36" s="19">
        <v>0</v>
      </c>
      <c r="J36" s="19">
        <f t="shared" si="1"/>
        <v>0</v>
      </c>
      <c r="K36" s="19">
        <v>0</v>
      </c>
      <c r="L36" s="19">
        <v>0</v>
      </c>
      <c r="M36" s="19">
        <f t="shared" si="2"/>
        <v>0</v>
      </c>
      <c r="N36" s="19">
        <v>0</v>
      </c>
      <c r="O36" s="19">
        <v>0</v>
      </c>
      <c r="P36" s="19">
        <v>0</v>
      </c>
      <c r="Q36" s="19">
        <f t="shared" si="3"/>
        <v>2</v>
      </c>
      <c r="R36" s="68"/>
    </row>
    <row r="37" spans="2:19" ht="24.95" customHeight="1" x14ac:dyDescent="0.15">
      <c r="B37" s="13">
        <v>31</v>
      </c>
      <c r="C37" s="14" t="s">
        <v>35</v>
      </c>
      <c r="D37" s="19">
        <v>0</v>
      </c>
      <c r="E37" s="19">
        <v>0</v>
      </c>
      <c r="F37" s="19">
        <v>0</v>
      </c>
      <c r="G37" s="19">
        <f t="shared" si="0"/>
        <v>0</v>
      </c>
      <c r="H37" s="19">
        <v>0</v>
      </c>
      <c r="I37" s="19">
        <v>0</v>
      </c>
      <c r="J37" s="19">
        <f t="shared" si="1"/>
        <v>0</v>
      </c>
      <c r="K37" s="19">
        <v>0</v>
      </c>
      <c r="L37" s="19">
        <v>0</v>
      </c>
      <c r="M37" s="19">
        <f t="shared" si="2"/>
        <v>0</v>
      </c>
      <c r="N37" s="19">
        <v>0</v>
      </c>
      <c r="O37" s="19">
        <v>0</v>
      </c>
      <c r="P37" s="19">
        <v>0</v>
      </c>
      <c r="Q37" s="19">
        <f t="shared" si="3"/>
        <v>0</v>
      </c>
      <c r="R37" s="68"/>
    </row>
    <row r="38" spans="2:19" ht="24.95" customHeight="1" x14ac:dyDescent="0.15">
      <c r="B38" s="13">
        <v>32</v>
      </c>
      <c r="C38" s="14" t="s">
        <v>36</v>
      </c>
      <c r="D38" s="19">
        <v>0</v>
      </c>
      <c r="E38" s="19">
        <v>0</v>
      </c>
      <c r="F38" s="19">
        <v>0</v>
      </c>
      <c r="G38" s="19">
        <f t="shared" si="0"/>
        <v>0</v>
      </c>
      <c r="H38" s="19">
        <v>0</v>
      </c>
      <c r="I38" s="19">
        <v>0</v>
      </c>
      <c r="J38" s="19">
        <f t="shared" si="1"/>
        <v>0</v>
      </c>
      <c r="K38" s="19">
        <v>0</v>
      </c>
      <c r="L38" s="19">
        <v>0</v>
      </c>
      <c r="M38" s="19">
        <f t="shared" si="2"/>
        <v>0</v>
      </c>
      <c r="N38" s="19">
        <v>0</v>
      </c>
      <c r="O38" s="19">
        <v>0</v>
      </c>
      <c r="P38" s="19">
        <v>0</v>
      </c>
      <c r="Q38" s="19">
        <f t="shared" si="3"/>
        <v>0</v>
      </c>
      <c r="R38" s="68"/>
    </row>
    <row r="39" spans="2:19" ht="24.95" customHeight="1" x14ac:dyDescent="0.15">
      <c r="B39" s="13">
        <v>33</v>
      </c>
      <c r="C39" s="14" t="s">
        <v>37</v>
      </c>
      <c r="D39" s="19">
        <v>0</v>
      </c>
      <c r="E39" s="19">
        <v>0</v>
      </c>
      <c r="F39" s="19">
        <v>0</v>
      </c>
      <c r="G39" s="19">
        <f t="shared" si="0"/>
        <v>0</v>
      </c>
      <c r="H39" s="19">
        <v>0</v>
      </c>
      <c r="I39" s="19">
        <v>0</v>
      </c>
      <c r="J39" s="19">
        <f t="shared" si="1"/>
        <v>0</v>
      </c>
      <c r="K39" s="19">
        <v>0</v>
      </c>
      <c r="L39" s="19">
        <v>0</v>
      </c>
      <c r="M39" s="19">
        <f t="shared" si="2"/>
        <v>0</v>
      </c>
      <c r="N39" s="19">
        <v>0</v>
      </c>
      <c r="O39" s="19">
        <v>0</v>
      </c>
      <c r="P39" s="19">
        <v>0</v>
      </c>
      <c r="Q39" s="19">
        <f t="shared" si="3"/>
        <v>0</v>
      </c>
      <c r="R39" s="68"/>
    </row>
    <row r="40" spans="2:19" ht="24.95" customHeight="1" x14ac:dyDescent="0.15">
      <c r="B40" s="13">
        <v>34</v>
      </c>
      <c r="C40" s="14" t="s">
        <v>38</v>
      </c>
      <c r="D40" s="19">
        <v>0</v>
      </c>
      <c r="E40" s="19">
        <v>0</v>
      </c>
      <c r="F40" s="19">
        <v>0</v>
      </c>
      <c r="G40" s="19">
        <f t="shared" si="0"/>
        <v>0</v>
      </c>
      <c r="H40" s="19">
        <v>0</v>
      </c>
      <c r="I40" s="19">
        <v>0</v>
      </c>
      <c r="J40" s="19">
        <f t="shared" si="1"/>
        <v>0</v>
      </c>
      <c r="K40" s="19">
        <v>0</v>
      </c>
      <c r="L40" s="19">
        <v>0</v>
      </c>
      <c r="M40" s="19">
        <f t="shared" si="2"/>
        <v>0</v>
      </c>
      <c r="N40" s="19">
        <v>0</v>
      </c>
      <c r="O40" s="19">
        <v>0</v>
      </c>
      <c r="P40" s="19">
        <v>0</v>
      </c>
      <c r="Q40" s="19">
        <f t="shared" si="3"/>
        <v>0</v>
      </c>
      <c r="R40" s="68"/>
    </row>
    <row r="41" spans="2:19" ht="24.95" customHeight="1" x14ac:dyDescent="0.15">
      <c r="B41" s="13">
        <v>35</v>
      </c>
      <c r="C41" s="14" t="s">
        <v>39</v>
      </c>
      <c r="D41" s="19">
        <v>0</v>
      </c>
      <c r="E41" s="19">
        <v>0</v>
      </c>
      <c r="F41" s="19">
        <v>1</v>
      </c>
      <c r="G41" s="19">
        <f t="shared" si="0"/>
        <v>0</v>
      </c>
      <c r="H41" s="19">
        <v>0</v>
      </c>
      <c r="I41" s="19">
        <v>0</v>
      </c>
      <c r="J41" s="19">
        <f t="shared" si="1"/>
        <v>0</v>
      </c>
      <c r="K41" s="19">
        <v>0</v>
      </c>
      <c r="L41" s="19">
        <v>0</v>
      </c>
      <c r="M41" s="19">
        <f t="shared" si="2"/>
        <v>0</v>
      </c>
      <c r="N41" s="19">
        <v>0</v>
      </c>
      <c r="O41" s="19">
        <v>0</v>
      </c>
      <c r="P41" s="19">
        <v>0</v>
      </c>
      <c r="Q41" s="19">
        <f t="shared" si="3"/>
        <v>1</v>
      </c>
      <c r="R41" s="68"/>
    </row>
    <row r="42" spans="2:19" ht="24.95" customHeight="1" x14ac:dyDescent="0.15">
      <c r="B42" s="13">
        <v>36</v>
      </c>
      <c r="C42" s="14" t="s">
        <v>40</v>
      </c>
      <c r="D42" s="19">
        <v>0</v>
      </c>
      <c r="E42" s="19">
        <v>0</v>
      </c>
      <c r="F42" s="19">
        <v>0</v>
      </c>
      <c r="G42" s="19">
        <f t="shared" si="0"/>
        <v>0</v>
      </c>
      <c r="H42" s="19">
        <v>0</v>
      </c>
      <c r="I42" s="19">
        <v>0</v>
      </c>
      <c r="J42" s="19">
        <f t="shared" si="1"/>
        <v>0</v>
      </c>
      <c r="K42" s="19">
        <v>0</v>
      </c>
      <c r="L42" s="19">
        <v>0</v>
      </c>
      <c r="M42" s="19">
        <f t="shared" si="2"/>
        <v>0</v>
      </c>
      <c r="N42" s="19">
        <v>0</v>
      </c>
      <c r="O42" s="19">
        <v>0</v>
      </c>
      <c r="P42" s="19">
        <v>0</v>
      </c>
      <c r="Q42" s="19">
        <f t="shared" si="3"/>
        <v>0</v>
      </c>
      <c r="R42" s="68"/>
    </row>
    <row r="43" spans="2:19" ht="24.95" customHeight="1" x14ac:dyDescent="0.15">
      <c r="B43" s="13">
        <v>37</v>
      </c>
      <c r="C43" s="14" t="s">
        <v>41</v>
      </c>
      <c r="D43" s="19">
        <v>0</v>
      </c>
      <c r="E43" s="19">
        <v>0</v>
      </c>
      <c r="F43" s="19">
        <v>0</v>
      </c>
      <c r="G43" s="19">
        <f t="shared" si="0"/>
        <v>0</v>
      </c>
      <c r="H43" s="19">
        <v>0</v>
      </c>
      <c r="I43" s="19">
        <v>0</v>
      </c>
      <c r="J43" s="19">
        <f t="shared" si="1"/>
        <v>0</v>
      </c>
      <c r="K43" s="19">
        <v>0</v>
      </c>
      <c r="L43" s="19">
        <v>0</v>
      </c>
      <c r="M43" s="19">
        <f t="shared" si="2"/>
        <v>0</v>
      </c>
      <c r="N43" s="19">
        <v>0</v>
      </c>
      <c r="O43" s="19">
        <v>0</v>
      </c>
      <c r="P43" s="19">
        <v>0</v>
      </c>
      <c r="Q43" s="19">
        <f t="shared" si="3"/>
        <v>0</v>
      </c>
      <c r="R43" s="68"/>
    </row>
    <row r="44" spans="2:19" ht="24.95" customHeight="1" x14ac:dyDescent="0.15">
      <c r="B44" s="13">
        <v>38</v>
      </c>
      <c r="C44" s="14" t="s">
        <v>42</v>
      </c>
      <c r="D44" s="19">
        <v>0</v>
      </c>
      <c r="E44" s="19">
        <v>0</v>
      </c>
      <c r="F44" s="19">
        <v>1</v>
      </c>
      <c r="G44" s="19">
        <f t="shared" si="0"/>
        <v>0</v>
      </c>
      <c r="H44" s="19">
        <v>0</v>
      </c>
      <c r="I44" s="19">
        <v>0</v>
      </c>
      <c r="J44" s="19">
        <f t="shared" si="1"/>
        <v>0</v>
      </c>
      <c r="K44" s="19">
        <v>0</v>
      </c>
      <c r="L44" s="19">
        <v>0</v>
      </c>
      <c r="M44" s="19">
        <f t="shared" si="2"/>
        <v>0</v>
      </c>
      <c r="N44" s="19">
        <v>0</v>
      </c>
      <c r="O44" s="19">
        <v>0</v>
      </c>
      <c r="P44" s="19">
        <v>0</v>
      </c>
      <c r="Q44" s="19">
        <f t="shared" si="3"/>
        <v>1</v>
      </c>
      <c r="R44" s="68"/>
    </row>
    <row r="45" spans="2:19" ht="24.95" customHeight="1" x14ac:dyDescent="0.15">
      <c r="B45" s="13">
        <v>39</v>
      </c>
      <c r="C45" s="14" t="s">
        <v>43</v>
      </c>
      <c r="D45" s="19">
        <v>0</v>
      </c>
      <c r="E45" s="19">
        <v>1</v>
      </c>
      <c r="F45" s="19">
        <v>0</v>
      </c>
      <c r="G45" s="19">
        <f t="shared" si="0"/>
        <v>0</v>
      </c>
      <c r="H45" s="19">
        <v>0</v>
      </c>
      <c r="I45" s="19">
        <v>0</v>
      </c>
      <c r="J45" s="19">
        <f t="shared" si="1"/>
        <v>0</v>
      </c>
      <c r="K45" s="19">
        <v>0</v>
      </c>
      <c r="L45" s="19">
        <v>0</v>
      </c>
      <c r="M45" s="19">
        <f t="shared" si="2"/>
        <v>0</v>
      </c>
      <c r="N45" s="19">
        <v>0</v>
      </c>
      <c r="O45" s="19">
        <v>0</v>
      </c>
      <c r="P45" s="19">
        <v>0</v>
      </c>
      <c r="Q45" s="19">
        <f t="shared" si="3"/>
        <v>1</v>
      </c>
      <c r="R45" s="68"/>
    </row>
    <row r="46" spans="2:19" ht="24.95" customHeight="1" x14ac:dyDescent="0.15">
      <c r="B46" s="13">
        <v>40</v>
      </c>
      <c r="C46" s="14" t="s">
        <v>44</v>
      </c>
      <c r="D46" s="19">
        <v>0</v>
      </c>
      <c r="E46" s="19">
        <v>0</v>
      </c>
      <c r="F46" s="19">
        <v>1</v>
      </c>
      <c r="G46" s="19">
        <f t="shared" si="0"/>
        <v>0</v>
      </c>
      <c r="H46" s="19">
        <v>0</v>
      </c>
      <c r="I46" s="19">
        <v>0</v>
      </c>
      <c r="J46" s="19">
        <f t="shared" si="1"/>
        <v>0</v>
      </c>
      <c r="K46" s="19">
        <v>0</v>
      </c>
      <c r="L46" s="19">
        <v>0</v>
      </c>
      <c r="M46" s="19">
        <f t="shared" si="2"/>
        <v>0</v>
      </c>
      <c r="N46" s="19">
        <v>0</v>
      </c>
      <c r="O46" s="19">
        <v>0</v>
      </c>
      <c r="P46" s="19">
        <v>0</v>
      </c>
      <c r="Q46" s="19">
        <f t="shared" si="3"/>
        <v>1</v>
      </c>
      <c r="R46" s="68"/>
    </row>
    <row r="47" spans="2:19" ht="24.95" customHeight="1" x14ac:dyDescent="0.15">
      <c r="B47" s="13">
        <v>41</v>
      </c>
      <c r="C47" s="14" t="s">
        <v>45</v>
      </c>
      <c r="D47" s="19">
        <v>0</v>
      </c>
      <c r="E47" s="19">
        <v>0</v>
      </c>
      <c r="F47" s="19">
        <v>0</v>
      </c>
      <c r="G47" s="19">
        <f t="shared" si="0"/>
        <v>0</v>
      </c>
      <c r="H47" s="19">
        <v>0</v>
      </c>
      <c r="I47" s="19">
        <v>0</v>
      </c>
      <c r="J47" s="19">
        <f t="shared" si="1"/>
        <v>0</v>
      </c>
      <c r="K47" s="19">
        <v>0</v>
      </c>
      <c r="L47" s="19">
        <v>0</v>
      </c>
      <c r="M47" s="19">
        <f t="shared" si="2"/>
        <v>0</v>
      </c>
      <c r="N47" s="19">
        <v>0</v>
      </c>
      <c r="O47" s="19">
        <v>0</v>
      </c>
      <c r="P47" s="19">
        <v>0</v>
      </c>
      <c r="Q47" s="19">
        <f t="shared" si="3"/>
        <v>0</v>
      </c>
      <c r="R47" s="68"/>
    </row>
    <row r="48" spans="2:19" ht="24.95" customHeight="1" x14ac:dyDescent="0.15">
      <c r="B48" s="13">
        <v>42</v>
      </c>
      <c r="C48" s="14" t="s">
        <v>46</v>
      </c>
      <c r="D48" s="19">
        <v>0</v>
      </c>
      <c r="E48" s="19">
        <v>0</v>
      </c>
      <c r="F48" s="19">
        <v>0</v>
      </c>
      <c r="G48" s="19">
        <f t="shared" si="0"/>
        <v>0</v>
      </c>
      <c r="H48" s="19">
        <v>0</v>
      </c>
      <c r="I48" s="19">
        <v>0</v>
      </c>
      <c r="J48" s="19">
        <f t="shared" si="1"/>
        <v>0</v>
      </c>
      <c r="K48" s="19">
        <v>0</v>
      </c>
      <c r="L48" s="19">
        <v>0</v>
      </c>
      <c r="M48" s="19">
        <f t="shared" si="2"/>
        <v>0</v>
      </c>
      <c r="N48" s="19">
        <v>0</v>
      </c>
      <c r="O48" s="19">
        <v>0</v>
      </c>
      <c r="P48" s="19">
        <v>0</v>
      </c>
      <c r="Q48" s="19">
        <f t="shared" si="3"/>
        <v>0</v>
      </c>
      <c r="R48" s="68"/>
    </row>
    <row r="49" spans="2:20" ht="24.95" customHeight="1" x14ac:dyDescent="0.15">
      <c r="B49" s="13">
        <v>43</v>
      </c>
      <c r="C49" s="14" t="s">
        <v>47</v>
      </c>
      <c r="D49" s="19">
        <v>0</v>
      </c>
      <c r="E49" s="19">
        <v>0</v>
      </c>
      <c r="F49" s="19">
        <v>3</v>
      </c>
      <c r="G49" s="19">
        <f t="shared" si="0"/>
        <v>0</v>
      </c>
      <c r="H49" s="19">
        <v>0</v>
      </c>
      <c r="I49" s="19">
        <v>0</v>
      </c>
      <c r="J49" s="19">
        <f t="shared" si="1"/>
        <v>0</v>
      </c>
      <c r="K49" s="19">
        <v>0</v>
      </c>
      <c r="L49" s="19">
        <v>0</v>
      </c>
      <c r="M49" s="19">
        <f t="shared" si="2"/>
        <v>0</v>
      </c>
      <c r="N49" s="19">
        <v>0</v>
      </c>
      <c r="O49" s="19">
        <v>0</v>
      </c>
      <c r="P49" s="19">
        <v>0</v>
      </c>
      <c r="Q49" s="19">
        <f t="shared" si="3"/>
        <v>3</v>
      </c>
      <c r="R49" s="68"/>
    </row>
    <row r="50" spans="2:20" ht="24.95" customHeight="1" x14ac:dyDescent="0.15">
      <c r="B50" s="13">
        <v>44</v>
      </c>
      <c r="C50" s="14" t="s">
        <v>48</v>
      </c>
      <c r="D50" s="19">
        <v>0</v>
      </c>
      <c r="E50" s="19">
        <v>0</v>
      </c>
      <c r="F50" s="19">
        <v>0</v>
      </c>
      <c r="G50" s="19">
        <f t="shared" si="0"/>
        <v>0</v>
      </c>
      <c r="H50" s="19">
        <v>0</v>
      </c>
      <c r="I50" s="19">
        <v>0</v>
      </c>
      <c r="J50" s="19">
        <f t="shared" si="1"/>
        <v>0</v>
      </c>
      <c r="K50" s="19">
        <v>0</v>
      </c>
      <c r="L50" s="19">
        <v>0</v>
      </c>
      <c r="M50" s="20">
        <f t="shared" si="2"/>
        <v>0</v>
      </c>
      <c r="N50" s="20">
        <v>0</v>
      </c>
      <c r="O50" s="20">
        <v>0</v>
      </c>
      <c r="P50" s="20">
        <v>0</v>
      </c>
      <c r="Q50" s="19">
        <f t="shared" si="3"/>
        <v>0</v>
      </c>
      <c r="R50" s="90"/>
    </row>
    <row r="51" spans="2:20" ht="24.95" customHeight="1" x14ac:dyDescent="0.15">
      <c r="B51" s="13">
        <v>45</v>
      </c>
      <c r="C51" s="14" t="s">
        <v>49</v>
      </c>
      <c r="D51" s="19">
        <v>0</v>
      </c>
      <c r="E51" s="19">
        <v>0</v>
      </c>
      <c r="F51" s="19">
        <v>0</v>
      </c>
      <c r="G51" s="19">
        <f t="shared" si="0"/>
        <v>0</v>
      </c>
      <c r="H51" s="19">
        <v>0</v>
      </c>
      <c r="I51" s="19">
        <v>0</v>
      </c>
      <c r="J51" s="19">
        <f t="shared" si="1"/>
        <v>0</v>
      </c>
      <c r="K51" s="19">
        <v>0</v>
      </c>
      <c r="L51" s="19">
        <v>0</v>
      </c>
      <c r="M51" s="20">
        <f t="shared" si="2"/>
        <v>0</v>
      </c>
      <c r="N51" s="20">
        <v>0</v>
      </c>
      <c r="O51" s="20">
        <v>0</v>
      </c>
      <c r="P51" s="20">
        <v>0</v>
      </c>
      <c r="Q51" s="19">
        <f t="shared" si="3"/>
        <v>0</v>
      </c>
      <c r="R51" s="90"/>
    </row>
    <row r="52" spans="2:20" ht="24.95" customHeight="1" x14ac:dyDescent="0.15">
      <c r="B52" s="13">
        <v>46</v>
      </c>
      <c r="C52" s="14" t="s">
        <v>50</v>
      </c>
      <c r="D52" s="19">
        <v>0</v>
      </c>
      <c r="E52" s="19">
        <v>0</v>
      </c>
      <c r="F52" s="19">
        <v>0</v>
      </c>
      <c r="G52" s="19">
        <f t="shared" si="0"/>
        <v>0</v>
      </c>
      <c r="H52" s="19">
        <v>0</v>
      </c>
      <c r="I52" s="19">
        <v>0</v>
      </c>
      <c r="J52" s="19">
        <f t="shared" si="1"/>
        <v>0</v>
      </c>
      <c r="K52" s="19">
        <v>0</v>
      </c>
      <c r="L52" s="19">
        <v>0</v>
      </c>
      <c r="M52" s="20">
        <f t="shared" si="2"/>
        <v>0</v>
      </c>
      <c r="N52" s="20">
        <v>0</v>
      </c>
      <c r="O52" s="20">
        <v>0</v>
      </c>
      <c r="P52" s="20">
        <v>0</v>
      </c>
      <c r="Q52" s="19">
        <f t="shared" si="3"/>
        <v>0</v>
      </c>
      <c r="R52" s="90"/>
    </row>
    <row r="53" spans="2:20" ht="24.95" customHeight="1" thickBot="1" x14ac:dyDescent="0.2">
      <c r="B53" s="13">
        <v>47</v>
      </c>
      <c r="C53" s="14" t="s">
        <v>51</v>
      </c>
      <c r="D53" s="19">
        <v>1</v>
      </c>
      <c r="E53" s="19">
        <v>0</v>
      </c>
      <c r="F53" s="19">
        <v>0</v>
      </c>
      <c r="G53" s="19">
        <f t="shared" si="0"/>
        <v>0</v>
      </c>
      <c r="H53" s="19">
        <v>0</v>
      </c>
      <c r="I53" s="19">
        <v>0</v>
      </c>
      <c r="J53" s="19">
        <f t="shared" si="1"/>
        <v>0</v>
      </c>
      <c r="K53" s="19">
        <v>0</v>
      </c>
      <c r="L53" s="19">
        <v>0</v>
      </c>
      <c r="M53" s="20">
        <f t="shared" si="2"/>
        <v>0</v>
      </c>
      <c r="N53" s="20">
        <v>0</v>
      </c>
      <c r="O53" s="20">
        <v>0</v>
      </c>
      <c r="P53" s="20">
        <v>0</v>
      </c>
      <c r="Q53" s="19">
        <f>SUM(D53:G53,J53,M53)</f>
        <v>1</v>
      </c>
      <c r="R53" s="90"/>
    </row>
    <row r="54" spans="2:20" ht="24.95" customHeight="1" thickTop="1" x14ac:dyDescent="0.15">
      <c r="B54" s="17"/>
      <c r="C54" s="17" t="s">
        <v>5</v>
      </c>
      <c r="D54" s="22">
        <f t="shared" ref="D54:I54" si="4">SUM(D7:D53)</f>
        <v>12</v>
      </c>
      <c r="E54" s="22">
        <f t="shared" si="4"/>
        <v>52</v>
      </c>
      <c r="F54" s="22">
        <f t="shared" si="4"/>
        <v>483</v>
      </c>
      <c r="G54" s="22">
        <f t="shared" si="4"/>
        <v>1</v>
      </c>
      <c r="H54" s="22">
        <f t="shared" si="4"/>
        <v>1</v>
      </c>
      <c r="I54" s="22">
        <f t="shared" si="4"/>
        <v>0</v>
      </c>
      <c r="J54" s="22">
        <f>SUM(J7:J53)</f>
        <v>2</v>
      </c>
      <c r="K54" s="22">
        <f>SUM(K7:K53)</f>
        <v>1</v>
      </c>
      <c r="L54" s="22">
        <f>SUM(L7:L53)</f>
        <v>1</v>
      </c>
      <c r="M54" s="22">
        <f>SUM(N54:P54)</f>
        <v>0</v>
      </c>
      <c r="N54" s="22">
        <f>SUM(N7:N53)</f>
        <v>0</v>
      </c>
      <c r="O54" s="22">
        <f>SUM(O7:O53)</f>
        <v>0</v>
      </c>
      <c r="P54" s="22">
        <f>SUM(P7:P53)</f>
        <v>0</v>
      </c>
      <c r="Q54" s="22">
        <f>SUM(D54:G54,J54,M54)</f>
        <v>550</v>
      </c>
      <c r="R54" s="93"/>
      <c r="S54" s="39"/>
    </row>
    <row r="55" spans="2:20" ht="18.75" customHeight="1" x14ac:dyDescent="0.15">
      <c r="Q55" s="46"/>
      <c r="R55" s="46"/>
    </row>
    <row r="56" spans="2:20" x14ac:dyDescent="0.15">
      <c r="B56" s="1"/>
      <c r="F56" s="46"/>
      <c r="T56" s="44"/>
    </row>
    <row r="57" spans="2:20" x14ac:dyDescent="0.15">
      <c r="B57" s="1"/>
    </row>
    <row r="58" spans="2:20" x14ac:dyDescent="0.15">
      <c r="B58" s="1"/>
    </row>
    <row r="59" spans="2:20" ht="12.75" customHeight="1" x14ac:dyDescent="0.15">
      <c r="B59" s="5"/>
      <c r="C59" s="44"/>
    </row>
    <row r="60" spans="2:20" ht="12.75" customHeight="1" x14ac:dyDescent="0.15">
      <c r="B60" s="5"/>
      <c r="C60" s="44"/>
    </row>
    <row r="61" spans="2:20" x14ac:dyDescent="0.15">
      <c r="T61" s="44"/>
    </row>
  </sheetData>
  <dataConsolidate/>
  <mergeCells count="1">
    <mergeCell ref="A1:R1"/>
  </mergeCells>
  <phoneticPr fontId="4"/>
  <dataValidations count="1">
    <dataValidation imeMode="on" allowBlank="1" showInputMessage="1" showErrorMessage="1" sqref="C5:C53 C55:C65536"/>
  </dataValidations>
  <pageMargins left="0.7" right="0.7" top="0.75" bottom="0.75" header="0.3" footer="0.3"/>
  <pageSetup paperSize="9" scale="60" orientation="portrait" r:id="rId1"/>
  <headerFooter alignWithMargins="0"/>
  <colBreaks count="1" manualBreakCount="1">
    <brk id="18" max="12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【表（７）】国公私立別・学校種合計</vt:lpstr>
      <vt:lpstr>【表（８）】3県受入れ</vt:lpstr>
      <vt:lpstr>【表（９）】県以外・県内受入れ</vt:lpstr>
      <vt:lpstr>【表（１０）】国立・学校種別</vt:lpstr>
      <vt:lpstr>【表（１１）】公立・学校種別</vt:lpstr>
      <vt:lpstr>【表（１２）】私立・学校種別</vt:lpstr>
      <vt:lpstr>'【表（１０）】国立・学校種別'!Print_Area</vt:lpstr>
      <vt:lpstr>'【表（１１）】公立・学校種別'!Print_Area</vt:lpstr>
      <vt:lpstr>'【表（１２）】私立・学校種別'!Print_Area</vt:lpstr>
      <vt:lpstr>'【表（７）】国公私立別・学校種合計'!Print_Area</vt:lpstr>
      <vt:lpstr>'【表（８）】3県受入れ'!Print_Area</vt:lpstr>
      <vt:lpstr>'【表（９）】県以外・県内受入れ'!Print_Area</vt:lpstr>
      <vt:lpstr>'【表（１０）】国立・学校種別'!Print_Titles</vt:lpstr>
      <vt:lpstr>'【表（１１）】公立・学校種別'!Print_Titles</vt:lpstr>
      <vt:lpstr>'【表（１２）】私立・学校種別'!Print_Titles</vt:lpstr>
      <vt:lpstr>'【表（７）】国公私立別・学校種合計'!Print_Titles</vt:lpstr>
      <vt:lpstr>'【表（８）】3県受入れ'!Print_Titles</vt:lpstr>
      <vt:lpstr>'【表（９）】県以外・県内受入れ'!Print_Titles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2020-12-14T23:36:08Z</cp:lastPrinted>
  <dcterms:created xsi:type="dcterms:W3CDTF">2011-05-26T11:31:55Z</dcterms:created>
  <dcterms:modified xsi:type="dcterms:W3CDTF">2021-01-19T08:15:46Z</dcterms:modified>
</cp:coreProperties>
</file>