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5】基金関係\基金シート\R2\19_★最終公表作業（基金シート、地公体執行状況表、出資状況表）\05_HP掲載作業\04_HP掲載データ\02_地公体執行状況表\04_個別表\"/>
    </mc:Choice>
  </mc:AlternateContent>
  <bookViews>
    <workbookView xWindow="0" yWindow="0" windowWidth="28800" windowHeight="13515"/>
  </bookViews>
  <sheets>
    <sheet name="個別表 " sheetId="1" r:id="rId1"/>
  </sheets>
  <definedNames>
    <definedName name="_xlnm._FilterDatabase" localSheetId="0" hidden="1">'個別表 '!$A$1:$Y$11</definedName>
    <definedName name="_xlnm.Print_Area" localSheetId="0">'個別表 '!$A$1:$X$22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1" i="1" l="1"/>
  <c r="W11" i="1"/>
  <c r="V11" i="1"/>
  <c r="U11" i="1"/>
  <c r="T11" i="1"/>
  <c r="S11" i="1"/>
  <c r="R11" i="1"/>
  <c r="Q11" i="1"/>
  <c r="X10" i="1"/>
  <c r="W10" i="1"/>
  <c r="V10" i="1"/>
  <c r="U10" i="1"/>
  <c r="T10" i="1"/>
  <c r="S10" i="1"/>
  <c r="R10" i="1"/>
  <c r="Q10" i="1"/>
  <c r="P10" i="1"/>
  <c r="N10" i="1"/>
  <c r="M10" i="1"/>
  <c r="L10" i="1"/>
  <c r="K10" i="1"/>
  <c r="J10" i="1"/>
  <c r="I10" i="1"/>
  <c r="H10" i="1"/>
  <c r="G10" i="1"/>
  <c r="F10" i="1"/>
  <c r="E10" i="1"/>
  <c r="O23" i="1" s="1"/>
  <c r="O8" i="1"/>
  <c r="O10" i="1" s="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<sst xmlns="http://schemas.openxmlformats.org/spreadsheetml/2006/main" count="74" uniqueCount="50">
  <si>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</si>
  <si>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</si>
  <si>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</si>
  <si>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</si>
  <si>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平成30年度末基金残高
（ａ）</t>
    <rPh sb="0" eb="2">
      <t>ヘイセイ</t>
    </rPh>
    <rPh sb="4" eb="6">
      <t>ネンド</t>
    </rPh>
    <rPh sb="6" eb="7">
      <t>マツ</t>
    </rPh>
    <rPh sb="7" eb="9">
      <t>キキン</t>
    </rPh>
    <rPh sb="9" eb="11">
      <t>ザンダカ</t>
    </rPh>
    <phoneticPr fontId="2"/>
  </si>
  <si>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
  </si>
  <si>
    <t>令和元年度
国庫返納額
（ｄ）</t>
    <rPh sb="0" eb="2">
      <t>レイワ</t>
    </rPh>
    <rPh sb="2" eb="3">
      <t>ガン</t>
    </rPh>
    <rPh sb="3" eb="5">
      <t>ネンド</t>
    </rPh>
    <rPh sb="8" eb="10">
      <t>ヘンノウ</t>
    </rPh>
    <phoneticPr fontId="2"/>
  </si>
  <si>
    <t>令和元年度末基金残高
(ｅ=ａ+ｂ-ｃ-ｄ)</t>
    <rPh sb="0" eb="2">
      <t>レイワ</t>
    </rPh>
    <rPh sb="2" eb="3">
      <t>ガン</t>
    </rPh>
    <rPh sb="3" eb="5">
      <t>ネンド</t>
    </rPh>
    <rPh sb="5" eb="6">
      <t>マツ</t>
    </rPh>
    <rPh sb="6" eb="8">
      <t>キキン</t>
    </rPh>
    <rPh sb="8" eb="10">
      <t>ザンダカ</t>
    </rPh>
    <phoneticPr fontId="2"/>
  </si>
  <si>
    <t>令和元年度　事業実施決定等</t>
    <rPh sb="0" eb="2">
      <t>レイワ</t>
    </rPh>
    <rPh sb="2" eb="3">
      <t>ガン</t>
    </rPh>
    <rPh sb="3" eb="5">
      <t>ネンド</t>
    </rPh>
    <rPh sb="6" eb="8">
      <t>ジギョウ</t>
    </rPh>
    <rPh sb="8" eb="10">
      <t>ジッシ</t>
    </rPh>
    <rPh sb="10" eb="12">
      <t>ケッテイ</t>
    </rPh>
    <rPh sb="12" eb="13">
      <t>トウ</t>
    </rPh>
    <phoneticPr fontId="2"/>
  </si>
  <si>
    <t>令和元年度末　貸付残高等</t>
    <rPh sb="0" eb="2">
      <t>レイワ</t>
    </rPh>
    <rPh sb="2" eb="3">
      <t>ガン</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</si>
  <si>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</si>
  <si>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</si>
  <si>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</si>
  <si>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</si>
  <si>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</si>
  <si>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</si>
  <si>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</si>
  <si>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</si>
  <si>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</si>
  <si>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</si>
  <si>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</si>
  <si>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</si>
  <si>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</si>
  <si>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</si>
  <si>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</si>
  <si>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</si>
  <si>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</si>
  <si>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</si>
  <si>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2">
      <t>フクシマ</t>
    </rPh>
    <rPh sb="2" eb="3">
      <t>ケン</t>
    </rPh>
    <phoneticPr fontId="2"/>
  </si>
  <si>
    <t>福島県原子力災害等復興基金
（放射線医学研究開発拠点整備費等補助金）</t>
    <phoneticPr fontId="2"/>
  </si>
  <si>
    <t>福島県が主体となって、被災地の環境修復や被災地住民の健康の確保に資する事業を被災地住民のニーズに応じて弾力的・中長期的・継続的に実施することで、被災地域の復旧・復興及び被災者の暮らしの再生を目指す以下の事業を行うための補助を実施。
①放射線医学・最先端診断に係る研究開発拠点の整備等
②環境回復・創造技術の調査・研究、除染や放射線に関する情報発信等の役割を併せ持った拠点施設の整備等
③低線量域における被ばく線量モニターの開発</t>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</si>
  <si>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</si>
  <si>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</si>
  <si>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</si>
  <si>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</si>
  <si>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</si>
  <si>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</si>
  <si>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</si>
  <si>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</si>
  <si>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</si>
  <si>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</si>
  <si>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</si>
  <si>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</si>
  <si>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</si>
  <si>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</si>
  <si>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</si>
  <si>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</si>
  <si>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</si>
  <si>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</si>
  <si>
    <t>【個別表】令和２年度基金造成団体別基金執行状況表（003福島県原子力災害等復興基金）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</si>
</sst>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4">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16" xfId="0" applyFont="1" applyFill="1" applyBorder="1" applyAlignment="1">
      <alignment horizontal="left" vertical="center" wrapText="1"/>
    </xf>
    <xf numFmtId="0" fontId="5" fillId="2" borderId="10" xfId="0" applyFont="1" applyFill="1" applyBorder="1" applyAlignment="1">
      <alignment horizontal="left" vertical="center"/>
    </xf>
    <xf numFmtId="0" fontId="0" fillId="2" borderId="17" xfId="0" applyFill="1" applyBorder="1" applyAlignment="1">
      <alignment vertical="center"/>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3" xfId="0" applyFont="1" applyFill="1" applyBorder="1" applyAlignment="1">
      <alignment horizontal="center" vertical="center"/>
    </xf>
    <xf numFmtId="0" fontId="16" fillId="2" borderId="6" xfId="0" applyFont="1" applyFill="1" applyBorder="1" applyAlignment="1">
      <alignment horizontal="center" vertical="center"/>
    </xf>
    <xf numFmtId="177" fontId="5" fillId="0" borderId="2" xfId="0" applyNumberFormat="1" applyFont="1" applyBorder="1" applyAlignment="1">
      <alignment horizontal="right" vertical="center"/>
    </xf>
    <xf numFmtId="177" fontId="5" fillId="0" borderId="47" xfId="0" applyNumberFormat="1" applyFont="1" applyBorder="1" applyAlignment="1">
      <alignment horizontal="right" vertical="center"/>
    </xf>
    <xf numFmtId="177" fontId="5" fillId="0" borderId="46" xfId="0" applyNumberFormat="1" applyFont="1" applyBorder="1" applyAlignment="1">
      <alignment horizontal="right" vertical="center"/>
    </xf>
    <xf numFmtId="177" fontId="5" fillId="0" borderId="3" xfId="0" applyNumberFormat="1" applyFont="1" applyBorder="1" applyAlignment="1">
      <alignment horizontal="right" vertical="center"/>
    </xf>
    <xf numFmtId="0" fontId="15" fillId="2" borderId="0" xfId="0" applyFont="1" applyFill="1" applyBorder="1" applyAlignment="1">
      <alignment horizontal="center" vertical="center"/>
    </xf>
    <xf numFmtId="41" fontId="5" fillId="0" borderId="38"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6" fillId="2" borderId="0" xfId="0" applyFont="1" applyFill="1" applyBorder="1" applyAlignment="1">
      <alignment horizontal="center" vertical="center"/>
    </xf>
    <xf numFmtId="177" fontId="5" fillId="5" borderId="2" xfId="0" applyNumberFormat="1" applyFont="1" applyFill="1" applyBorder="1" applyAlignment="1">
      <alignment horizontal="right" vertical="center"/>
    </xf>
    <xf numFmtId="177" fontId="5" fillId="5" borderId="47" xfId="0" applyNumberFormat="1" applyFont="1" applyFill="1" applyBorder="1" applyAlignment="1">
      <alignment horizontal="right" vertical="center"/>
    </xf>
    <xf numFmtId="177" fontId="5" fillId="5" borderId="46" xfId="0" applyNumberFormat="1" applyFont="1" applyFill="1" applyBorder="1" applyAlignment="1">
      <alignment horizontal="right" vertical="center"/>
    </xf>
    <xf numFmtId="177" fontId="5" fillId="5" borderId="3" xfId="0" applyNumberFormat="1" applyFont="1" applyFill="1" applyBorder="1" applyAlignment="1">
      <alignment horizontal="right" vertical="center"/>
    </xf>
    <xf numFmtId="0" fontId="9" fillId="0" borderId="0" xfId="0" applyFont="1" applyAlignment="1">
      <alignment vertical="center" wrapText="1"/>
    </xf>
    <xf numFmtId="41" fontId="5" fillId="5" borderId="38" xfId="0" applyNumberFormat="1" applyFont="1" applyFill="1" applyBorder="1" applyAlignment="1">
      <alignment horizontal="right" vertical="center"/>
    </xf>
    <xf numFmtId="41" fontId="5" fillId="5" borderId="40" xfId="0" applyNumberFormat="1" applyFont="1" applyFill="1" applyBorder="1" applyAlignment="1">
      <alignment horizontal="right" vertical="center"/>
    </xf>
    <xf numFmtId="41" fontId="5" fillId="5" borderId="41" xfId="0" applyNumberFormat="1" applyFont="1" applyFill="1" applyBorder="1" applyAlignment="1">
      <alignment horizontal="right" vertical="center"/>
    </xf>
    <xf numFmtId="41" fontId="5"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5" fillId="0" borderId="4" xfId="0" applyNumberFormat="1" applyFont="1" applyFill="1" applyBorder="1" applyAlignment="1">
      <alignment vertical="center"/>
    </xf>
    <xf numFmtId="0" fontId="9" fillId="2" borderId="14" xfId="0" applyFont="1" applyFill="1" applyBorder="1" applyAlignment="1">
      <alignment horizontal="center" vertical="center" wrapText="1"/>
    </xf>
    <xf numFmtId="0" fontId="11" fillId="0" borderId="20" xfId="0" applyFont="1" applyBorder="1" applyAlignment="1">
      <alignment vertical="center" wrapText="1"/>
    </xf>
    <xf numFmtId="0" fontId="0" fillId="0" borderId="27" xfId="0" applyBorder="1" applyAlignment="1">
      <alignment vertical="center"/>
    </xf>
    <xf numFmtId="0" fontId="6"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41" fontId="5" fillId="0" borderId="45" xfId="0" applyNumberFormat="1" applyFont="1" applyBorder="1" applyAlignment="1">
      <alignment horizontal="right" vertical="center"/>
    </xf>
    <xf numFmtId="41" fontId="0" fillId="0" borderId="39" xfId="0" applyNumberFormat="1" applyBorder="1" applyAlignment="1">
      <alignment horizontal="right" vertical="center"/>
    </xf>
    <xf numFmtId="0" fontId="6"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5"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2" borderId="6" xfId="0" applyFont="1" applyFill="1" applyBorder="1" applyAlignment="1">
      <alignment vertical="center" wrapText="1"/>
    </xf>
    <xf numFmtId="0" fontId="12" fillId="2" borderId="23" xfId="0" applyFont="1" applyFill="1" applyBorder="1" applyAlignment="1">
      <alignment vertical="center"/>
    </xf>
    <xf numFmtId="0" fontId="9"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6"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176" fontId="5" fillId="0" borderId="1" xfId="0" applyNumberFormat="1" applyFont="1" applyBorder="1" applyAlignment="1">
      <alignment horizontal="center" vertical="center"/>
    </xf>
    <xf numFmtId="176" fontId="5" fillId="0" borderId="37" xfId="0" applyNumberFormat="1"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vertical="center" wrapText="1"/>
    </xf>
    <xf numFmtId="0" fontId="5" fillId="0" borderId="37" xfId="0" applyFont="1" applyBorder="1" applyAlignment="1">
      <alignment vertical="center"/>
    </xf>
    <xf numFmtId="0" fontId="17" fillId="0" borderId="1" xfId="0" applyFont="1" applyBorder="1" applyAlignment="1">
      <alignment horizontal="left" vertical="center" wrapText="1"/>
    </xf>
    <xf numFmtId="0" fontId="17" fillId="0" borderId="37" xfId="0" applyFont="1" applyBorder="1" applyAlignment="1">
      <alignment horizontal="left" vertical="center"/>
    </xf>
    <xf numFmtId="41" fontId="5"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5"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41" fontId="5" fillId="0" borderId="44" xfId="0" applyNumberFormat="1" applyFont="1" applyBorder="1" applyAlignment="1">
      <alignment vertical="center"/>
    </xf>
    <xf numFmtId="41" fontId="0" fillId="0" borderId="42" xfId="0" applyNumberFormat="1" applyBorder="1" applyAlignment="1">
      <alignment vertical="center"/>
    </xf>
    <xf numFmtId="41" fontId="5"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0" fontId="17" fillId="0" borderId="1" xfId="0" applyFont="1" applyBorder="1" applyAlignment="1">
      <alignment horizontal="left" vertical="center"/>
    </xf>
    <xf numFmtId="41" fontId="5"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5"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5"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5"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85" zoomScaleNormal="100" zoomScaleSheetLayoutView="85" workbookViewId="0"/>
  </sheetViews>
  <sheetFormatPr defaultColWidth="9" defaultRowHeight="18.75" outlineLevelRow="1" x14ac:dyDescent="0.4"/>
  <cols>
    <col min="1" max="1" width="4.125" customWidth="1"/>
    <col min="2" max="2" width="7.875" customWidth="1"/>
    <col min="3" max="3" width="17.75" customWidth="1"/>
    <col min="4" max="4" width="33" customWidth="1"/>
    <col min="5" max="6" width="9.625" customWidth="1"/>
    <col min="7" max="13" width="9" customWidth="1"/>
    <col min="14" max="14" width="10.375" customWidth="1"/>
    <col min="15" max="16" width="9.5" customWidth="1"/>
    <col min="17" max="24" width="8" customWidth="1"/>
  </cols>
  <sheetData>
    <row r="1" spans="1:25" ht="20.25" customHeight="1" thickBot="1" x14ac:dyDescent="0.45">
      <c r="A1" s="1" t="s">
        <v>49</v>
      </c>
      <c r="B1" s="1"/>
      <c r="C1" s="2"/>
      <c r="D1" s="2"/>
      <c r="E1" s="2"/>
      <c r="F1" s="2"/>
      <c r="G1" s="2"/>
      <c r="H1" s="2"/>
      <c r="I1" s="2"/>
      <c r="J1" s="2"/>
      <c r="K1" s="2"/>
      <c r="L1" s="2"/>
      <c r="M1" s="2"/>
      <c r="N1" s="2"/>
      <c r="O1" s="2"/>
      <c r="P1" s="2"/>
      <c r="Q1" s="2"/>
      <c r="R1" s="2"/>
      <c r="S1" s="2"/>
      <c r="T1" s="2"/>
      <c r="U1" s="2"/>
      <c r="V1" s="2"/>
      <c r="W1" s="2"/>
      <c r="X1" s="2"/>
      <c r="Y1" s="3"/>
    </row>
    <row r="2" spans="1:25" s="5" customFormat="1" ht="12.75" customHeight="1" x14ac:dyDescent="0.4">
      <c r="A2" s="58" t="s">
        <v>0</v>
      </c>
      <c r="B2" s="58" t="s">
        <v>1</v>
      </c>
      <c r="C2" s="58" t="s">
        <v>2</v>
      </c>
      <c r="D2" s="58" t="s">
        <v>3</v>
      </c>
      <c r="E2" s="63" t="s">
        <v>4</v>
      </c>
      <c r="F2" s="64"/>
      <c r="G2" s="63" t="s">
        <v>5</v>
      </c>
      <c r="H2" s="67"/>
      <c r="I2" s="67"/>
      <c r="J2" s="67"/>
      <c r="K2" s="67"/>
      <c r="L2" s="67"/>
      <c r="M2" s="67"/>
      <c r="N2" s="88" t="s">
        <v>6</v>
      </c>
      <c r="O2" s="63" t="s">
        <v>7</v>
      </c>
      <c r="P2" s="64"/>
      <c r="Q2" s="63" t="s">
        <v>8</v>
      </c>
      <c r="R2" s="91"/>
      <c r="S2" s="91"/>
      <c r="T2" s="91"/>
      <c r="U2" s="91"/>
      <c r="V2" s="63" t="s">
        <v>9</v>
      </c>
      <c r="W2" s="91"/>
      <c r="X2" s="92"/>
      <c r="Y2" s="4"/>
    </row>
    <row r="3" spans="1:25" s="5" customFormat="1" ht="12" customHeight="1" x14ac:dyDescent="0.4">
      <c r="A3" s="59"/>
      <c r="B3" s="61"/>
      <c r="C3" s="59"/>
      <c r="D3" s="59"/>
      <c r="E3" s="65"/>
      <c r="F3" s="66"/>
      <c r="G3" s="68"/>
      <c r="H3" s="69"/>
      <c r="I3" s="69"/>
      <c r="J3" s="69"/>
      <c r="K3" s="69"/>
      <c r="L3" s="69"/>
      <c r="M3" s="69"/>
      <c r="N3" s="89"/>
      <c r="O3" s="65"/>
      <c r="P3" s="66"/>
      <c r="Q3" s="6" t="s">
        <v>10</v>
      </c>
      <c r="R3" s="93" t="s">
        <v>11</v>
      </c>
      <c r="S3" s="93" t="s">
        <v>12</v>
      </c>
      <c r="T3" s="55" t="s">
        <v>13</v>
      </c>
      <c r="U3" s="96" t="s">
        <v>14</v>
      </c>
      <c r="V3" s="52" t="s">
        <v>11</v>
      </c>
      <c r="W3" s="55" t="s">
        <v>12</v>
      </c>
      <c r="X3" s="72" t="s">
        <v>13</v>
      </c>
      <c r="Y3" s="4"/>
    </row>
    <row r="4" spans="1:25" s="5" customFormat="1" ht="13.5" customHeight="1" x14ac:dyDescent="0.4">
      <c r="A4" s="59"/>
      <c r="B4" s="61"/>
      <c r="C4" s="59"/>
      <c r="D4" s="59"/>
      <c r="E4" s="7"/>
      <c r="F4" s="8"/>
      <c r="G4" s="9" t="s">
        <v>15</v>
      </c>
      <c r="H4" s="10"/>
      <c r="I4" s="10"/>
      <c r="J4" s="10"/>
      <c r="K4" s="10"/>
      <c r="L4" s="10"/>
      <c r="M4" s="75" t="s">
        <v>16</v>
      </c>
      <c r="N4" s="89"/>
      <c r="O4" s="7"/>
      <c r="P4" s="8"/>
      <c r="Q4" s="78" t="s">
        <v>17</v>
      </c>
      <c r="R4" s="94"/>
      <c r="S4" s="94"/>
      <c r="T4" s="56"/>
      <c r="U4" s="97"/>
      <c r="V4" s="53"/>
      <c r="W4" s="56"/>
      <c r="X4" s="73"/>
      <c r="Y4" s="4"/>
    </row>
    <row r="5" spans="1:25" s="5" customFormat="1" ht="12" customHeight="1" x14ac:dyDescent="0.4">
      <c r="A5" s="59"/>
      <c r="B5" s="61"/>
      <c r="C5" s="59"/>
      <c r="D5" s="59"/>
      <c r="E5" s="7"/>
      <c r="F5" s="80" t="s">
        <v>18</v>
      </c>
      <c r="G5" s="7"/>
      <c r="H5" s="11" t="s">
        <v>19</v>
      </c>
      <c r="I5" s="12"/>
      <c r="J5" s="12"/>
      <c r="K5" s="12"/>
      <c r="L5" s="13"/>
      <c r="M5" s="76"/>
      <c r="N5" s="89"/>
      <c r="O5" s="7"/>
      <c r="P5" s="80" t="s">
        <v>18</v>
      </c>
      <c r="Q5" s="79"/>
      <c r="R5" s="95"/>
      <c r="S5" s="95"/>
      <c r="T5" s="57"/>
      <c r="U5" s="98"/>
      <c r="V5" s="54"/>
      <c r="W5" s="57"/>
      <c r="X5" s="74"/>
      <c r="Y5" s="4"/>
    </row>
    <row r="6" spans="1:25" s="5" customFormat="1" ht="12" customHeight="1" x14ac:dyDescent="0.4">
      <c r="A6" s="59"/>
      <c r="B6" s="61"/>
      <c r="C6" s="59"/>
      <c r="D6" s="59"/>
      <c r="E6" s="7"/>
      <c r="F6" s="81"/>
      <c r="G6" s="7"/>
      <c r="H6" s="14" t="s">
        <v>20</v>
      </c>
      <c r="I6" s="83" t="s">
        <v>21</v>
      </c>
      <c r="J6" s="84"/>
      <c r="K6" s="85"/>
      <c r="L6" s="86" t="s">
        <v>22</v>
      </c>
      <c r="M6" s="76"/>
      <c r="N6" s="89"/>
      <c r="O6" s="7"/>
      <c r="P6" s="81"/>
      <c r="Q6" s="15" t="s">
        <v>23</v>
      </c>
      <c r="R6" s="16" t="s">
        <v>23</v>
      </c>
      <c r="S6" s="16" t="s">
        <v>23</v>
      </c>
      <c r="T6" s="17" t="s">
        <v>23</v>
      </c>
      <c r="U6" s="18" t="s">
        <v>23</v>
      </c>
      <c r="V6" s="19" t="s">
        <v>23</v>
      </c>
      <c r="W6" s="17" t="s">
        <v>23</v>
      </c>
      <c r="X6" s="18" t="s">
        <v>23</v>
      </c>
      <c r="Y6" s="20" t="s">
        <v>23</v>
      </c>
    </row>
    <row r="7" spans="1:25" s="5" customFormat="1" ht="12.75" customHeight="1" thickBot="1" x14ac:dyDescent="0.45">
      <c r="A7" s="60"/>
      <c r="B7" s="62"/>
      <c r="C7" s="60"/>
      <c r="D7" s="60"/>
      <c r="E7" s="21"/>
      <c r="F7" s="82"/>
      <c r="G7" s="21"/>
      <c r="H7" s="22"/>
      <c r="I7" s="23" t="s">
        <v>24</v>
      </c>
      <c r="J7" s="23" t="s">
        <v>25</v>
      </c>
      <c r="K7" s="23" t="s">
        <v>26</v>
      </c>
      <c r="L7" s="87"/>
      <c r="M7" s="77"/>
      <c r="N7" s="90"/>
      <c r="O7" s="21"/>
      <c r="P7" s="82"/>
      <c r="Q7" s="24" t="s">
        <v>27</v>
      </c>
      <c r="R7" s="25" t="s">
        <v>27</v>
      </c>
      <c r="S7" s="25" t="s">
        <v>27</v>
      </c>
      <c r="T7" s="26" t="s">
        <v>27</v>
      </c>
      <c r="U7" s="27" t="s">
        <v>27</v>
      </c>
      <c r="V7" s="28" t="s">
        <v>27</v>
      </c>
      <c r="W7" s="26" t="s">
        <v>27</v>
      </c>
      <c r="X7" s="29" t="s">
        <v>27</v>
      </c>
      <c r="Y7" s="30" t="s">
        <v>27</v>
      </c>
    </row>
    <row r="8" spans="1:25" s="5" customFormat="1" ht="81" customHeight="1" x14ac:dyDescent="0.4">
      <c r="A8" s="99">
        <v>1</v>
      </c>
      <c r="B8" s="101" t="s">
        <v>28</v>
      </c>
      <c r="C8" s="103" t="s">
        <v>29</v>
      </c>
      <c r="D8" s="105" t="s">
        <v>30</v>
      </c>
      <c r="E8" s="107">
        <v>3108</v>
      </c>
      <c r="F8" s="70">
        <v>3108</v>
      </c>
      <c r="G8" s="107">
        <v>6</v>
      </c>
      <c r="H8" s="118">
        <v>6</v>
      </c>
      <c r="I8" s="118">
        <v>0</v>
      </c>
      <c r="J8" s="118">
        <v>0</v>
      </c>
      <c r="K8" s="118">
        <v>0</v>
      </c>
      <c r="L8" s="118">
        <v>6</v>
      </c>
      <c r="M8" s="109">
        <v>506</v>
      </c>
      <c r="N8" s="111">
        <v>0</v>
      </c>
      <c r="O8" s="113">
        <f>+(+E8+G8)-(M8+N8)</f>
        <v>2608</v>
      </c>
      <c r="P8" s="70">
        <v>2608</v>
      </c>
      <c r="Q8" s="31">
        <v>2</v>
      </c>
      <c r="R8" s="32">
        <v>0</v>
      </c>
      <c r="S8" s="32">
        <v>0</v>
      </c>
      <c r="T8" s="33">
        <v>0</v>
      </c>
      <c r="U8" s="32">
        <v>1</v>
      </c>
      <c r="V8" s="31">
        <v>0</v>
      </c>
      <c r="W8" s="33">
        <v>0</v>
      </c>
      <c r="X8" s="34">
        <v>0</v>
      </c>
      <c r="Y8" s="35" t="s">
        <v>23</v>
      </c>
    </row>
    <row r="9" spans="1:25" s="5" customFormat="1" ht="81" customHeight="1" thickBot="1" x14ac:dyDescent="0.45">
      <c r="A9" s="100"/>
      <c r="B9" s="102"/>
      <c r="C9" s="104"/>
      <c r="D9" s="106"/>
      <c r="E9" s="108"/>
      <c r="F9" s="71"/>
      <c r="G9" s="108"/>
      <c r="H9" s="119"/>
      <c r="I9" s="119"/>
      <c r="J9" s="119"/>
      <c r="K9" s="119"/>
      <c r="L9" s="119"/>
      <c r="M9" s="110"/>
      <c r="N9" s="112"/>
      <c r="O9" s="114"/>
      <c r="P9" s="71"/>
      <c r="Q9" s="36">
        <v>205</v>
      </c>
      <c r="R9" s="37">
        <v>0</v>
      </c>
      <c r="S9" s="37">
        <v>0</v>
      </c>
      <c r="T9" s="38">
        <v>0</v>
      </c>
      <c r="U9" s="37">
        <v>301</v>
      </c>
      <c r="V9" s="36">
        <v>0</v>
      </c>
      <c r="W9" s="38">
        <v>0</v>
      </c>
      <c r="X9" s="39">
        <v>0</v>
      </c>
      <c r="Y9" s="40" t="s">
        <v>27</v>
      </c>
    </row>
    <row r="10" spans="1:25" s="45" customFormat="1" ht="20.100000000000001" customHeight="1" x14ac:dyDescent="0.4">
      <c r="A10" s="99" t="s">
        <v>31</v>
      </c>
      <c r="B10" s="99">
        <v>1</v>
      </c>
      <c r="C10" s="101"/>
      <c r="D10" s="115"/>
      <c r="E10" s="113">
        <f t="shared" ref="E10:P10" si="0">SUM(E8:E9)</f>
        <v>3108</v>
      </c>
      <c r="F10" s="116">
        <f t="shared" si="0"/>
        <v>3108</v>
      </c>
      <c r="G10" s="113">
        <f t="shared" si="0"/>
        <v>6</v>
      </c>
      <c r="H10" s="120">
        <f t="shared" si="0"/>
        <v>6</v>
      </c>
      <c r="I10" s="120">
        <f t="shared" si="0"/>
        <v>0</v>
      </c>
      <c r="J10" s="120">
        <f t="shared" si="0"/>
        <v>0</v>
      </c>
      <c r="K10" s="120">
        <f t="shared" si="0"/>
        <v>0</v>
      </c>
      <c r="L10" s="120">
        <f t="shared" si="0"/>
        <v>6</v>
      </c>
      <c r="M10" s="120">
        <f t="shared" si="0"/>
        <v>506</v>
      </c>
      <c r="N10" s="122">
        <f t="shared" si="0"/>
        <v>0</v>
      </c>
      <c r="O10" s="113">
        <f t="shared" si="0"/>
        <v>2608</v>
      </c>
      <c r="P10" s="116">
        <f t="shared" si="0"/>
        <v>2608</v>
      </c>
      <c r="Q10" s="41">
        <f t="shared" ref="Q10:X10" si="1">SUMIF($Y$8:$Y$9,$Y$6,Q8:Q9)</f>
        <v>2</v>
      </c>
      <c r="R10" s="42">
        <f t="shared" si="1"/>
        <v>0</v>
      </c>
      <c r="S10" s="42">
        <f t="shared" si="1"/>
        <v>0</v>
      </c>
      <c r="T10" s="43">
        <f t="shared" si="1"/>
        <v>0</v>
      </c>
      <c r="U10" s="42">
        <f t="shared" si="1"/>
        <v>1</v>
      </c>
      <c r="V10" s="41">
        <f t="shared" si="1"/>
        <v>0</v>
      </c>
      <c r="W10" s="43">
        <f t="shared" si="1"/>
        <v>0</v>
      </c>
      <c r="X10" s="44">
        <f t="shared" si="1"/>
        <v>0</v>
      </c>
      <c r="Y10" s="35" t="s">
        <v>23</v>
      </c>
    </row>
    <row r="11" spans="1:25" s="45" customFormat="1" ht="20.100000000000001" customHeight="1" thickBot="1" x14ac:dyDescent="0.45">
      <c r="A11" s="100"/>
      <c r="B11" s="100"/>
      <c r="C11" s="102"/>
      <c r="D11" s="106"/>
      <c r="E11" s="114"/>
      <c r="F11" s="117"/>
      <c r="G11" s="114"/>
      <c r="H11" s="121"/>
      <c r="I11" s="121"/>
      <c r="J11" s="121"/>
      <c r="K11" s="121"/>
      <c r="L11" s="121"/>
      <c r="M11" s="121"/>
      <c r="N11" s="123"/>
      <c r="O11" s="114"/>
      <c r="P11" s="117"/>
      <c r="Q11" s="46">
        <f t="shared" ref="Q11:X11" si="2">SUMIF($Y$8:$Y$9,$Y$7,Q8:Q9)</f>
        <v>205</v>
      </c>
      <c r="R11" s="47">
        <f t="shared" si="2"/>
        <v>0</v>
      </c>
      <c r="S11" s="47">
        <f t="shared" si="2"/>
        <v>0</v>
      </c>
      <c r="T11" s="48">
        <f t="shared" si="2"/>
        <v>0</v>
      </c>
      <c r="U11" s="47">
        <f t="shared" si="2"/>
        <v>301</v>
      </c>
      <c r="V11" s="46">
        <f t="shared" si="2"/>
        <v>0</v>
      </c>
      <c r="W11" s="48">
        <f t="shared" si="2"/>
        <v>0</v>
      </c>
      <c r="X11" s="49">
        <f t="shared" si="2"/>
        <v>0</v>
      </c>
      <c r="Y11" s="40" t="s">
        <v>27</v>
      </c>
    </row>
    <row r="12" spans="1:25" ht="19.5" hidden="1" outlineLevel="1" thickBot="1" x14ac:dyDescent="0.45">
      <c r="A12" s="2" t="s">
        <v>32</v>
      </c>
      <c r="B12" s="2"/>
      <c r="C12" s="2"/>
      <c r="D12" s="2"/>
      <c r="E12" s="2"/>
      <c r="F12" s="2"/>
      <c r="G12" s="2"/>
      <c r="H12" s="2"/>
      <c r="I12" s="2"/>
      <c r="J12" s="2"/>
      <c r="K12" s="2"/>
      <c r="L12" s="2"/>
      <c r="M12" s="2"/>
      <c r="N12" s="2"/>
      <c r="O12" s="2"/>
      <c r="P12" s="2"/>
      <c r="Q12" s="2"/>
      <c r="R12" s="2"/>
      <c r="S12" s="2"/>
      <c r="T12" s="2"/>
      <c r="U12" s="2"/>
      <c r="V12" s="2"/>
      <c r="W12" s="2"/>
      <c r="X12" s="2"/>
      <c r="Y12" s="3"/>
    </row>
    <row r="13" spans="1:25" ht="19.5" hidden="1" outlineLevel="1" thickBot="1" x14ac:dyDescent="0.45">
      <c r="A13" s="2"/>
      <c r="B13" s="2"/>
      <c r="C13" s="2" t="s">
        <v>33</v>
      </c>
      <c r="D13" s="2"/>
      <c r="E13" s="2"/>
      <c r="F13" s="2" t="s">
        <v>34</v>
      </c>
      <c r="G13" s="2"/>
      <c r="H13" s="2"/>
      <c r="I13" s="2"/>
      <c r="J13" s="2"/>
      <c r="K13" s="2"/>
      <c r="L13" s="2"/>
      <c r="M13" s="2"/>
      <c r="N13" s="2"/>
      <c r="O13" s="50"/>
      <c r="P13" s="2"/>
      <c r="Q13" s="2"/>
      <c r="R13" s="2"/>
      <c r="S13" s="2"/>
      <c r="T13" s="2"/>
      <c r="U13" s="2"/>
      <c r="V13" s="2"/>
      <c r="W13" s="2"/>
      <c r="X13" s="2"/>
      <c r="Y13" s="3"/>
    </row>
    <row r="14" spans="1:25" ht="19.5" hidden="1" outlineLevel="1" thickBot="1" x14ac:dyDescent="0.45">
      <c r="A14" s="2"/>
      <c r="B14" s="2"/>
      <c r="C14" s="2" t="s">
        <v>35</v>
      </c>
      <c r="D14" s="2"/>
      <c r="E14" s="2"/>
      <c r="F14" s="2" t="s">
        <v>36</v>
      </c>
      <c r="G14" s="2"/>
      <c r="H14" s="2"/>
      <c r="I14" s="2"/>
      <c r="J14" s="2"/>
      <c r="K14" s="2"/>
      <c r="L14" s="2"/>
      <c r="M14" s="2"/>
      <c r="N14" s="2"/>
      <c r="O14" s="2"/>
      <c r="P14" s="2"/>
      <c r="Q14" s="2"/>
      <c r="R14" s="2"/>
      <c r="S14" s="2"/>
      <c r="T14" s="2"/>
      <c r="U14" s="2"/>
      <c r="V14" s="2"/>
      <c r="W14" s="2"/>
      <c r="X14" s="2"/>
      <c r="Y14" s="3"/>
    </row>
    <row r="15" spans="1:25" ht="19.5" hidden="1" outlineLevel="1" thickBot="1" x14ac:dyDescent="0.45">
      <c r="A15" s="2"/>
      <c r="B15" s="2"/>
      <c r="C15" s="2" t="s">
        <v>37</v>
      </c>
      <c r="D15" s="2"/>
      <c r="E15" s="2"/>
      <c r="F15" s="2" t="s">
        <v>38</v>
      </c>
      <c r="G15" s="2"/>
      <c r="H15" s="2"/>
      <c r="I15" s="2"/>
      <c r="J15" s="2"/>
      <c r="K15" s="2"/>
      <c r="L15" s="2"/>
      <c r="M15" s="2"/>
      <c r="N15" s="2"/>
      <c r="O15" s="2"/>
      <c r="P15" s="2"/>
      <c r="Q15" s="2"/>
      <c r="R15" s="2"/>
      <c r="S15" s="2"/>
      <c r="T15" s="2"/>
      <c r="U15" s="2"/>
      <c r="V15" s="2"/>
      <c r="W15" s="2"/>
      <c r="X15" s="2"/>
      <c r="Y15" s="3"/>
    </row>
    <row r="16" spans="1:25" ht="19.5" hidden="1" outlineLevel="1" thickBot="1" x14ac:dyDescent="0.45">
      <c r="A16" s="2"/>
      <c r="B16" s="2"/>
      <c r="C16" s="2" t="s">
        <v>39</v>
      </c>
      <c r="D16" s="2"/>
      <c r="E16" s="2"/>
      <c r="F16" s="2" t="s">
        <v>40</v>
      </c>
      <c r="G16" s="2"/>
      <c r="H16" s="2"/>
      <c r="I16" s="2"/>
      <c r="J16" s="2"/>
      <c r="K16" s="2"/>
      <c r="L16" s="2"/>
      <c r="M16" s="2"/>
      <c r="N16" s="2"/>
      <c r="O16" s="2"/>
      <c r="P16" s="2"/>
      <c r="Q16" s="2"/>
      <c r="R16" s="2"/>
      <c r="S16" s="2"/>
      <c r="T16" s="2"/>
      <c r="U16" s="2"/>
      <c r="V16" s="2"/>
      <c r="W16" s="2"/>
      <c r="X16" s="2"/>
      <c r="Y16" s="3"/>
    </row>
    <row r="17" spans="3:15" ht="19.5" hidden="1" outlineLevel="1" thickBot="1" x14ac:dyDescent="0.45">
      <c r="C17" s="2" t="s">
        <v>41</v>
      </c>
      <c r="D17" s="2"/>
      <c r="E17" s="2"/>
      <c r="F17" s="2" t="s">
        <v>42</v>
      </c>
      <c r="G17" s="2"/>
      <c r="H17" s="2"/>
      <c r="I17" s="2"/>
      <c r="J17" s="2"/>
      <c r="K17" s="2"/>
      <c r="L17" s="2"/>
      <c r="M17" s="2"/>
      <c r="N17" s="2"/>
      <c r="O17" s="2"/>
    </row>
    <row r="18" spans="3:15" ht="19.5" hidden="1" outlineLevel="1" thickBot="1" x14ac:dyDescent="0.45">
      <c r="C18" s="2" t="s">
        <v>43</v>
      </c>
      <c r="D18" s="2"/>
      <c r="E18" s="2"/>
      <c r="F18" s="2" t="s">
        <v>44</v>
      </c>
      <c r="G18" s="2"/>
      <c r="H18" s="2"/>
      <c r="I18" s="2"/>
      <c r="J18" s="2"/>
      <c r="K18" s="2"/>
      <c r="L18" s="2"/>
      <c r="M18" s="2"/>
      <c r="N18" s="2"/>
      <c r="O18" s="2"/>
    </row>
    <row r="19" spans="3:15" ht="19.5" hidden="1" outlineLevel="1" thickBot="1" x14ac:dyDescent="0.45">
      <c r="C19" s="2" t="s">
        <v>45</v>
      </c>
      <c r="D19" s="2"/>
      <c r="E19" s="2"/>
      <c r="F19" s="2"/>
      <c r="G19" s="2"/>
      <c r="H19" s="2"/>
      <c r="I19" s="2"/>
      <c r="J19" s="2"/>
      <c r="K19" s="2"/>
      <c r="L19" s="2"/>
      <c r="M19" s="2"/>
      <c r="N19" s="2"/>
      <c r="O19" s="2"/>
    </row>
    <row r="20" spans="3:15" ht="19.5" hidden="1" outlineLevel="1" thickBot="1" x14ac:dyDescent="0.45">
      <c r="C20" s="2" t="s">
        <v>46</v>
      </c>
      <c r="D20" s="2"/>
      <c r="E20" s="2"/>
      <c r="F20" s="2"/>
      <c r="G20" s="2"/>
      <c r="H20" s="2"/>
      <c r="I20" s="2"/>
      <c r="J20" s="2"/>
      <c r="K20" s="2"/>
      <c r="L20" s="2"/>
      <c r="M20" s="2"/>
      <c r="N20" s="2"/>
      <c r="O20" s="2"/>
    </row>
    <row r="21" spans="3:15" ht="19.5" hidden="1" outlineLevel="1" thickBot="1" x14ac:dyDescent="0.45">
      <c r="C21" s="2" t="s">
        <v>47</v>
      </c>
      <c r="D21" s="2"/>
      <c r="E21" s="2"/>
      <c r="F21" s="2"/>
      <c r="G21" s="2"/>
      <c r="H21" s="2"/>
      <c r="I21" s="2"/>
      <c r="J21" s="2"/>
      <c r="K21" s="2"/>
      <c r="L21" s="2"/>
      <c r="M21" s="2"/>
      <c r="N21" s="2"/>
      <c r="O21" s="2"/>
    </row>
    <row r="22" spans="3:15" ht="19.5" hidden="1" outlineLevel="1" thickBot="1" x14ac:dyDescent="0.45">
      <c r="C22" s="2" t="s">
        <v>48</v>
      </c>
      <c r="D22" s="2"/>
      <c r="E22" s="2"/>
      <c r="F22" s="2"/>
      <c r="G22" s="2"/>
      <c r="H22" s="2"/>
      <c r="I22" s="2"/>
      <c r="J22" s="2"/>
      <c r="K22" s="2"/>
      <c r="L22" s="2"/>
      <c r="M22" s="2"/>
      <c r="N22" s="2"/>
      <c r="O22" s="2"/>
    </row>
    <row r="23" spans="3:15" collapsed="1" x14ac:dyDescent="0.4">
      <c r="C23" s="2"/>
      <c r="D23" s="2"/>
      <c r="E23" s="2"/>
      <c r="F23" s="2"/>
      <c r="G23" s="2"/>
      <c r="H23" s="2"/>
      <c r="I23" s="2"/>
      <c r="J23" s="2"/>
      <c r="K23" s="2"/>
      <c r="L23" s="2"/>
      <c r="M23" s="2"/>
      <c r="N23" s="2"/>
      <c r="O23" s="51">
        <f>+(+$E$10+$G$10)-($M$10+$N$10)</f>
        <v>2608</v>
      </c>
    </row>
    <row r="24" spans="3:15" x14ac:dyDescent="0.4">
      <c r="C24" s="2"/>
      <c r="D24" s="2"/>
      <c r="E24" s="2"/>
      <c r="F24" s="2"/>
      <c r="G24" s="2"/>
      <c r="H24" s="2"/>
      <c r="I24" s="2"/>
      <c r="J24" s="2"/>
      <c r="K24" s="2"/>
      <c r="L24" s="2"/>
      <c r="M24" s="2"/>
      <c r="N24" s="2"/>
      <c r="O24" s="2"/>
    </row>
  </sheetData>
  <mergeCells count="55">
    <mergeCell ref="M10:M11"/>
    <mergeCell ref="N10:N11"/>
    <mergeCell ref="O10:O11"/>
    <mergeCell ref="P10:P11"/>
    <mergeCell ref="G10:G11"/>
    <mergeCell ref="H10:H11"/>
    <mergeCell ref="I10:I11"/>
    <mergeCell ref="J10:J11"/>
    <mergeCell ref="K10:K11"/>
    <mergeCell ref="L10:L11"/>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003福島県原子力災害等復興基金</dc:title>
  <dc:creator/>
  <cp:lastModifiedBy>文部科学省</cp:lastModifiedBy>
  <dcterms:created xsi:type="dcterms:W3CDTF">2020-10-06T00:18:44Z</dcterms:created>
  <dcterms:modified xsi:type="dcterms:W3CDTF">2020-10-19T02:18:31Z</dcterms:modified>
</cp:coreProperties>
</file>