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R3レビュ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行政事業レビューシート!$A$1:$AX$1076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<sst xmlns="http://schemas.openxmlformats.org/spreadsheetml/2006/main" count="2896" uniqueCount="623">
  <si>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</si>
  <si>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</si>
  <si>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</si>
  <si>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</si>
  <si>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</si>
  <si>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</si>
  <si>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</si>
  <si>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</si>
  <si>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</si>
  <si>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</si>
  <si>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</si>
  <si>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</si>
  <si>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</si>
  <si>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</si>
  <si>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</si>
  <si>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</si>
  <si>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</si>
  <si>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</si>
  <si>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</si>
  <si>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</si>
  <si>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</si>
  <si>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</si>
  <si>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</si>
  <si>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</si>
  <si>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</si>
  <si>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</si>
  <si>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</si>
  <si>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</si>
  <si>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</si>
  <si>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</si>
  <si>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</si>
  <si>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</si>
  <si>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</si>
  <si>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</si>
  <si>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</si>
  <si>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</si>
  <si>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</si>
  <si>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</si>
  <si>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</si>
  <si>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</si>
  <si>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</si>
  <si>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</si>
  <si>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</si>
  <si>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</si>
  <si>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</si>
  <si>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</si>
  <si>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</si>
  <si>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</si>
  <si>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</si>
  <si>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</si>
  <si>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</si>
  <si>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</si>
  <si>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</si>
  <si>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</si>
  <si>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</si>
  <si>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</si>
  <si>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</si>
  <si>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</si>
  <si>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</si>
  <si>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</si>
  <si>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</si>
  <si>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</si>
  <si>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</si>
  <si>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</si>
  <si>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</si>
  <si>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</si>
  <si>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</si>
  <si>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</si>
  <si>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</si>
  <si>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</si>
  <si>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</si>
  <si>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</si>
  <si>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</si>
  <si>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</si>
  <si>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</si>
  <si>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</si>
  <si>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</si>
  <si>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</si>
  <si>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</si>
  <si>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</si>
  <si>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</si>
  <si>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</si>
  <si>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</si>
  <si>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</si>
  <si>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</si>
  <si>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</si>
  <si>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</si>
  <si>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</si>
  <si>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</si>
  <si>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</si>
  <si>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</si>
  <si>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</si>
  <si>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</si>
  <si>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</si>
  <si>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</si>
  <si>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</si>
  <si>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</si>
  <si>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</si>
  <si>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</si>
  <si>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</si>
  <si>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</si>
  <si>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</si>
  <si>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</si>
  <si>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</si>
  <si>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</si>
  <si>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</si>
  <si>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</si>
  <si>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</si>
  <si>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</si>
  <si>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</si>
  <si>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</si>
  <si>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</si>
  <si>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</si>
  <si>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</si>
  <si>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</si>
  <si>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</si>
  <si>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</si>
  <si>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</si>
  <si>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</si>
  <si>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</si>
  <si>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</si>
  <si>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</si>
  <si>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</si>
  <si>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</si>
  <si>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</si>
  <si>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</si>
  <si>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</si>
  <si>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</si>
  <si>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</si>
  <si>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</si>
  <si>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</si>
  <si>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</si>
  <si>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</si>
  <si>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</si>
  <si>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</si>
  <si>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</si>
  <si>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</si>
  <si>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</si>
  <si>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</si>
  <si>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</si>
  <si>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</si>
  <si>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</si>
  <si>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</si>
  <si>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</si>
  <si>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</si>
  <si>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</si>
  <si>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</si>
  <si>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</si>
  <si>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</si>
  <si>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</si>
  <si>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</si>
  <si>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</si>
  <si>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</si>
  <si>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</si>
  <si>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</si>
  <si>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</si>
  <si>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</si>
  <si>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</si>
  <si>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</si>
  <si>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</si>
  <si>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</si>
  <si>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</si>
  <si>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</si>
  <si>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</si>
  <si>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</si>
  <si>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</si>
  <si>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</si>
  <si>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</si>
  <si>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</si>
  <si>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</si>
  <si>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</si>
  <si>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</si>
  <si>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</si>
  <si>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</si>
  <si>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</si>
  <si>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</si>
  <si>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</si>
  <si>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</si>
  <si>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</si>
  <si>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</si>
  <si>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</si>
  <si>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</si>
  <si>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</si>
  <si>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</si>
  <si>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</si>
  <si>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</si>
  <si>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</si>
  <si>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</si>
  <si>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</si>
  <si>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</si>
  <si>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</si>
  <si>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</si>
  <si>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</si>
  <si>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</si>
  <si>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</si>
  <si>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</si>
  <si>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</si>
  <si>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</si>
  <si>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</si>
  <si>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</si>
  <si>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</si>
  <si>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</si>
  <si>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</si>
  <si>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</si>
  <si>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</si>
  <si>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</si>
  <si>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</si>
  <si>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</si>
  <si>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</si>
  <si>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</si>
  <si>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</si>
  <si>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</si>
  <si>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</si>
  <si>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</si>
  <si>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</si>
  <si>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</si>
  <si>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</si>
  <si>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</si>
  <si>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</si>
  <si>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</si>
  <si>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</si>
  <si>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</si>
  <si>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</si>
  <si>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</si>
  <si>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</si>
  <si>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</si>
  <si>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</si>
  <si>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</si>
  <si>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</si>
  <si>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</si>
  <si>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</si>
  <si>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</si>
  <si>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</si>
  <si>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</si>
  <si>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</si>
  <si>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</si>
  <si>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</si>
  <si>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</si>
  <si>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</si>
  <si>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</si>
  <si>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</si>
  <si>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</si>
  <si>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</si>
  <si>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</si>
  <si>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</si>
  <si>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</si>
  <si>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</si>
  <si>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</si>
  <si>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</si>
  <si>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</si>
  <si>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</si>
  <si>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</si>
  <si>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</si>
  <si>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</si>
  <si>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</si>
  <si>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</si>
  <si>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</si>
  <si>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</si>
  <si>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</si>
  <si>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</si>
  <si>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</si>
  <si>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</si>
  <si>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</si>
  <si>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</si>
  <si>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</si>
  <si>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</si>
  <si>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</si>
  <si>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</si>
  <si>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</si>
  <si>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</si>
  <si>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</si>
  <si>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</si>
  <si>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</si>
  <si>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</si>
  <si>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</si>
  <si>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</si>
  <si>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</si>
  <si>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</si>
  <si>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</si>
  <si>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</si>
  <si>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</si>
  <si>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</si>
  <si>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</si>
  <si>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</si>
  <si>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</si>
  <si>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</si>
  <si>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</si>
  <si>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</si>
  <si>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</si>
  <si>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</si>
  <si>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</si>
  <si>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</si>
  <si>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</si>
  <si>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</si>
  <si>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</si>
  <si>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</si>
  <si>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</si>
  <si>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</si>
  <si>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</si>
  <si>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</si>
  <si>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</si>
  <si>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</si>
  <si>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</si>
  <si>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</si>
  <si>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</si>
  <si>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</si>
  <si>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</si>
  <si>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</si>
  <si>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</si>
  <si>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</si>
  <si>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</si>
  <si>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</si>
  <si>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</si>
  <si>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</si>
  <si>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</si>
  <si>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</si>
  <si>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</si>
  <si>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</si>
  <si>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</si>
  <si>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</si>
  <si>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</si>
  <si>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</si>
  <si>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</si>
  <si>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</si>
  <si>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</si>
  <si>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</si>
  <si>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</si>
  <si>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</si>
  <si>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</si>
  <si>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</si>
  <si>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</si>
  <si>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</si>
  <si>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</si>
  <si>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</si>
  <si>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</si>
  <si>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</si>
  <si>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</si>
  <si>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</si>
  <si>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</si>
  <si>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</si>
  <si>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</si>
  <si>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</si>
  <si>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</si>
  <si>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</si>
  <si>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</si>
  <si>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</si>
  <si>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</si>
  <si>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</si>
  <si>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</si>
  <si>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</si>
  <si>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</si>
  <si>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</si>
  <si>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</si>
  <si>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</si>
  <si>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</si>
  <si>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</si>
  <si>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</si>
  <si>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</si>
  <si>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</si>
  <si>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</si>
  <si>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</si>
  <si>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</si>
  <si>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</si>
  <si>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</si>
  <si>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</si>
  <si>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</si>
  <si>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</si>
  <si>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</si>
  <si>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</si>
  <si>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</si>
  <si>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</si>
  <si>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</si>
  <si>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</si>
  <si>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</si>
  <si>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</si>
  <si>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</si>
  <si>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</si>
  <si>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</si>
  <si>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</si>
  <si>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</si>
  <si>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</si>
  <si>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</si>
  <si>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</si>
  <si>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</si>
  <si>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</si>
  <si>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</si>
  <si>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</si>
  <si>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</si>
  <si>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</si>
  <si>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</si>
  <si>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</si>
  <si>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</si>
  <si>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</si>
  <si>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</si>
  <si>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</si>
  <si>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</si>
  <si>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</si>
  <si>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</si>
  <si>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</si>
  <si>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</si>
  <si>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</si>
  <si>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</si>
  <si>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</si>
  <si>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</si>
  <si>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</si>
  <si>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</si>
  <si>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</si>
  <si>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</si>
  <si>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</si>
  <si>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</si>
  <si>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</si>
  <si>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</si>
  <si>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</si>
  <si>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</si>
  <si>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</si>
  <si>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</si>
  <si>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</si>
  <si>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</si>
  <si>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</si>
  <si>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</si>
  <si>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</si>
  <si>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</si>
  <si>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</si>
  <si>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</si>
  <si>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</si>
  <si>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</si>
  <si>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</si>
  <si>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</si>
  <si>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</si>
  <si>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</si>
  <si>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</si>
  <si>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</si>
  <si>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</si>
  <si>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</si>
  <si>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</si>
  <si>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</si>
  <si>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</si>
  <si>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</si>
  <si>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</si>
  <si>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</si>
  <si>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</si>
  <si>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</si>
  <si>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</si>
  <si>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</si>
  <si>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</si>
  <si>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</si>
  <si>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</si>
  <si>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</si>
  <si>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</si>
  <si>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</si>
  <si>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</si>
  <si>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</si>
  <si>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</si>
  <si>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</si>
  <si>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</si>
  <si>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</si>
  <si>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</si>
  <si>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</si>
  <si>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</si>
  <si>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</si>
  <si>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</si>
  <si>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</si>
  <si>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</si>
  <si>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</si>
  <si>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</si>
  <si>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</si>
  <si>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</si>
  <si>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</si>
  <si>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</si>
  <si>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</si>
  <si>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</si>
  <si>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</si>
  <si>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</si>
  <si>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</si>
  <si>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</si>
  <si>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</si>
  <si>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</si>
  <si>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</si>
  <si>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</si>
  <si>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</si>
  <si>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</si>
  <si>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</si>
  <si>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</si>
  <si>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</si>
  <si>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</si>
  <si>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</si>
  <si>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</si>
  <si>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</si>
  <si>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</si>
  <si>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</si>
  <si>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</si>
  <si>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</si>
  <si>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</si>
  <si>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</si>
  <si>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</si>
  <si>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</si>
  <si>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</si>
  <si>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</si>
  <si>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</si>
  <si>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</si>
  <si>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</si>
  <si>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</si>
  <si>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</si>
  <si>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</si>
  <si>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</si>
  <si>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</si>
  <si>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</si>
  <si>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</si>
  <si>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</si>
  <si>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</si>
  <si>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</si>
  <si>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</si>
  <si>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</si>
  <si>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</si>
  <si>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</si>
  <si>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</si>
  <si>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</si>
  <si>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</si>
  <si>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</si>
  <si>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</si>
  <si>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</si>
  <si>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</si>
  <si>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</si>
  <si>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</si>
  <si>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</si>
  <si>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</si>
  <si>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</si>
  <si>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</si>
  <si>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</si>
  <si>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</si>
  <si>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</si>
  <si>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</si>
  <si>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</si>
  <si>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</si>
  <si>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</si>
  <si>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</si>
  <si>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</si>
  <si>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</si>
  <si>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</si>
  <si>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</si>
  <si>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</si>
  <si>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</si>
  <si>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</si>
  <si>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</si>
  <si>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</si>
  <si>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</si>
  <si>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</si>
  <si>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</si>
  <si>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</si>
  <si>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</si>
  <si>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</si>
  <si>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</si>
  <si>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</si>
  <si>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</si>
  <si>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</si>
  <si>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</si>
  <si>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</si>
  <si>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</si>
  <si>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</si>
  <si>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</si>
  <si>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</si>
  <si>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</si>
  <si>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外部有識者による点検対象外</t>
    <phoneticPr fontId="5"/>
  </si>
  <si>
    <t>事業目的の達成に向け、より適切なアウトカムの設定について引き続き検討するとともに、効率的な予算執行を図り、費用対効果の向上に努めること。</t>
    <phoneticPr fontId="5"/>
  </si>
  <si>
    <t>文部科学省</t>
  </si>
  <si>
    <t>-</t>
    <phoneticPr fontId="5"/>
  </si>
  <si>
    <t>-</t>
    <phoneticPr fontId="5"/>
  </si>
  <si>
    <t>ドーピング検査員の感染予防対策支援事業</t>
    <rPh sb="5" eb="8">
      <t>ケンサイン</t>
    </rPh>
    <rPh sb="9" eb="11">
      <t>カンセン</t>
    </rPh>
    <rPh sb="11" eb="13">
      <t>ヨボウ</t>
    </rPh>
    <rPh sb="13" eb="15">
      <t>タイサク</t>
    </rPh>
    <rPh sb="15" eb="17">
      <t>シエン</t>
    </rPh>
    <rPh sb="17" eb="19">
      <t>ジギョウ</t>
    </rPh>
    <phoneticPr fontId="5"/>
  </si>
  <si>
    <t>スポーツ庁</t>
    <rPh sb="4" eb="5">
      <t>チョウ</t>
    </rPh>
    <phoneticPr fontId="5"/>
  </si>
  <si>
    <t>国際課</t>
    <rPh sb="0" eb="2">
      <t>コクサイ</t>
    </rPh>
    <rPh sb="2" eb="3">
      <t>カ</t>
    </rPh>
    <phoneticPr fontId="5"/>
  </si>
  <si>
    <t>国際課長　新井　知彦</t>
    <rPh sb="0" eb="2">
      <t>コクサイ</t>
    </rPh>
    <rPh sb="2" eb="3">
      <t>カ</t>
    </rPh>
    <rPh sb="3" eb="4">
      <t>チョウ</t>
    </rPh>
    <rPh sb="5" eb="7">
      <t>アライ</t>
    </rPh>
    <rPh sb="8" eb="10">
      <t>トモヒコ</t>
    </rPh>
    <phoneticPr fontId="5"/>
  </si>
  <si>
    <t>本事業は、国内のドーピング検査に係るドーピング検査員の新型コロナウイルス感染症予防対策の徹底を図り、アスリート及びドーピング検査員の感染リスクを最小限に留め、安心・安全にクリーンな大会が開催できることを目的とする。</t>
    <rPh sb="0" eb="1">
      <t>ホン</t>
    </rPh>
    <rPh sb="1" eb="3">
      <t>ジギョウ</t>
    </rPh>
    <rPh sb="5" eb="7">
      <t>コクナイ</t>
    </rPh>
    <rPh sb="13" eb="15">
      <t>ケンサ</t>
    </rPh>
    <rPh sb="16" eb="17">
      <t>カカ</t>
    </rPh>
    <rPh sb="23" eb="25">
      <t>ケンサ</t>
    </rPh>
    <rPh sb="25" eb="26">
      <t>イン</t>
    </rPh>
    <rPh sb="27" eb="29">
      <t>シンガタ</t>
    </rPh>
    <rPh sb="36" eb="39">
      <t>カンセンショウ</t>
    </rPh>
    <rPh sb="39" eb="41">
      <t>ヨボウ</t>
    </rPh>
    <rPh sb="41" eb="43">
      <t>タイサク</t>
    </rPh>
    <rPh sb="44" eb="46">
      <t>テッテイ</t>
    </rPh>
    <rPh sb="47" eb="48">
      <t>ハカ</t>
    </rPh>
    <rPh sb="55" eb="56">
      <t>オヨ</t>
    </rPh>
    <rPh sb="62" eb="64">
      <t>ケンサ</t>
    </rPh>
    <rPh sb="64" eb="65">
      <t>イン</t>
    </rPh>
    <rPh sb="66" eb="68">
      <t>カンセン</t>
    </rPh>
    <rPh sb="72" eb="75">
      <t>サイショウゲン</t>
    </rPh>
    <rPh sb="76" eb="77">
      <t>トド</t>
    </rPh>
    <rPh sb="79" eb="81">
      <t>アンシン</t>
    </rPh>
    <rPh sb="82" eb="84">
      <t>アンゼン</t>
    </rPh>
    <rPh sb="90" eb="92">
      <t>タイカイ</t>
    </rPh>
    <rPh sb="93" eb="95">
      <t>カイサイ</t>
    </rPh>
    <rPh sb="101" eb="103">
      <t>モクテキ</t>
    </rPh>
    <phoneticPr fontId="5"/>
  </si>
  <si>
    <t>○</t>
  </si>
  <si>
    <t>11 スポーツの振興</t>
    <rPh sb="8" eb="10">
      <t>シンコウ</t>
    </rPh>
    <phoneticPr fontId="5"/>
  </si>
  <si>
    <t>11-4　クリーンでフェアなスポーツの推進によるスポーツの価値の向上</t>
    <rPh sb="19" eb="21">
      <t>スイシン</t>
    </rPh>
    <rPh sb="29" eb="31">
      <t>カチ</t>
    </rPh>
    <rPh sb="32" eb="34">
      <t>コウジョウ</t>
    </rPh>
    <phoneticPr fontId="5"/>
  </si>
  <si>
    <t>オリンピック・パラリンピック競技種目における国内競技連盟所属選手によるドーピング防止規則違反件数</t>
    <rPh sb="14" eb="16">
      <t>キョウギ</t>
    </rPh>
    <rPh sb="16" eb="18">
      <t>シュモク</t>
    </rPh>
    <rPh sb="22" eb="24">
      <t>コクナイ</t>
    </rPh>
    <rPh sb="24" eb="26">
      <t>キョウギ</t>
    </rPh>
    <rPh sb="26" eb="28">
      <t>レンメイ</t>
    </rPh>
    <rPh sb="28" eb="30">
      <t>ショゾク</t>
    </rPh>
    <rPh sb="30" eb="32">
      <t>センシュ</t>
    </rPh>
    <rPh sb="40" eb="42">
      <t>ボウシ</t>
    </rPh>
    <rPh sb="42" eb="44">
      <t>キソク</t>
    </rPh>
    <rPh sb="44" eb="46">
      <t>イハン</t>
    </rPh>
    <rPh sb="46" eb="48">
      <t>ケンスウ</t>
    </rPh>
    <phoneticPr fontId="5"/>
  </si>
  <si>
    <t>件</t>
    <rPh sb="0" eb="1">
      <t>ケン</t>
    </rPh>
    <phoneticPr fontId="5"/>
  </si>
  <si>
    <t>回</t>
    <rPh sb="0" eb="1">
      <t>カイ</t>
    </rPh>
    <phoneticPr fontId="5"/>
  </si>
  <si>
    <t>-</t>
    <phoneticPr fontId="5"/>
  </si>
  <si>
    <t>百万円</t>
    <rPh sb="0" eb="3">
      <t>ヒャクマンエン</t>
    </rPh>
    <phoneticPr fontId="5"/>
  </si>
  <si>
    <t>　　A/B</t>
    <phoneticPr fontId="5"/>
  </si>
  <si>
    <t>回</t>
    <rPh sb="0" eb="1">
      <t>カイ</t>
    </rPh>
    <phoneticPr fontId="5"/>
  </si>
  <si>
    <t>本事業で実施するドーピング検査員の感染予防対策支援事業は、国内のドーピング検査に係るドーピング検査員の新型コロナウイルス感染症予防対策の徹底を図り、アスリート及びドーピング検査員の感染リスクを最小限に留め、安心・安全にクリーンな大会が開催できることに寄与するものであり、第2期スポーツ基本計画において、「フェアプレーに徹するアスリートを守り、スポーツ競技大会における公正性を確保するため」ドーピング防止活動を推進することに資する。</t>
    <rPh sb="0" eb="1">
      <t>ホン</t>
    </rPh>
    <rPh sb="1" eb="3">
      <t>ジギョウ</t>
    </rPh>
    <rPh sb="4" eb="6">
      <t>ジッシ</t>
    </rPh>
    <rPh sb="135" eb="136">
      <t>ダイ</t>
    </rPh>
    <rPh sb="137" eb="138">
      <t>キ</t>
    </rPh>
    <rPh sb="142" eb="144">
      <t>キホン</t>
    </rPh>
    <rPh sb="144" eb="146">
      <t>ケイカク</t>
    </rPh>
    <rPh sb="159" eb="160">
      <t>テッ</t>
    </rPh>
    <rPh sb="168" eb="169">
      <t>マモ</t>
    </rPh>
    <rPh sb="175" eb="177">
      <t>キョウギ</t>
    </rPh>
    <rPh sb="177" eb="179">
      <t>タイカイ</t>
    </rPh>
    <rPh sb="183" eb="186">
      <t>コウセイセイ</t>
    </rPh>
    <rPh sb="187" eb="189">
      <t>カクホ</t>
    </rPh>
    <rPh sb="199" eb="201">
      <t>ボウシ</t>
    </rPh>
    <rPh sb="201" eb="203">
      <t>カツドウ</t>
    </rPh>
    <rPh sb="204" eb="206">
      <t>スイシン</t>
    </rPh>
    <rPh sb="211" eb="212">
      <t>シ</t>
    </rPh>
    <phoneticPr fontId="5"/>
  </si>
  <si>
    <t>補助事業者からの実施報告</t>
    <rPh sb="2" eb="4">
      <t>ジギョウ</t>
    </rPh>
    <rPh sb="4" eb="5">
      <t>シャ</t>
    </rPh>
    <rPh sb="8" eb="10">
      <t>ジッシ</t>
    </rPh>
    <rPh sb="10" eb="12">
      <t>ホウコク</t>
    </rPh>
    <phoneticPr fontId="5"/>
  </si>
  <si>
    <t>会場</t>
    <rPh sb="0" eb="2">
      <t>カイジョウ</t>
    </rPh>
    <phoneticPr fontId="5"/>
  </si>
  <si>
    <t>補助事業者からの実施報告</t>
    <rPh sb="0" eb="2">
      <t>ホジョ</t>
    </rPh>
    <rPh sb="2" eb="4">
      <t>ジギョウ</t>
    </rPh>
    <rPh sb="4" eb="5">
      <t>シャ</t>
    </rPh>
    <rPh sb="8" eb="10">
      <t>ジッシ</t>
    </rPh>
    <rPh sb="10" eb="12">
      <t>ホウコク</t>
    </rPh>
    <phoneticPr fontId="5"/>
  </si>
  <si>
    <t>ドーピング検査員へのPCR検査数</t>
    <rPh sb="5" eb="7">
      <t>ケンサ</t>
    </rPh>
    <rPh sb="7" eb="8">
      <t>イン</t>
    </rPh>
    <rPh sb="13" eb="15">
      <t>ケンサ</t>
    </rPh>
    <rPh sb="15" eb="16">
      <t>スウ</t>
    </rPh>
    <phoneticPr fontId="5"/>
  </si>
  <si>
    <t>PCR検査に要した費用（A)／ドーピング検査員へのPCR検査数（B）　　　　　　　　　　　　　</t>
    <rPh sb="3" eb="5">
      <t>ケンサ</t>
    </rPh>
    <rPh sb="6" eb="7">
      <t>ヨウ</t>
    </rPh>
    <rPh sb="9" eb="11">
      <t>ヒヨウ</t>
    </rPh>
    <rPh sb="20" eb="22">
      <t>ケンサ</t>
    </rPh>
    <rPh sb="22" eb="23">
      <t>イン</t>
    </rPh>
    <rPh sb="28" eb="30">
      <t>ケンサ</t>
    </rPh>
    <rPh sb="30" eb="31">
      <t>スウ</t>
    </rPh>
    <phoneticPr fontId="5"/>
  </si>
  <si>
    <t>　A/B</t>
    <phoneticPr fontId="5"/>
  </si>
  <si>
    <t>文部科学省は、国際規約に基づき、我が国における国内ドーピング防止機関として、日本アンチ・ドーピング機関（JADA）を指定しており、JADAは、世界アンチ・ドーピング規程に従って日本アンチ・ドーピング規程を定め、当該規定にのっとり、国内におけるドーピング検査を実施する権限及び責任を有している。</t>
    <rPh sb="0" eb="2">
      <t>モンブ</t>
    </rPh>
    <rPh sb="2" eb="5">
      <t>カガクショウ</t>
    </rPh>
    <rPh sb="7" eb="9">
      <t>コクサイ</t>
    </rPh>
    <rPh sb="9" eb="11">
      <t>キヤク</t>
    </rPh>
    <rPh sb="12" eb="13">
      <t>モト</t>
    </rPh>
    <rPh sb="16" eb="17">
      <t>ワ</t>
    </rPh>
    <rPh sb="18" eb="19">
      <t>クニ</t>
    </rPh>
    <rPh sb="23" eb="25">
      <t>コクナイ</t>
    </rPh>
    <rPh sb="30" eb="32">
      <t>ボウシ</t>
    </rPh>
    <rPh sb="32" eb="34">
      <t>キカン</t>
    </rPh>
    <rPh sb="38" eb="40">
      <t>ニホン</t>
    </rPh>
    <rPh sb="49" eb="51">
      <t>キカン</t>
    </rPh>
    <rPh sb="58" eb="60">
      <t>シテイ</t>
    </rPh>
    <rPh sb="71" eb="73">
      <t>セカイ</t>
    </rPh>
    <rPh sb="82" eb="84">
      <t>キテイ</t>
    </rPh>
    <rPh sb="85" eb="86">
      <t>シタガ</t>
    </rPh>
    <rPh sb="88" eb="90">
      <t>ニホン</t>
    </rPh>
    <rPh sb="99" eb="101">
      <t>キテイ</t>
    </rPh>
    <rPh sb="102" eb="103">
      <t>サダ</t>
    </rPh>
    <rPh sb="105" eb="107">
      <t>トウガイ</t>
    </rPh>
    <rPh sb="107" eb="109">
      <t>キテイ</t>
    </rPh>
    <rPh sb="115" eb="117">
      <t>コクナイ</t>
    </rPh>
    <rPh sb="126" eb="128">
      <t>ケンサ</t>
    </rPh>
    <rPh sb="129" eb="131">
      <t>ジッシ</t>
    </rPh>
    <rPh sb="133" eb="135">
      <t>ケンゲン</t>
    </rPh>
    <rPh sb="135" eb="136">
      <t>オヨ</t>
    </rPh>
    <rPh sb="137" eb="139">
      <t>セキニン</t>
    </rPh>
    <rPh sb="140" eb="141">
      <t>ユウ</t>
    </rPh>
    <phoneticPr fontId="5"/>
  </si>
  <si>
    <t>東京オリンピック・パラリンピック競技大会がクリーンで円滑に開催されるためには、ドーピング防止活動の推進は重要であり、併せて、今般の新型コロナウイルス感染症に対する予防対策が求められる。国内のドーピング検査における感染症予防対策を徹底し、アスリート及びドーピング検査員の感染リスクを最小限に留める取組は、国民や社会のニーズを反映したものであり、スポーツにおける公正性及びスポーツを行う者の心身の健康の保持増進を確保することに寄与する。</t>
    <rPh sb="0" eb="2">
      <t>トウキョウ</t>
    </rPh>
    <rPh sb="16" eb="18">
      <t>キョウギ</t>
    </rPh>
    <rPh sb="18" eb="20">
      <t>タイカイ</t>
    </rPh>
    <rPh sb="26" eb="28">
      <t>エンカツ</t>
    </rPh>
    <rPh sb="29" eb="31">
      <t>カイサイ</t>
    </rPh>
    <rPh sb="44" eb="46">
      <t>ボウシ</t>
    </rPh>
    <rPh sb="46" eb="48">
      <t>カツドウ</t>
    </rPh>
    <rPh sb="49" eb="51">
      <t>スイシン</t>
    </rPh>
    <rPh sb="52" eb="54">
      <t>ジュウヨウ</t>
    </rPh>
    <rPh sb="58" eb="59">
      <t>アワ</t>
    </rPh>
    <rPh sb="62" eb="64">
      <t>コンパン</t>
    </rPh>
    <rPh sb="65" eb="67">
      <t>シンガタ</t>
    </rPh>
    <rPh sb="74" eb="77">
      <t>カンセンショウ</t>
    </rPh>
    <rPh sb="78" eb="79">
      <t>タイ</t>
    </rPh>
    <rPh sb="81" eb="83">
      <t>ヨボウ</t>
    </rPh>
    <rPh sb="83" eb="85">
      <t>タイサク</t>
    </rPh>
    <rPh sb="86" eb="87">
      <t>モト</t>
    </rPh>
    <rPh sb="92" eb="94">
      <t>コクナイ</t>
    </rPh>
    <rPh sb="100" eb="102">
      <t>ケンサ</t>
    </rPh>
    <rPh sb="106" eb="108">
      <t>カンセン</t>
    </rPh>
    <rPh sb="108" eb="109">
      <t>ショウ</t>
    </rPh>
    <rPh sb="109" eb="111">
      <t>ヨボウ</t>
    </rPh>
    <rPh sb="111" eb="113">
      <t>タイサク</t>
    </rPh>
    <rPh sb="114" eb="116">
      <t>テッテイ</t>
    </rPh>
    <rPh sb="123" eb="124">
      <t>オヨ</t>
    </rPh>
    <rPh sb="130" eb="132">
      <t>ケンサ</t>
    </rPh>
    <rPh sb="132" eb="133">
      <t>イン</t>
    </rPh>
    <rPh sb="134" eb="136">
      <t>カンセン</t>
    </rPh>
    <rPh sb="140" eb="143">
      <t>サイショウゲン</t>
    </rPh>
    <rPh sb="144" eb="145">
      <t>トド</t>
    </rPh>
    <rPh sb="147" eb="149">
      <t>トリクミ</t>
    </rPh>
    <rPh sb="151" eb="153">
      <t>コクミン</t>
    </rPh>
    <rPh sb="154" eb="156">
      <t>シャカイ</t>
    </rPh>
    <rPh sb="161" eb="163">
      <t>ハンエイ</t>
    </rPh>
    <phoneticPr fontId="5"/>
  </si>
  <si>
    <t>「スポーツにおけるドーピング防止活動に関する施策を総合的に推進するための基本的な方針」（平成31年3月文部科学大臣決定）において、国は、ドーピング防止活動推進法第5条に基づき、文部科学省、特にスポーツ庁が中心となり、同法3条の基本理念にのっとり、ドーピング防止活動を推進する。また、国はドーピング防止活動に対し、必要な支援を行うこととなっており、本事業は、優先度の高い事業である。</t>
    <rPh sb="14" eb="16">
      <t>ボウシ</t>
    </rPh>
    <rPh sb="16" eb="18">
      <t>カツドウ</t>
    </rPh>
    <rPh sb="19" eb="20">
      <t>カン</t>
    </rPh>
    <rPh sb="22" eb="24">
      <t>シサク</t>
    </rPh>
    <rPh sb="25" eb="28">
      <t>ソウゴウテキ</t>
    </rPh>
    <rPh sb="29" eb="31">
      <t>スイシン</t>
    </rPh>
    <rPh sb="36" eb="39">
      <t>キホンテキ</t>
    </rPh>
    <rPh sb="40" eb="42">
      <t>ホウシン</t>
    </rPh>
    <rPh sb="44" eb="46">
      <t>ヘイセイ</t>
    </rPh>
    <rPh sb="48" eb="49">
      <t>ネン</t>
    </rPh>
    <rPh sb="50" eb="51">
      <t>ガツ</t>
    </rPh>
    <rPh sb="51" eb="53">
      <t>モンブ</t>
    </rPh>
    <rPh sb="53" eb="55">
      <t>カガク</t>
    </rPh>
    <rPh sb="55" eb="57">
      <t>ダイジン</t>
    </rPh>
    <rPh sb="57" eb="59">
      <t>ケッテイ</t>
    </rPh>
    <rPh sb="65" eb="66">
      <t>クニ</t>
    </rPh>
    <rPh sb="73" eb="75">
      <t>ボウシ</t>
    </rPh>
    <rPh sb="75" eb="77">
      <t>カツドウ</t>
    </rPh>
    <rPh sb="77" eb="79">
      <t>スイシン</t>
    </rPh>
    <rPh sb="79" eb="80">
      <t>ホウ</t>
    </rPh>
    <rPh sb="80" eb="81">
      <t>ダイ</t>
    </rPh>
    <rPh sb="82" eb="83">
      <t>ジョウ</t>
    </rPh>
    <rPh sb="84" eb="85">
      <t>モト</t>
    </rPh>
    <rPh sb="88" eb="90">
      <t>モンブ</t>
    </rPh>
    <rPh sb="90" eb="93">
      <t>カガクショウ</t>
    </rPh>
    <rPh sb="94" eb="95">
      <t>トク</t>
    </rPh>
    <rPh sb="100" eb="101">
      <t>チョウ</t>
    </rPh>
    <rPh sb="102" eb="104">
      <t>チュウシン</t>
    </rPh>
    <rPh sb="108" eb="110">
      <t>ドウホウ</t>
    </rPh>
    <rPh sb="111" eb="112">
      <t>ジョウ</t>
    </rPh>
    <rPh sb="113" eb="115">
      <t>キホン</t>
    </rPh>
    <rPh sb="115" eb="117">
      <t>リネン</t>
    </rPh>
    <rPh sb="128" eb="130">
      <t>ボウシ</t>
    </rPh>
    <rPh sb="130" eb="132">
      <t>カツドウ</t>
    </rPh>
    <rPh sb="133" eb="135">
      <t>スイシン</t>
    </rPh>
    <rPh sb="141" eb="142">
      <t>クニ</t>
    </rPh>
    <rPh sb="148" eb="150">
      <t>ボウシ</t>
    </rPh>
    <rPh sb="150" eb="152">
      <t>カツドウ</t>
    </rPh>
    <rPh sb="153" eb="154">
      <t>タイ</t>
    </rPh>
    <rPh sb="156" eb="158">
      <t>ヒツヨウ</t>
    </rPh>
    <rPh sb="159" eb="161">
      <t>シエン</t>
    </rPh>
    <rPh sb="162" eb="163">
      <t>オコナ</t>
    </rPh>
    <rPh sb="173" eb="174">
      <t>ホン</t>
    </rPh>
    <rPh sb="174" eb="176">
      <t>ジギョウ</t>
    </rPh>
    <rPh sb="178" eb="181">
      <t>ユウセンド</t>
    </rPh>
    <rPh sb="182" eb="183">
      <t>タカ</t>
    </rPh>
    <rPh sb="184" eb="186">
      <t>ジギョウ</t>
    </rPh>
    <phoneticPr fontId="5"/>
  </si>
  <si>
    <t xml:space="preserve">スポーツ基本計画URL https://www.mext.go.jp/sports/content/1383656_002.pdf 
ドーピング防止活動推進法URL https://elaws.e-gov.go.jp/search/elawsSearch/elaws_search/lsg0500/detail?lawId=430AC1000000058 
スポーツにおけるドーピング防止活動に関する施策を総合的に推進するための基本的な方針URL  https://www.mext.go.jp/sports/content/1372226_1.pdf </t>
    <rPh sb="4" eb="6">
      <t>キホン</t>
    </rPh>
    <rPh sb="6" eb="8">
      <t>ケイカク</t>
    </rPh>
    <rPh sb="72" eb="74">
      <t>ボウシ</t>
    </rPh>
    <rPh sb="74" eb="76">
      <t>カツドウ</t>
    </rPh>
    <rPh sb="76" eb="78">
      <t>スイシン</t>
    </rPh>
    <rPh sb="78" eb="79">
      <t>ホウ</t>
    </rPh>
    <rPh sb="192" eb="194">
      <t>ボウシ</t>
    </rPh>
    <rPh sb="194" eb="196">
      <t>カツドウ</t>
    </rPh>
    <rPh sb="197" eb="198">
      <t>カン</t>
    </rPh>
    <rPh sb="200" eb="202">
      <t>シサク</t>
    </rPh>
    <rPh sb="203" eb="206">
      <t>ソウゴウテキ</t>
    </rPh>
    <rPh sb="207" eb="209">
      <t>スイシン</t>
    </rPh>
    <rPh sb="214" eb="217">
      <t>キホンテキ</t>
    </rPh>
    <rPh sb="218" eb="220">
      <t>ホウシン</t>
    </rPh>
    <phoneticPr fontId="5"/>
  </si>
  <si>
    <t>事業実施に当たっては、事業経費の費目・使途の厳正な調査を行うことにより、低コストで事業を実施できるように努めることとしている。</t>
    <rPh sb="2" eb="4">
      <t>ジッシ</t>
    </rPh>
    <rPh sb="5" eb="6">
      <t>ア</t>
    </rPh>
    <rPh sb="11" eb="13">
      <t>ジギョウ</t>
    </rPh>
    <rPh sb="13" eb="15">
      <t>ケイヒ</t>
    </rPh>
    <rPh sb="16" eb="18">
      <t>ヒモク</t>
    </rPh>
    <rPh sb="19" eb="21">
      <t>シト</t>
    </rPh>
    <rPh sb="22" eb="24">
      <t>ゲンセイ</t>
    </rPh>
    <rPh sb="25" eb="27">
      <t>チョウサ</t>
    </rPh>
    <rPh sb="28" eb="29">
      <t>オコナ</t>
    </rPh>
    <rPh sb="36" eb="37">
      <t>テイ</t>
    </rPh>
    <rPh sb="41" eb="43">
      <t>ジギョウ</t>
    </rPh>
    <rPh sb="44" eb="46">
      <t>ジッシ</t>
    </rPh>
    <rPh sb="52" eb="53">
      <t>ツト</t>
    </rPh>
    <phoneticPr fontId="5"/>
  </si>
  <si>
    <t>補助の実施に当たっては、事業の必要性や経費の費目・使途の内容を厳正に審査する。</t>
    <rPh sb="0" eb="2">
      <t>ホジョ</t>
    </rPh>
    <rPh sb="3" eb="5">
      <t>ジッシ</t>
    </rPh>
    <rPh sb="6" eb="7">
      <t>ア</t>
    </rPh>
    <rPh sb="12" eb="14">
      <t>ジギョウ</t>
    </rPh>
    <rPh sb="15" eb="18">
      <t>ヒツヨウセイ</t>
    </rPh>
    <rPh sb="19" eb="21">
      <t>ケイヒ</t>
    </rPh>
    <rPh sb="22" eb="24">
      <t>ヒモク</t>
    </rPh>
    <rPh sb="25" eb="27">
      <t>シト</t>
    </rPh>
    <rPh sb="28" eb="30">
      <t>ナイヨウ</t>
    </rPh>
    <rPh sb="31" eb="33">
      <t>ゲンセイ</t>
    </rPh>
    <rPh sb="34" eb="36">
      <t>シンサ</t>
    </rPh>
    <phoneticPr fontId="5"/>
  </si>
  <si>
    <t>事業の実施に当たっては、感染症予防対策の内容、経費の妥当性について効果的・効率的に執行されるよう精査するとともに、額の確定時においても会計処理の検査等を厳格に行うことにより、適正な事業が執行されるように努める。</t>
    <rPh sb="0" eb="2">
      <t>ジギョウ</t>
    </rPh>
    <rPh sb="3" eb="5">
      <t>ジッシ</t>
    </rPh>
    <rPh sb="6" eb="7">
      <t>ア</t>
    </rPh>
    <rPh sb="12" eb="14">
      <t>カンセン</t>
    </rPh>
    <rPh sb="14" eb="15">
      <t>ショウ</t>
    </rPh>
    <rPh sb="15" eb="17">
      <t>ヨボウ</t>
    </rPh>
    <rPh sb="17" eb="19">
      <t>タイサク</t>
    </rPh>
    <rPh sb="20" eb="22">
      <t>ナイヨウ</t>
    </rPh>
    <rPh sb="23" eb="25">
      <t>ケイヒ</t>
    </rPh>
    <rPh sb="26" eb="29">
      <t>ダトウセイ</t>
    </rPh>
    <rPh sb="33" eb="36">
      <t>コウカテキ</t>
    </rPh>
    <rPh sb="37" eb="39">
      <t>コウリツ</t>
    </rPh>
    <rPh sb="39" eb="40">
      <t>テキ</t>
    </rPh>
    <rPh sb="41" eb="43">
      <t>シッコウ</t>
    </rPh>
    <rPh sb="48" eb="50">
      <t>セイサ</t>
    </rPh>
    <rPh sb="57" eb="58">
      <t>ガク</t>
    </rPh>
    <rPh sb="59" eb="61">
      <t>カクテイ</t>
    </rPh>
    <rPh sb="61" eb="62">
      <t>ジ</t>
    </rPh>
    <rPh sb="67" eb="69">
      <t>カイケイ</t>
    </rPh>
    <rPh sb="69" eb="71">
      <t>ショリ</t>
    </rPh>
    <rPh sb="72" eb="74">
      <t>ケンサ</t>
    </rPh>
    <rPh sb="74" eb="75">
      <t>トウ</t>
    </rPh>
    <rPh sb="76" eb="78">
      <t>ゲンカク</t>
    </rPh>
    <rPh sb="79" eb="80">
      <t>オコナ</t>
    </rPh>
    <rPh sb="87" eb="89">
      <t>テキセイ</t>
    </rPh>
    <rPh sb="90" eb="92">
      <t>ジギョウ</t>
    </rPh>
    <rPh sb="93" eb="95">
      <t>シッコウ</t>
    </rPh>
    <rPh sb="101" eb="102">
      <t>ツト</t>
    </rPh>
    <phoneticPr fontId="5"/>
  </si>
  <si>
    <t>無</t>
  </si>
  <si>
    <t>-</t>
    <phoneticPr fontId="5"/>
  </si>
  <si>
    <t>件</t>
    <rPh sb="0" eb="1">
      <t>ケン</t>
    </rPh>
    <phoneticPr fontId="5"/>
  </si>
  <si>
    <t>第2期スポーツ基本計画（平成29年3月24日策定）
スポーツにおけるドーピングの防止活動の推進に関する法律（平成30年法律第58号）
スポーツにおけるドーピング防止活動に関する施策を総合的に推進するための基本的な方針（平成31年3月14日施行）</t>
    <rPh sb="0" eb="1">
      <t>ダイ</t>
    </rPh>
    <rPh sb="2" eb="3">
      <t>キ</t>
    </rPh>
    <rPh sb="7" eb="9">
      <t>キホン</t>
    </rPh>
    <rPh sb="9" eb="11">
      <t>ケイカク</t>
    </rPh>
    <rPh sb="12" eb="14">
      <t>ヘイセイ</t>
    </rPh>
    <rPh sb="16" eb="17">
      <t>ネン</t>
    </rPh>
    <rPh sb="18" eb="19">
      <t>ガツ</t>
    </rPh>
    <rPh sb="21" eb="22">
      <t>ニチ</t>
    </rPh>
    <rPh sb="22" eb="24">
      <t>サクテイ</t>
    </rPh>
    <rPh sb="80" eb="82">
      <t>ボウシ</t>
    </rPh>
    <rPh sb="82" eb="84">
      <t>カツドウ</t>
    </rPh>
    <rPh sb="85" eb="86">
      <t>カン</t>
    </rPh>
    <rPh sb="88" eb="90">
      <t>シサク</t>
    </rPh>
    <rPh sb="91" eb="94">
      <t>ソウゴウテキ</t>
    </rPh>
    <rPh sb="95" eb="97">
      <t>スイシン</t>
    </rPh>
    <rPh sb="102" eb="105">
      <t>キホンテキ</t>
    </rPh>
    <rPh sb="106" eb="108">
      <t>ホウシン</t>
    </rPh>
    <rPh sb="109" eb="111">
      <t>ヘイセイ</t>
    </rPh>
    <rPh sb="113" eb="114">
      <t>ネン</t>
    </rPh>
    <rPh sb="115" eb="116">
      <t>ガツ</t>
    </rPh>
    <rPh sb="118" eb="119">
      <t>ニチ</t>
    </rPh>
    <rPh sb="119" eb="121">
      <t>シコウ</t>
    </rPh>
    <phoneticPr fontId="5"/>
  </si>
  <si>
    <t>国内のアスリート及びドーピング検査員の感染リスクを最小限に留めたドーピング検査が実施できる。</t>
    <rPh sb="37" eb="39">
      <t>ケンサ</t>
    </rPh>
    <rPh sb="40" eb="42">
      <t>ジッシ</t>
    </rPh>
    <phoneticPr fontId="5"/>
  </si>
  <si>
    <t>新型コロナウイルス感染症予防対策の徹底を図り、安心・安全にクリーンな大会が開催できる。</t>
    <phoneticPr fontId="5"/>
  </si>
  <si>
    <t>ドーピング検査の競技会外検査実施回数</t>
    <rPh sb="5" eb="7">
      <t>ケンサ</t>
    </rPh>
    <rPh sb="8" eb="10">
      <t>キョウギ</t>
    </rPh>
    <rPh sb="10" eb="11">
      <t>カイ</t>
    </rPh>
    <rPh sb="11" eb="12">
      <t>ガイ</t>
    </rPh>
    <rPh sb="12" eb="14">
      <t>ケンサ</t>
    </rPh>
    <rPh sb="14" eb="16">
      <t>ジッシ</t>
    </rPh>
    <rPh sb="16" eb="18">
      <t>カイスウ</t>
    </rPh>
    <phoneticPr fontId="5"/>
  </si>
  <si>
    <t>ドーピング検査の競技会検査実施回数</t>
    <rPh sb="5" eb="7">
      <t>ケンサ</t>
    </rPh>
    <rPh sb="8" eb="11">
      <t>キョウギカイ</t>
    </rPh>
    <rPh sb="11" eb="13">
      <t>ケンサ</t>
    </rPh>
    <rPh sb="13" eb="15">
      <t>ジッシ</t>
    </rPh>
    <rPh sb="15" eb="17">
      <t>カイスウ</t>
    </rPh>
    <phoneticPr fontId="5"/>
  </si>
  <si>
    <t>-</t>
    <phoneticPr fontId="5"/>
  </si>
  <si>
    <t>-</t>
    <phoneticPr fontId="5"/>
  </si>
  <si>
    <t>競技会においてドーピング検査員が活動するドーピング検査室（会場）の感染症対策</t>
    <rPh sb="0" eb="3">
      <t>キョウギカイ</t>
    </rPh>
    <rPh sb="12" eb="14">
      <t>ケンサ</t>
    </rPh>
    <rPh sb="14" eb="15">
      <t>イン</t>
    </rPh>
    <rPh sb="16" eb="18">
      <t>カツドウ</t>
    </rPh>
    <rPh sb="25" eb="27">
      <t>ケンサ</t>
    </rPh>
    <rPh sb="27" eb="28">
      <t>シツ</t>
    </rPh>
    <rPh sb="29" eb="31">
      <t>カイジョウ</t>
    </rPh>
    <rPh sb="33" eb="35">
      <t>カンセン</t>
    </rPh>
    <rPh sb="35" eb="36">
      <t>ショウ</t>
    </rPh>
    <rPh sb="36" eb="38">
      <t>タイサク</t>
    </rPh>
    <phoneticPr fontId="5"/>
  </si>
  <si>
    <t>ドーピング検査会場に要した感染症対策費用（A)／競技会におけるドーピング検査室（会場）数（B）</t>
    <rPh sb="5" eb="7">
      <t>ケンサ</t>
    </rPh>
    <rPh sb="7" eb="9">
      <t>カイジョウ</t>
    </rPh>
    <rPh sb="10" eb="11">
      <t>ヨウ</t>
    </rPh>
    <rPh sb="13" eb="16">
      <t>カンセンショウ</t>
    </rPh>
    <rPh sb="16" eb="18">
      <t>タイサク</t>
    </rPh>
    <rPh sb="18" eb="20">
      <t>ヒヨウ</t>
    </rPh>
    <rPh sb="24" eb="27">
      <t>キョウギカイ</t>
    </rPh>
    <rPh sb="36" eb="38">
      <t>ケンサ</t>
    </rPh>
    <rPh sb="38" eb="39">
      <t>シツ</t>
    </rPh>
    <rPh sb="40" eb="42">
      <t>カイジョウ</t>
    </rPh>
    <rPh sb="43" eb="44">
      <t>カズ</t>
    </rPh>
    <rPh sb="44" eb="45">
      <t>ジッスウ</t>
    </rPh>
    <phoneticPr fontId="5"/>
  </si>
  <si>
    <t>-</t>
    <phoneticPr fontId="5"/>
  </si>
  <si>
    <t>補助金の交付決定に当たっては、事業の必要性や経費の費目・使途の内容を厳正に審査する。</t>
    <rPh sb="0" eb="3">
      <t>ホジョキン</t>
    </rPh>
    <rPh sb="4" eb="6">
      <t>コウフ</t>
    </rPh>
    <rPh sb="6" eb="8">
      <t>ケッテイ</t>
    </rPh>
    <rPh sb="9" eb="10">
      <t>ア</t>
    </rPh>
    <rPh sb="15" eb="17">
      <t>ジギョウ</t>
    </rPh>
    <rPh sb="18" eb="21">
      <t>ヒツヨウセイ</t>
    </rPh>
    <rPh sb="22" eb="24">
      <t>ケイヒ</t>
    </rPh>
    <rPh sb="25" eb="27">
      <t>ヒモク</t>
    </rPh>
    <rPh sb="28" eb="30">
      <t>シト</t>
    </rPh>
    <rPh sb="31" eb="33">
      <t>ナイヨウ</t>
    </rPh>
    <rPh sb="34" eb="36">
      <t>ゲンセイ</t>
    </rPh>
    <rPh sb="37" eb="39">
      <t>シンサ</t>
    </rPh>
    <phoneticPr fontId="5"/>
  </si>
  <si>
    <t>補助金額及び額の確定に当たっては、事業経費の費目・使途の内容を厳正に審査するなど、その必要性について適正にチェックを行い、低コストでの実施に努める。</t>
    <rPh sb="0" eb="2">
      <t>ホジョ</t>
    </rPh>
    <rPh sb="2" eb="4">
      <t>キンガク</t>
    </rPh>
    <rPh sb="4" eb="5">
      <t>オヨ</t>
    </rPh>
    <rPh sb="6" eb="7">
      <t>ガク</t>
    </rPh>
    <rPh sb="8" eb="10">
      <t>カクテイ</t>
    </rPh>
    <rPh sb="11" eb="12">
      <t>ア</t>
    </rPh>
    <rPh sb="17" eb="19">
      <t>ジギョウ</t>
    </rPh>
    <rPh sb="19" eb="21">
      <t>ケイヒ</t>
    </rPh>
    <rPh sb="22" eb="24">
      <t>ヒモク</t>
    </rPh>
    <rPh sb="25" eb="27">
      <t>シト</t>
    </rPh>
    <rPh sb="28" eb="30">
      <t>ナイヨウ</t>
    </rPh>
    <rPh sb="31" eb="33">
      <t>ゲンセイ</t>
    </rPh>
    <rPh sb="34" eb="36">
      <t>シンサ</t>
    </rPh>
    <rPh sb="43" eb="46">
      <t>ヒツヨウセイ</t>
    </rPh>
    <rPh sb="50" eb="52">
      <t>テキセイ</t>
    </rPh>
    <rPh sb="58" eb="59">
      <t>オコナ</t>
    </rPh>
    <rPh sb="61" eb="62">
      <t>テイ</t>
    </rPh>
    <rPh sb="67" eb="69">
      <t>ジッシ</t>
    </rPh>
    <rPh sb="70" eb="71">
      <t>ツト</t>
    </rPh>
    <phoneticPr fontId="5"/>
  </si>
  <si>
    <t>A.（公財）日本アンチドーピング機構</t>
    <rPh sb="3" eb="4">
      <t>コウ</t>
    </rPh>
    <rPh sb="4" eb="5">
      <t>ザイ</t>
    </rPh>
    <rPh sb="6" eb="8">
      <t>ニホン</t>
    </rPh>
    <rPh sb="16" eb="18">
      <t>キコウ</t>
    </rPh>
    <phoneticPr fontId="5"/>
  </si>
  <si>
    <t>雑役務費</t>
    <rPh sb="0" eb="1">
      <t>ザツ</t>
    </rPh>
    <rPh sb="1" eb="4">
      <t>エキムヒ</t>
    </rPh>
    <phoneticPr fontId="5"/>
  </si>
  <si>
    <t>消耗品費</t>
    <rPh sb="0" eb="3">
      <t>ショウモウヒン</t>
    </rPh>
    <rPh sb="3" eb="4">
      <t>ヒ</t>
    </rPh>
    <phoneticPr fontId="5"/>
  </si>
  <si>
    <t>PCR検査に係る検体搬送</t>
    <rPh sb="3" eb="5">
      <t>ケンサ</t>
    </rPh>
    <rPh sb="6" eb="7">
      <t>カカ</t>
    </rPh>
    <rPh sb="8" eb="10">
      <t>ケンタイ</t>
    </rPh>
    <rPh sb="10" eb="12">
      <t>ハンソウ</t>
    </rPh>
    <phoneticPr fontId="5"/>
  </si>
  <si>
    <t>感染症予防対策に必要なマスク、手袋等</t>
    <rPh sb="0" eb="2">
      <t>カンセン</t>
    </rPh>
    <rPh sb="2" eb="3">
      <t>ショウ</t>
    </rPh>
    <rPh sb="3" eb="5">
      <t>ヨボウ</t>
    </rPh>
    <rPh sb="5" eb="7">
      <t>タイサク</t>
    </rPh>
    <rPh sb="8" eb="10">
      <t>ヒツヨウ</t>
    </rPh>
    <rPh sb="15" eb="17">
      <t>テブクロ</t>
    </rPh>
    <rPh sb="17" eb="18">
      <t>トウ</t>
    </rPh>
    <phoneticPr fontId="5"/>
  </si>
  <si>
    <t>PCR検査の実施・分析費用</t>
    <rPh sb="3" eb="5">
      <t>ケンサ</t>
    </rPh>
    <rPh sb="6" eb="8">
      <t>ジッシ</t>
    </rPh>
    <rPh sb="9" eb="11">
      <t>ブンセキ</t>
    </rPh>
    <rPh sb="11" eb="13">
      <t>ヒヨウ</t>
    </rPh>
    <phoneticPr fontId="5"/>
  </si>
  <si>
    <t>本事業は、新型コロナウイルス感染症予防対策のため、国内のドーピング検査に係るドーピング検査員へのPCR検査、ドーピング検査の実施場面における感染症予防対策に必要な経費を定額補助するものである。</t>
    <rPh sb="0" eb="1">
      <t>ホン</t>
    </rPh>
    <rPh sb="1" eb="3">
      <t>ジギョウ</t>
    </rPh>
    <rPh sb="5" eb="7">
      <t>シンガタ</t>
    </rPh>
    <rPh sb="14" eb="17">
      <t>カンセンショウ</t>
    </rPh>
    <rPh sb="17" eb="19">
      <t>ヨボウ</t>
    </rPh>
    <rPh sb="19" eb="21">
      <t>タイサク</t>
    </rPh>
    <rPh sb="25" eb="27">
      <t>コクナイ</t>
    </rPh>
    <rPh sb="33" eb="35">
      <t>ケンサ</t>
    </rPh>
    <rPh sb="36" eb="37">
      <t>カカ</t>
    </rPh>
    <rPh sb="43" eb="46">
      <t>ケンサイン</t>
    </rPh>
    <rPh sb="51" eb="53">
      <t>ケンサ</t>
    </rPh>
    <rPh sb="59" eb="61">
      <t>ケンサ</t>
    </rPh>
    <rPh sb="62" eb="64">
      <t>ジッシ</t>
    </rPh>
    <rPh sb="64" eb="66">
      <t>バメン</t>
    </rPh>
    <rPh sb="70" eb="72">
      <t>カンセン</t>
    </rPh>
    <rPh sb="72" eb="73">
      <t>ショウ</t>
    </rPh>
    <rPh sb="73" eb="75">
      <t>ヨボウ</t>
    </rPh>
    <rPh sb="75" eb="77">
      <t>タイサク</t>
    </rPh>
    <rPh sb="78" eb="80">
      <t>ヒツヨウ</t>
    </rPh>
    <rPh sb="81" eb="83">
      <t>ケイヒ</t>
    </rPh>
    <rPh sb="84" eb="86">
      <t>テイガク</t>
    </rPh>
    <rPh sb="86" eb="88">
      <t>ホジョ</t>
    </rPh>
    <phoneticPr fontId="5"/>
  </si>
  <si>
    <t>民間スポーツ振興費等補助金</t>
    <rPh sb="0" eb="2">
      <t>ミンカン</t>
    </rPh>
    <rPh sb="6" eb="8">
      <t>シンコウ</t>
    </rPh>
    <rPh sb="8" eb="9">
      <t>ヒ</t>
    </rPh>
    <rPh sb="9" eb="10">
      <t>トウ</t>
    </rPh>
    <rPh sb="10" eb="13">
      <t>ホジョキン</t>
    </rPh>
    <phoneticPr fontId="5"/>
  </si>
  <si>
    <t>文部科学省は、国際規約に基づき、我が国における国内ドーピング防止機関として、日本アンチ・ドーピング機関（JADA）を指定しており、JADAは、国内におけるドーピング検査を実施する権限及び責任を有している。</t>
    <rPh sb="0" eb="2">
      <t>モンブ</t>
    </rPh>
    <rPh sb="2" eb="5">
      <t>カガクショウ</t>
    </rPh>
    <rPh sb="7" eb="9">
      <t>コクサイ</t>
    </rPh>
    <rPh sb="9" eb="11">
      <t>キヤク</t>
    </rPh>
    <rPh sb="12" eb="13">
      <t>モト</t>
    </rPh>
    <rPh sb="16" eb="17">
      <t>ワ</t>
    </rPh>
    <rPh sb="18" eb="19">
      <t>クニ</t>
    </rPh>
    <rPh sb="23" eb="25">
      <t>コクナイ</t>
    </rPh>
    <rPh sb="30" eb="32">
      <t>ボウシ</t>
    </rPh>
    <rPh sb="32" eb="34">
      <t>キカン</t>
    </rPh>
    <rPh sb="38" eb="40">
      <t>ニホン</t>
    </rPh>
    <rPh sb="49" eb="51">
      <t>キカン</t>
    </rPh>
    <rPh sb="58" eb="60">
      <t>シテイ</t>
    </rPh>
    <rPh sb="71" eb="73">
      <t>コクナイ</t>
    </rPh>
    <rPh sb="82" eb="84">
      <t>ケンサ</t>
    </rPh>
    <rPh sb="85" eb="87">
      <t>ジッシ</t>
    </rPh>
    <rPh sb="89" eb="91">
      <t>ケンゲン</t>
    </rPh>
    <rPh sb="91" eb="92">
      <t>オヨ</t>
    </rPh>
    <rPh sb="93" eb="95">
      <t>セキニン</t>
    </rPh>
    <rPh sb="96" eb="97">
      <t>ユウ</t>
    </rPh>
    <phoneticPr fontId="5"/>
  </si>
  <si>
    <t>通信運搬費</t>
    <rPh sb="0" eb="2">
      <t>ツウシン</t>
    </rPh>
    <rPh sb="2" eb="4">
      <t>ウンパン</t>
    </rPh>
    <rPh sb="4" eb="5">
      <t>ヒ</t>
    </rPh>
    <phoneticPr fontId="5"/>
  </si>
  <si>
    <t>スポーツ基本法（平成23年法律第78号）第29条及び第33条第3項
ユネスコの「スポーツにおけるドーピングの防止に関する国際規約」第7条</t>
    <rPh sb="4" eb="6">
      <t>キホン</t>
    </rPh>
    <rPh sb="6" eb="7">
      <t>ホウ</t>
    </rPh>
    <rPh sb="8" eb="10">
      <t>ヘイセイ</t>
    </rPh>
    <rPh sb="12" eb="13">
      <t>ネン</t>
    </rPh>
    <rPh sb="13" eb="15">
      <t>ホウリツ</t>
    </rPh>
    <rPh sb="15" eb="16">
      <t>ダイ</t>
    </rPh>
    <rPh sb="18" eb="19">
      <t>ゴウ</t>
    </rPh>
    <rPh sb="20" eb="21">
      <t>ダイ</t>
    </rPh>
    <rPh sb="23" eb="24">
      <t>ジョウ</t>
    </rPh>
    <rPh sb="24" eb="25">
      <t>オヨ</t>
    </rPh>
    <rPh sb="26" eb="27">
      <t>ダイ</t>
    </rPh>
    <rPh sb="29" eb="30">
      <t>ジョウ</t>
    </rPh>
    <rPh sb="30" eb="31">
      <t>ダイ</t>
    </rPh>
    <rPh sb="32" eb="33">
      <t>コウ</t>
    </rPh>
    <rPh sb="54" eb="56">
      <t>ボウシ</t>
    </rPh>
    <rPh sb="57" eb="58">
      <t>カン</t>
    </rPh>
    <rPh sb="60" eb="62">
      <t>コクサイ</t>
    </rPh>
    <rPh sb="62" eb="64">
      <t>キヤク</t>
    </rPh>
    <rPh sb="65" eb="66">
      <t>ダイ</t>
    </rPh>
    <rPh sb="67" eb="68">
      <t>ジョウ</t>
    </rPh>
    <phoneticPr fontId="5"/>
  </si>
  <si>
    <t xml:space="preserve">
「新型コロナウイルス感染症への対応など緊要な経費」216百万円</t>
    <rPh sb="2" eb="4">
      <t>シンガタ</t>
    </rPh>
    <rPh sb="11" eb="14">
      <t>カンセンショウ</t>
    </rPh>
    <rPh sb="16" eb="18">
      <t>タイオウ</t>
    </rPh>
    <rPh sb="20" eb="22">
      <t>キンヨウ</t>
    </rPh>
    <rPh sb="23" eb="25">
      <t>ケイヒ</t>
    </rPh>
    <rPh sb="29" eb="32">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</si>
</sst>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141588</xdr:colOff>
      <xdr:row>741</xdr:row>
      <xdr:rowOff>102974</xdr:rowOff>
    </xdr:from>
    <xdr:to>
      <xdr:col>34</xdr:col>
      <xdr:colOff>154460</xdr:colOff>
      <xdr:row>743</xdr:row>
      <xdr:rowOff>244560</xdr:rowOff>
    </xdr:to>
    <xdr:sp macro="" textlink="">
      <xdr:nvSpPr>
        <xdr:cNvPr id="2" name="テキスト ボックス 1"/>
        <xdr:cNvSpPr txBox="1"/>
      </xdr:nvSpPr>
      <xdr:spPr>
        <a:xfrm>
          <a:off x="4466453" y="52760778"/>
          <a:ext cx="2690169" cy="83665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スポーツ庁</a:t>
          </a:r>
          <a:endParaRPr kumimoji="1" lang="en-US" altLang="ja-JP" sz="1600"/>
        </a:p>
        <a:p>
          <a:pPr algn="ctr"/>
          <a:r>
            <a:rPr kumimoji="1" lang="en-US" altLang="ja-JP" sz="1600"/>
            <a:t>216</a:t>
          </a:r>
          <a:r>
            <a:rPr kumimoji="1" lang="ja-JP" altLang="en-US" sz="1600"/>
            <a:t>百万円</a:t>
          </a:r>
        </a:p>
      </xdr:txBody>
    </xdr:sp>
    <xdr:clientData/>
  </xdr:twoCellAnchor>
  <xdr:twoCellAnchor>
    <xdr:from>
      <xdr:col>17</xdr:col>
      <xdr:colOff>190501</xdr:colOff>
      <xdr:row>748</xdr:row>
      <xdr:rowOff>161926</xdr:rowOff>
    </xdr:from>
    <xdr:to>
      <xdr:col>38</xdr:col>
      <xdr:colOff>132522</xdr:colOff>
      <xdr:row>751</xdr:row>
      <xdr:rowOff>102079</xdr:rowOff>
    </xdr:to>
    <xdr:sp macro="" textlink="">
      <xdr:nvSpPr>
        <xdr:cNvPr id="3" name="テキスト ボックス 2"/>
        <xdr:cNvSpPr txBox="1"/>
      </xdr:nvSpPr>
      <xdr:spPr>
        <a:xfrm>
          <a:off x="3590926" y="45834301"/>
          <a:ext cx="4142546" cy="99742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（公財）日本アンチ・ドーピング機構</a:t>
          </a:r>
          <a:endParaRPr kumimoji="1" lang="en-US" altLang="ja-JP" sz="1600"/>
        </a:p>
        <a:p>
          <a:pPr algn="ctr"/>
          <a:r>
            <a:rPr kumimoji="1" lang="en-US" altLang="ja-JP" sz="1600"/>
            <a:t>216</a:t>
          </a:r>
          <a:r>
            <a:rPr kumimoji="1" lang="ja-JP" altLang="en-US" sz="1600"/>
            <a:t>百万円</a:t>
          </a:r>
          <a:endParaRPr kumimoji="1" lang="en-US" altLang="ja-JP" sz="1600"/>
        </a:p>
      </xdr:txBody>
    </xdr:sp>
    <xdr:clientData/>
  </xdr:twoCellAnchor>
  <xdr:twoCellAnchor>
    <xdr:from>
      <xdr:col>17</xdr:col>
      <xdr:colOff>193757</xdr:colOff>
      <xdr:row>747</xdr:row>
      <xdr:rowOff>212985</xdr:rowOff>
    </xdr:from>
    <xdr:to>
      <xdr:col>23</xdr:col>
      <xdr:colOff>180887</xdr:colOff>
      <xdr:row>748</xdr:row>
      <xdr:rowOff>238728</xdr:rowOff>
    </xdr:to>
    <xdr:sp macro="" textlink="">
      <xdr:nvSpPr>
        <xdr:cNvPr id="4" name="テキスト ボックス 3"/>
        <xdr:cNvSpPr txBox="1"/>
      </xdr:nvSpPr>
      <xdr:spPr>
        <a:xfrm>
          <a:off x="3594182" y="45532935"/>
          <a:ext cx="1187280" cy="378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28</xdr:col>
      <xdr:colOff>1331</xdr:colOff>
      <xdr:row>745</xdr:row>
      <xdr:rowOff>267924</xdr:rowOff>
    </xdr:from>
    <xdr:to>
      <xdr:col>28</xdr:col>
      <xdr:colOff>1331</xdr:colOff>
      <xdr:row>748</xdr:row>
      <xdr:rowOff>19657</xdr:rowOff>
    </xdr:to>
    <xdr:cxnSp macro="">
      <xdr:nvCxnSpPr>
        <xdr:cNvPr id="6" name="直線矢印コネクタ 5"/>
        <xdr:cNvCxnSpPr/>
      </xdr:nvCxnSpPr>
      <xdr:spPr>
        <a:xfrm>
          <a:off x="5602031" y="44883024"/>
          <a:ext cx="0" cy="80900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82827</xdr:colOff>
      <xdr:row>743</xdr:row>
      <xdr:rowOff>333766</xdr:rowOff>
    </xdr:from>
    <xdr:to>
      <xdr:col>36</xdr:col>
      <xdr:colOff>0</xdr:colOff>
      <xdr:row>746</xdr:row>
      <xdr:rowOff>57979</xdr:rowOff>
    </xdr:to>
    <xdr:sp macro="" textlink="">
      <xdr:nvSpPr>
        <xdr:cNvPr id="7" name="大かっこ 6"/>
        <xdr:cNvSpPr/>
      </xdr:nvSpPr>
      <xdr:spPr>
        <a:xfrm>
          <a:off x="4058479" y="46608701"/>
          <a:ext cx="3097695" cy="792669"/>
        </a:xfrm>
        <a:prstGeom prst="bracketPair">
          <a:avLst>
            <a:gd name="adj" fmla="val 906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82826</xdr:colOff>
      <xdr:row>751</xdr:row>
      <xdr:rowOff>178143</xdr:rowOff>
    </xdr:from>
    <xdr:to>
      <xdr:col>36</xdr:col>
      <xdr:colOff>8284</xdr:colOff>
      <xdr:row>753</xdr:row>
      <xdr:rowOff>198782</xdr:rowOff>
    </xdr:to>
    <xdr:sp macro="" textlink="">
      <xdr:nvSpPr>
        <xdr:cNvPr id="8" name="大かっこ 7"/>
        <xdr:cNvSpPr/>
      </xdr:nvSpPr>
      <xdr:spPr>
        <a:xfrm>
          <a:off x="4058478" y="49302295"/>
          <a:ext cx="3105980" cy="732944"/>
        </a:xfrm>
        <a:prstGeom prst="bracketPair">
          <a:avLst>
            <a:gd name="adj" fmla="val 1210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49695</xdr:colOff>
      <xdr:row>743</xdr:row>
      <xdr:rowOff>323021</xdr:rowOff>
    </xdr:from>
    <xdr:to>
      <xdr:col>35</xdr:col>
      <xdr:colOff>149087</xdr:colOff>
      <xdr:row>746</xdr:row>
      <xdr:rowOff>314738</xdr:rowOff>
    </xdr:to>
    <xdr:sp macro="" textlink="">
      <xdr:nvSpPr>
        <xdr:cNvPr id="5" name="テキスト ボックス 4"/>
        <xdr:cNvSpPr txBox="1"/>
      </xdr:nvSpPr>
      <xdr:spPr>
        <a:xfrm>
          <a:off x="4224130" y="46597956"/>
          <a:ext cx="2882348" cy="1060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公益財団法人日本アンチ・ドーピング機構が行うドーピング検査に係る新型コロナウイルス感染症予防対策に必要な経費を補助する。</a:t>
          </a:r>
          <a:endParaRPr kumimoji="1" lang="en-US" altLang="ja-JP" sz="1000"/>
        </a:p>
      </xdr:txBody>
    </xdr:sp>
    <xdr:clientData/>
  </xdr:twoCellAnchor>
  <xdr:twoCellAnchor>
    <xdr:from>
      <xdr:col>21</xdr:col>
      <xdr:colOff>11594</xdr:colOff>
      <xdr:row>751</xdr:row>
      <xdr:rowOff>218662</xdr:rowOff>
    </xdr:from>
    <xdr:to>
      <xdr:col>35</xdr:col>
      <xdr:colOff>99391</xdr:colOff>
      <xdr:row>779</xdr:row>
      <xdr:rowOff>49695</xdr:rowOff>
    </xdr:to>
    <xdr:sp macro="" textlink="">
      <xdr:nvSpPr>
        <xdr:cNvPr id="9" name="テキスト ボックス 8"/>
        <xdr:cNvSpPr txBox="1"/>
      </xdr:nvSpPr>
      <xdr:spPr>
        <a:xfrm>
          <a:off x="4186029" y="49342814"/>
          <a:ext cx="2870753" cy="899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ドーピング検査員への</a:t>
          </a:r>
          <a:r>
            <a:rPr kumimoji="1" lang="en-US" altLang="ja-JP" sz="1000"/>
            <a:t>PCR</a:t>
          </a:r>
          <a:r>
            <a:rPr kumimoji="1" lang="ja-JP" altLang="en-US" sz="1000"/>
            <a:t>検査やドーピング検査の実施場面における感染症予防対策を実施する。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t="s">
        <v>426</v>
      </c>
      <c r="AP2" s="965"/>
      <c r="AQ2" s="965"/>
      <c r="AR2" s="78" t="str">
        <f>IF(OR(AO2="　", AO2=""), "", "-")</f>
        <v>-</v>
      </c>
      <c r="AS2" s="966">
        <v>27</v>
      </c>
      <c r="AT2" s="966"/>
      <c r="AU2" s="966"/>
      <c r="AV2" s="51" t="str">
        <f>IF(AW2="", "", "-")</f>
        <v/>
      </c>
      <c r="AW2" s="911"/>
      <c r="AX2" s="911"/>
    </row>
    <row r="3" spans="1:50" ht="21" customHeight="1" thickBot="1" x14ac:dyDescent="0.2">
      <c r="A3" s="867" t="s">
        <v>430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564</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532</v>
      </c>
      <c r="H5" s="840"/>
      <c r="I5" s="840"/>
      <c r="J5" s="840"/>
      <c r="K5" s="840"/>
      <c r="L5" s="840"/>
      <c r="M5" s="841" t="s">
        <v>66</v>
      </c>
      <c r="N5" s="842"/>
      <c r="O5" s="842"/>
      <c r="P5" s="842"/>
      <c r="Q5" s="842"/>
      <c r="R5" s="843"/>
      <c r="S5" s="844" t="s">
        <v>534</v>
      </c>
      <c r="T5" s="840"/>
      <c r="U5" s="840"/>
      <c r="V5" s="840"/>
      <c r="W5" s="840"/>
      <c r="X5" s="845"/>
      <c r="Y5" s="698" t="s">
        <v>3</v>
      </c>
      <c r="Z5" s="546"/>
      <c r="AA5" s="546"/>
      <c r="AB5" s="546"/>
      <c r="AC5" s="546"/>
      <c r="AD5" s="547"/>
      <c r="AE5" s="699" t="s">
        <v>569</v>
      </c>
      <c r="AF5" s="699"/>
      <c r="AG5" s="699"/>
      <c r="AH5" s="699"/>
      <c r="AI5" s="699"/>
      <c r="AJ5" s="699"/>
      <c r="AK5" s="699"/>
      <c r="AL5" s="699"/>
      <c r="AM5" s="699"/>
      <c r="AN5" s="699"/>
      <c r="AO5" s="699"/>
      <c r="AP5" s="700"/>
      <c r="AQ5" s="701" t="s">
        <v>570</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10.25" customHeight="1" x14ac:dyDescent="0.15">
      <c r="A7" s="498" t="s">
        <v>22</v>
      </c>
      <c r="B7" s="499"/>
      <c r="C7" s="499"/>
      <c r="D7" s="499"/>
      <c r="E7" s="499"/>
      <c r="F7" s="500"/>
      <c r="G7" s="501" t="s">
        <v>621</v>
      </c>
      <c r="H7" s="502"/>
      <c r="I7" s="502"/>
      <c r="J7" s="502"/>
      <c r="K7" s="502"/>
      <c r="L7" s="502"/>
      <c r="M7" s="502"/>
      <c r="N7" s="502"/>
      <c r="O7" s="502"/>
      <c r="P7" s="502"/>
      <c r="Q7" s="502"/>
      <c r="R7" s="502"/>
      <c r="S7" s="502"/>
      <c r="T7" s="502"/>
      <c r="U7" s="502"/>
      <c r="V7" s="502"/>
      <c r="W7" s="502"/>
      <c r="X7" s="503"/>
      <c r="Y7" s="922" t="s">
        <v>394</v>
      </c>
      <c r="Z7" s="446"/>
      <c r="AA7" s="446"/>
      <c r="AB7" s="446"/>
      <c r="AC7" s="446"/>
      <c r="AD7" s="923"/>
      <c r="AE7" s="912" t="s">
        <v>599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70.5" customHeight="1" x14ac:dyDescent="0.15">
      <c r="A10" s="660" t="s">
        <v>30</v>
      </c>
      <c r="B10" s="661"/>
      <c r="C10" s="661"/>
      <c r="D10" s="661"/>
      <c r="E10" s="661"/>
      <c r="F10" s="661"/>
      <c r="G10" s="754" t="s">
        <v>617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397</v>
      </c>
      <c r="Q12" s="419"/>
      <c r="R12" s="419"/>
      <c r="S12" s="419"/>
      <c r="T12" s="419"/>
      <c r="U12" s="419"/>
      <c r="V12" s="420"/>
      <c r="W12" s="418" t="s">
        <v>417</v>
      </c>
      <c r="X12" s="419"/>
      <c r="Y12" s="419"/>
      <c r="Z12" s="419"/>
      <c r="AA12" s="419"/>
      <c r="AB12" s="419"/>
      <c r="AC12" s="420"/>
      <c r="AD12" s="418" t="s">
        <v>424</v>
      </c>
      <c r="AE12" s="419"/>
      <c r="AF12" s="419"/>
      <c r="AG12" s="419"/>
      <c r="AH12" s="419"/>
      <c r="AI12" s="419"/>
      <c r="AJ12" s="420"/>
      <c r="AK12" s="418" t="s">
        <v>431</v>
      </c>
      <c r="AL12" s="419"/>
      <c r="AM12" s="419"/>
      <c r="AN12" s="419"/>
      <c r="AO12" s="419"/>
      <c r="AP12" s="419"/>
      <c r="AQ12" s="420"/>
      <c r="AR12" s="418" t="s">
        <v>432</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565</v>
      </c>
      <c r="Q13" s="658"/>
      <c r="R13" s="658"/>
      <c r="S13" s="658"/>
      <c r="T13" s="658"/>
      <c r="U13" s="658"/>
      <c r="V13" s="659"/>
      <c r="W13" s="657" t="s">
        <v>565</v>
      </c>
      <c r="X13" s="658"/>
      <c r="Y13" s="658"/>
      <c r="Z13" s="658"/>
      <c r="AA13" s="658"/>
      <c r="AB13" s="658"/>
      <c r="AC13" s="659"/>
      <c r="AD13" s="657" t="s">
        <v>565</v>
      </c>
      <c r="AE13" s="658"/>
      <c r="AF13" s="658"/>
      <c r="AG13" s="658"/>
      <c r="AH13" s="658"/>
      <c r="AI13" s="658"/>
      <c r="AJ13" s="659"/>
      <c r="AK13" s="657" t="s">
        <v>565</v>
      </c>
      <c r="AL13" s="658"/>
      <c r="AM13" s="658"/>
      <c r="AN13" s="658"/>
      <c r="AO13" s="658"/>
      <c r="AP13" s="658"/>
      <c r="AQ13" s="659"/>
      <c r="AR13" s="919">
        <v>216</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565</v>
      </c>
      <c r="Q14" s="658"/>
      <c r="R14" s="658"/>
      <c r="S14" s="658"/>
      <c r="T14" s="658"/>
      <c r="U14" s="658"/>
      <c r="V14" s="659"/>
      <c r="W14" s="657" t="s">
        <v>565</v>
      </c>
      <c r="X14" s="658"/>
      <c r="Y14" s="658"/>
      <c r="Z14" s="658"/>
      <c r="AA14" s="658"/>
      <c r="AB14" s="658"/>
      <c r="AC14" s="659"/>
      <c r="AD14" s="657" t="s">
        <v>565</v>
      </c>
      <c r="AE14" s="658"/>
      <c r="AF14" s="658"/>
      <c r="AG14" s="658"/>
      <c r="AH14" s="658"/>
      <c r="AI14" s="658"/>
      <c r="AJ14" s="659"/>
      <c r="AK14" s="657" t="s">
        <v>565</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565</v>
      </c>
      <c r="Q15" s="658"/>
      <c r="R15" s="658"/>
      <c r="S15" s="658"/>
      <c r="T15" s="658"/>
      <c r="U15" s="658"/>
      <c r="V15" s="659"/>
      <c r="W15" s="657" t="s">
        <v>565</v>
      </c>
      <c r="X15" s="658"/>
      <c r="Y15" s="658"/>
      <c r="Z15" s="658"/>
      <c r="AA15" s="658"/>
      <c r="AB15" s="658"/>
      <c r="AC15" s="659"/>
      <c r="AD15" s="657" t="s">
        <v>565</v>
      </c>
      <c r="AE15" s="658"/>
      <c r="AF15" s="658"/>
      <c r="AG15" s="658"/>
      <c r="AH15" s="658"/>
      <c r="AI15" s="658"/>
      <c r="AJ15" s="659"/>
      <c r="AK15" s="657" t="s">
        <v>565</v>
      </c>
      <c r="AL15" s="658"/>
      <c r="AM15" s="658"/>
      <c r="AN15" s="658"/>
      <c r="AO15" s="658"/>
      <c r="AP15" s="658"/>
      <c r="AQ15" s="659"/>
      <c r="AR15" s="657" t="s">
        <v>608</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565</v>
      </c>
      <c r="Q16" s="658"/>
      <c r="R16" s="658"/>
      <c r="S16" s="658"/>
      <c r="T16" s="658"/>
      <c r="U16" s="658"/>
      <c r="V16" s="659"/>
      <c r="W16" s="657" t="s">
        <v>565</v>
      </c>
      <c r="X16" s="658"/>
      <c r="Y16" s="658"/>
      <c r="Z16" s="658"/>
      <c r="AA16" s="658"/>
      <c r="AB16" s="658"/>
      <c r="AC16" s="659"/>
      <c r="AD16" s="657" t="s">
        <v>565</v>
      </c>
      <c r="AE16" s="658"/>
      <c r="AF16" s="658"/>
      <c r="AG16" s="658"/>
      <c r="AH16" s="658"/>
      <c r="AI16" s="658"/>
      <c r="AJ16" s="659"/>
      <c r="AK16" s="657" t="s">
        <v>565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565</v>
      </c>
      <c r="Q17" s="658"/>
      <c r="R17" s="658"/>
      <c r="S17" s="658"/>
      <c r="T17" s="658"/>
      <c r="U17" s="658"/>
      <c r="V17" s="659"/>
      <c r="W17" s="657" t="s">
        <v>565</v>
      </c>
      <c r="X17" s="658"/>
      <c r="Y17" s="658"/>
      <c r="Z17" s="658"/>
      <c r="AA17" s="658"/>
      <c r="AB17" s="658"/>
      <c r="AC17" s="659"/>
      <c r="AD17" s="657" t="s">
        <v>565</v>
      </c>
      <c r="AE17" s="658"/>
      <c r="AF17" s="658"/>
      <c r="AG17" s="658"/>
      <c r="AH17" s="658"/>
      <c r="AI17" s="658"/>
      <c r="AJ17" s="659"/>
      <c r="AK17" s="657" t="s">
        <v>565</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0</v>
      </c>
      <c r="AL18" s="879"/>
      <c r="AM18" s="879"/>
      <c r="AN18" s="879"/>
      <c r="AO18" s="879"/>
      <c r="AP18" s="879"/>
      <c r="AQ18" s="880"/>
      <c r="AR18" s="878">
        <f>SUM(AR13:AX17)</f>
        <v>216</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0</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433</v>
      </c>
      <c r="B22" s="947"/>
      <c r="C22" s="947"/>
      <c r="D22" s="947"/>
      <c r="E22" s="947"/>
      <c r="F22" s="948"/>
      <c r="G22" s="984" t="s">
        <v>337</v>
      </c>
      <c r="H22" s="220"/>
      <c r="I22" s="220"/>
      <c r="J22" s="220"/>
      <c r="K22" s="220"/>
      <c r="L22" s="220"/>
      <c r="M22" s="220"/>
      <c r="N22" s="220"/>
      <c r="O22" s="221"/>
      <c r="P22" s="935" t="s">
        <v>434</v>
      </c>
      <c r="Q22" s="220"/>
      <c r="R22" s="220"/>
      <c r="S22" s="220"/>
      <c r="T22" s="220"/>
      <c r="U22" s="220"/>
      <c r="V22" s="221"/>
      <c r="W22" s="935" t="s">
        <v>435</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37.5" customHeight="1" x14ac:dyDescent="0.15">
      <c r="A23" s="949"/>
      <c r="B23" s="950"/>
      <c r="C23" s="950"/>
      <c r="D23" s="950"/>
      <c r="E23" s="950"/>
      <c r="F23" s="951"/>
      <c r="G23" s="985" t="s">
        <v>618</v>
      </c>
      <c r="H23" s="986"/>
      <c r="I23" s="986"/>
      <c r="J23" s="986"/>
      <c r="K23" s="986"/>
      <c r="L23" s="986"/>
      <c r="M23" s="986"/>
      <c r="N23" s="986"/>
      <c r="O23" s="987"/>
      <c r="P23" s="919"/>
      <c r="Q23" s="920"/>
      <c r="R23" s="920"/>
      <c r="S23" s="920"/>
      <c r="T23" s="920"/>
      <c r="U23" s="920"/>
      <c r="V23" s="936"/>
      <c r="W23" s="919">
        <v>216</v>
      </c>
      <c r="X23" s="920"/>
      <c r="Y23" s="920"/>
      <c r="Z23" s="920"/>
      <c r="AA23" s="920"/>
      <c r="AB23" s="920"/>
      <c r="AC23" s="936"/>
      <c r="AD23" s="956" t="s">
        <v>622</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15">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t="e">
        <f>P29-SUM(P23:P27)</f>
        <v>#VALUE!</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t="str">
        <f>AK13</f>
        <v>-</v>
      </c>
      <c r="Q29" s="658"/>
      <c r="R29" s="658"/>
      <c r="S29" s="658"/>
      <c r="T29" s="658"/>
      <c r="U29" s="658"/>
      <c r="V29" s="659"/>
      <c r="W29" s="967">
        <f>AR13</f>
        <v>216</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397</v>
      </c>
      <c r="AF30" s="859"/>
      <c r="AG30" s="859"/>
      <c r="AH30" s="860"/>
      <c r="AI30" s="858" t="s">
        <v>419</v>
      </c>
      <c r="AJ30" s="859"/>
      <c r="AK30" s="859"/>
      <c r="AL30" s="860"/>
      <c r="AM30" s="915" t="s">
        <v>424</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v>3</v>
      </c>
      <c r="AR31" s="199"/>
      <c r="AS31" s="132" t="s">
        <v>236</v>
      </c>
      <c r="AT31" s="133"/>
      <c r="AU31" s="198"/>
      <c r="AV31" s="198"/>
      <c r="AW31" s="398" t="s">
        <v>181</v>
      </c>
      <c r="AX31" s="399"/>
    </row>
    <row r="32" spans="1:50" ht="23.25" customHeight="1" x14ac:dyDescent="0.15">
      <c r="A32" s="403"/>
      <c r="B32" s="401"/>
      <c r="C32" s="401"/>
      <c r="D32" s="401"/>
      <c r="E32" s="401"/>
      <c r="F32" s="402"/>
      <c r="G32" s="564" t="s">
        <v>600</v>
      </c>
      <c r="H32" s="565"/>
      <c r="I32" s="565"/>
      <c r="J32" s="565"/>
      <c r="K32" s="565"/>
      <c r="L32" s="565"/>
      <c r="M32" s="565"/>
      <c r="N32" s="565"/>
      <c r="O32" s="566"/>
      <c r="P32" s="104" t="s">
        <v>602</v>
      </c>
      <c r="Q32" s="104"/>
      <c r="R32" s="104"/>
      <c r="S32" s="104"/>
      <c r="T32" s="104"/>
      <c r="U32" s="104"/>
      <c r="V32" s="104"/>
      <c r="W32" s="104"/>
      <c r="X32" s="105"/>
      <c r="Y32" s="474" t="s">
        <v>12</v>
      </c>
      <c r="Z32" s="534"/>
      <c r="AA32" s="535"/>
      <c r="AB32" s="464" t="s">
        <v>581</v>
      </c>
      <c r="AC32" s="464"/>
      <c r="AD32" s="464"/>
      <c r="AE32" s="216">
        <v>2036</v>
      </c>
      <c r="AF32" s="217"/>
      <c r="AG32" s="217"/>
      <c r="AH32" s="217"/>
      <c r="AI32" s="216">
        <v>2688</v>
      </c>
      <c r="AJ32" s="217"/>
      <c r="AK32" s="217"/>
      <c r="AL32" s="217"/>
      <c r="AM32" s="216">
        <v>2840</v>
      </c>
      <c r="AN32" s="217"/>
      <c r="AO32" s="217"/>
      <c r="AP32" s="217"/>
      <c r="AQ32" s="340"/>
      <c r="AR32" s="206"/>
      <c r="AS32" s="206"/>
      <c r="AT32" s="341"/>
      <c r="AU32" s="217"/>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581</v>
      </c>
      <c r="AC33" s="526"/>
      <c r="AD33" s="526"/>
      <c r="AE33" s="216" t="s">
        <v>578</v>
      </c>
      <c r="AF33" s="217"/>
      <c r="AG33" s="217"/>
      <c r="AH33" s="217"/>
      <c r="AI33" s="216" t="s">
        <v>604</v>
      </c>
      <c r="AJ33" s="217"/>
      <c r="AK33" s="217"/>
      <c r="AL33" s="217"/>
      <c r="AM33" s="216" t="s">
        <v>578</v>
      </c>
      <c r="AN33" s="217"/>
      <c r="AO33" s="217"/>
      <c r="AP33" s="217"/>
      <c r="AQ33" s="340" t="s">
        <v>605</v>
      </c>
      <c r="AR33" s="206"/>
      <c r="AS33" s="206"/>
      <c r="AT33" s="341"/>
      <c r="AU33" s="217"/>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604</v>
      </c>
      <c r="AF34" s="217"/>
      <c r="AG34" s="217"/>
      <c r="AH34" s="217"/>
      <c r="AI34" s="216" t="s">
        <v>604</v>
      </c>
      <c r="AJ34" s="217"/>
      <c r="AK34" s="217"/>
      <c r="AL34" s="217"/>
      <c r="AM34" s="216" t="s">
        <v>604</v>
      </c>
      <c r="AN34" s="217"/>
      <c r="AO34" s="217"/>
      <c r="AP34" s="217"/>
      <c r="AQ34" s="340"/>
      <c r="AR34" s="206"/>
      <c r="AS34" s="206"/>
      <c r="AT34" s="341"/>
      <c r="AU34" s="217"/>
      <c r="AV34" s="217"/>
      <c r="AW34" s="217"/>
      <c r="AX34" s="219"/>
    </row>
    <row r="35" spans="1:50" ht="23.25" customHeight="1" x14ac:dyDescent="0.15">
      <c r="A35" s="224" t="s">
        <v>385</v>
      </c>
      <c r="B35" s="225"/>
      <c r="C35" s="225"/>
      <c r="D35" s="225"/>
      <c r="E35" s="225"/>
      <c r="F35" s="226"/>
      <c r="G35" s="230" t="s">
        <v>583</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397</v>
      </c>
      <c r="AF37" s="243"/>
      <c r="AG37" s="243"/>
      <c r="AH37" s="244"/>
      <c r="AI37" s="242" t="s">
        <v>395</v>
      </c>
      <c r="AJ37" s="243"/>
      <c r="AK37" s="243"/>
      <c r="AL37" s="244"/>
      <c r="AM37" s="248" t="s">
        <v>424</v>
      </c>
      <c r="AN37" s="248"/>
      <c r="AO37" s="248"/>
      <c r="AP37" s="248"/>
      <c r="AQ37" s="150" t="s">
        <v>235</v>
      </c>
      <c r="AR37" s="151"/>
      <c r="AS37" s="151"/>
      <c r="AT37" s="152"/>
      <c r="AU37" s="414" t="s">
        <v>134</v>
      </c>
      <c r="AV37" s="414"/>
      <c r="AW37" s="414"/>
      <c r="AX37" s="910"/>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v>3</v>
      </c>
      <c r="AR38" s="199"/>
      <c r="AS38" s="132" t="s">
        <v>236</v>
      </c>
      <c r="AT38" s="133"/>
      <c r="AU38" s="198"/>
      <c r="AV38" s="198"/>
      <c r="AW38" s="398" t="s">
        <v>181</v>
      </c>
      <c r="AX38" s="399"/>
    </row>
    <row r="39" spans="1:50" ht="23.25" customHeight="1" x14ac:dyDescent="0.15">
      <c r="A39" s="403"/>
      <c r="B39" s="401"/>
      <c r="C39" s="401"/>
      <c r="D39" s="401"/>
      <c r="E39" s="401"/>
      <c r="F39" s="402"/>
      <c r="G39" s="564" t="s">
        <v>601</v>
      </c>
      <c r="H39" s="565"/>
      <c r="I39" s="565"/>
      <c r="J39" s="565"/>
      <c r="K39" s="565"/>
      <c r="L39" s="565"/>
      <c r="M39" s="565"/>
      <c r="N39" s="565"/>
      <c r="O39" s="566"/>
      <c r="P39" s="104" t="s">
        <v>603</v>
      </c>
      <c r="Q39" s="104"/>
      <c r="R39" s="104"/>
      <c r="S39" s="104"/>
      <c r="T39" s="104"/>
      <c r="U39" s="104"/>
      <c r="V39" s="104"/>
      <c r="W39" s="104"/>
      <c r="X39" s="105"/>
      <c r="Y39" s="474" t="s">
        <v>12</v>
      </c>
      <c r="Z39" s="534"/>
      <c r="AA39" s="535"/>
      <c r="AB39" s="464" t="s">
        <v>577</v>
      </c>
      <c r="AC39" s="464"/>
      <c r="AD39" s="464"/>
      <c r="AE39" s="216">
        <v>3989</v>
      </c>
      <c r="AF39" s="217"/>
      <c r="AG39" s="217"/>
      <c r="AH39" s="217"/>
      <c r="AI39" s="216">
        <v>4255</v>
      </c>
      <c r="AJ39" s="217"/>
      <c r="AK39" s="217"/>
      <c r="AL39" s="217"/>
      <c r="AM39" s="216">
        <v>4381</v>
      </c>
      <c r="AN39" s="217"/>
      <c r="AO39" s="217"/>
      <c r="AP39" s="217"/>
      <c r="AQ39" s="340"/>
      <c r="AR39" s="206"/>
      <c r="AS39" s="206"/>
      <c r="AT39" s="341"/>
      <c r="AU39" s="217"/>
      <c r="AV39" s="217"/>
      <c r="AW39" s="217"/>
      <c r="AX39" s="219"/>
    </row>
    <row r="40" spans="1:50" ht="23.25"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t="s">
        <v>577</v>
      </c>
      <c r="AC40" s="526"/>
      <c r="AD40" s="526"/>
      <c r="AE40" s="216" t="s">
        <v>604</v>
      </c>
      <c r="AF40" s="217"/>
      <c r="AG40" s="217"/>
      <c r="AH40" s="217"/>
      <c r="AI40" s="216" t="s">
        <v>578</v>
      </c>
      <c r="AJ40" s="217"/>
      <c r="AK40" s="217"/>
      <c r="AL40" s="217"/>
      <c r="AM40" s="216" t="s">
        <v>578</v>
      </c>
      <c r="AN40" s="217"/>
      <c r="AO40" s="217"/>
      <c r="AP40" s="217"/>
      <c r="AQ40" s="340" t="s">
        <v>605</v>
      </c>
      <c r="AR40" s="206"/>
      <c r="AS40" s="206"/>
      <c r="AT40" s="341"/>
      <c r="AU40" s="217"/>
      <c r="AV40" s="217"/>
      <c r="AW40" s="217"/>
      <c r="AX40" s="219"/>
    </row>
    <row r="41" spans="1:50" ht="23.25"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t="s">
        <v>604</v>
      </c>
      <c r="AF41" s="217"/>
      <c r="AG41" s="217"/>
      <c r="AH41" s="217"/>
      <c r="AI41" s="216" t="s">
        <v>604</v>
      </c>
      <c r="AJ41" s="217"/>
      <c r="AK41" s="217"/>
      <c r="AL41" s="217"/>
      <c r="AM41" s="216" t="s">
        <v>604</v>
      </c>
      <c r="AN41" s="217"/>
      <c r="AO41" s="217"/>
      <c r="AP41" s="217"/>
      <c r="AQ41" s="340"/>
      <c r="AR41" s="206"/>
      <c r="AS41" s="206"/>
      <c r="AT41" s="341"/>
      <c r="AU41" s="217"/>
      <c r="AV41" s="217"/>
      <c r="AW41" s="217"/>
      <c r="AX41" s="219"/>
    </row>
    <row r="42" spans="1:50" ht="23.25" customHeight="1" x14ac:dyDescent="0.15">
      <c r="A42" s="224" t="s">
        <v>385</v>
      </c>
      <c r="B42" s="225"/>
      <c r="C42" s="225"/>
      <c r="D42" s="225"/>
      <c r="E42" s="225"/>
      <c r="F42" s="226"/>
      <c r="G42" s="230" t="s">
        <v>585</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397</v>
      </c>
      <c r="AF44" s="243"/>
      <c r="AG44" s="243"/>
      <c r="AH44" s="244"/>
      <c r="AI44" s="242" t="s">
        <v>395</v>
      </c>
      <c r="AJ44" s="243"/>
      <c r="AK44" s="243"/>
      <c r="AL44" s="244"/>
      <c r="AM44" s="248" t="s">
        <v>424</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397</v>
      </c>
      <c r="AF51" s="243"/>
      <c r="AG51" s="243"/>
      <c r="AH51" s="244"/>
      <c r="AI51" s="242" t="s">
        <v>395</v>
      </c>
      <c r="AJ51" s="243"/>
      <c r="AK51" s="243"/>
      <c r="AL51" s="244"/>
      <c r="AM51" s="248" t="s">
        <v>424</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397</v>
      </c>
      <c r="AF58" s="243"/>
      <c r="AG58" s="243"/>
      <c r="AH58" s="244"/>
      <c r="AI58" s="242" t="s">
        <v>395</v>
      </c>
      <c r="AJ58" s="243"/>
      <c r="AK58" s="243"/>
      <c r="AL58" s="244"/>
      <c r="AM58" s="248" t="s">
        <v>424</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388</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hidden="1"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397</v>
      </c>
      <c r="AF100" s="543"/>
      <c r="AG100" s="543"/>
      <c r="AH100" s="544"/>
      <c r="AI100" s="542" t="s">
        <v>417</v>
      </c>
      <c r="AJ100" s="543"/>
      <c r="AK100" s="543"/>
      <c r="AL100" s="544"/>
      <c r="AM100" s="542" t="s">
        <v>424</v>
      </c>
      <c r="AN100" s="543"/>
      <c r="AO100" s="543"/>
      <c r="AP100" s="544"/>
      <c r="AQ100" s="318" t="s">
        <v>437</v>
      </c>
      <c r="AR100" s="319"/>
      <c r="AS100" s="319"/>
      <c r="AT100" s="320"/>
      <c r="AU100" s="318" t="s">
        <v>438</v>
      </c>
      <c r="AV100" s="319"/>
      <c r="AW100" s="319"/>
      <c r="AX100" s="321"/>
    </row>
    <row r="101" spans="1:60" ht="23.25" customHeight="1" x14ac:dyDescent="0.15">
      <c r="A101" s="425"/>
      <c r="B101" s="426"/>
      <c r="C101" s="426"/>
      <c r="D101" s="426"/>
      <c r="E101" s="426"/>
      <c r="F101" s="427"/>
      <c r="G101" s="104" t="s">
        <v>586</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577</v>
      </c>
      <c r="AC101" s="464"/>
      <c r="AD101" s="464"/>
      <c r="AE101" s="216" t="s">
        <v>578</v>
      </c>
      <c r="AF101" s="217"/>
      <c r="AG101" s="217"/>
      <c r="AH101" s="218"/>
      <c r="AI101" s="216" t="s">
        <v>578</v>
      </c>
      <c r="AJ101" s="217"/>
      <c r="AK101" s="217"/>
      <c r="AL101" s="218"/>
      <c r="AM101" s="216" t="s">
        <v>578</v>
      </c>
      <c r="AN101" s="217"/>
      <c r="AO101" s="217"/>
      <c r="AP101" s="218"/>
      <c r="AQ101" s="216"/>
      <c r="AR101" s="217"/>
      <c r="AS101" s="217"/>
      <c r="AT101" s="218"/>
      <c r="AU101" s="216"/>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577</v>
      </c>
      <c r="AC102" s="464"/>
      <c r="AD102" s="464"/>
      <c r="AE102" s="421" t="s">
        <v>578</v>
      </c>
      <c r="AF102" s="421"/>
      <c r="AG102" s="421"/>
      <c r="AH102" s="421"/>
      <c r="AI102" s="421" t="s">
        <v>578</v>
      </c>
      <c r="AJ102" s="421"/>
      <c r="AK102" s="421"/>
      <c r="AL102" s="421"/>
      <c r="AM102" s="421" t="s">
        <v>578</v>
      </c>
      <c r="AN102" s="421"/>
      <c r="AO102" s="421"/>
      <c r="AP102" s="421"/>
      <c r="AQ102" s="271">
        <v>4320</v>
      </c>
      <c r="AR102" s="272"/>
      <c r="AS102" s="272"/>
      <c r="AT102" s="317"/>
      <c r="AU102" s="271">
        <v>6720</v>
      </c>
      <c r="AV102" s="272"/>
      <c r="AW102" s="272"/>
      <c r="AX102" s="317"/>
    </row>
    <row r="103" spans="1:60" ht="31.5"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397</v>
      </c>
      <c r="AF103" s="419"/>
      <c r="AG103" s="419"/>
      <c r="AH103" s="420"/>
      <c r="AI103" s="418" t="s">
        <v>395</v>
      </c>
      <c r="AJ103" s="419"/>
      <c r="AK103" s="419"/>
      <c r="AL103" s="420"/>
      <c r="AM103" s="418" t="s">
        <v>424</v>
      </c>
      <c r="AN103" s="419"/>
      <c r="AO103" s="419"/>
      <c r="AP103" s="420"/>
      <c r="AQ103" s="282" t="s">
        <v>437</v>
      </c>
      <c r="AR103" s="283"/>
      <c r="AS103" s="283"/>
      <c r="AT103" s="322"/>
      <c r="AU103" s="282" t="s">
        <v>438</v>
      </c>
      <c r="AV103" s="283"/>
      <c r="AW103" s="283"/>
      <c r="AX103" s="284"/>
    </row>
    <row r="104" spans="1:60" ht="23.25" customHeight="1" x14ac:dyDescent="0.15">
      <c r="A104" s="425"/>
      <c r="B104" s="426"/>
      <c r="C104" s="426"/>
      <c r="D104" s="426"/>
      <c r="E104" s="426"/>
      <c r="F104" s="427"/>
      <c r="G104" s="104" t="s">
        <v>606</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t="s">
        <v>584</v>
      </c>
      <c r="AC104" s="549"/>
      <c r="AD104" s="550"/>
      <c r="AE104" s="216" t="s">
        <v>578</v>
      </c>
      <c r="AF104" s="217"/>
      <c r="AG104" s="217"/>
      <c r="AH104" s="218"/>
      <c r="AI104" s="216" t="s">
        <v>578</v>
      </c>
      <c r="AJ104" s="217"/>
      <c r="AK104" s="217"/>
      <c r="AL104" s="218"/>
      <c r="AM104" s="216" t="s">
        <v>578</v>
      </c>
      <c r="AN104" s="217"/>
      <c r="AO104" s="217"/>
      <c r="AP104" s="218"/>
      <c r="AQ104" s="216"/>
      <c r="AR104" s="217"/>
      <c r="AS104" s="217"/>
      <c r="AT104" s="218"/>
      <c r="AU104" s="216"/>
      <c r="AV104" s="217"/>
      <c r="AW104" s="217"/>
      <c r="AX104" s="218"/>
    </row>
    <row r="105" spans="1:60" ht="23.25"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t="s">
        <v>584</v>
      </c>
      <c r="AC105" s="472"/>
      <c r="AD105" s="473"/>
      <c r="AE105" s="421" t="s">
        <v>578</v>
      </c>
      <c r="AF105" s="421"/>
      <c r="AG105" s="421"/>
      <c r="AH105" s="421"/>
      <c r="AI105" s="421" t="s">
        <v>578</v>
      </c>
      <c r="AJ105" s="421"/>
      <c r="AK105" s="421"/>
      <c r="AL105" s="421"/>
      <c r="AM105" s="421" t="s">
        <v>578</v>
      </c>
      <c r="AN105" s="421"/>
      <c r="AO105" s="421"/>
      <c r="AP105" s="421"/>
      <c r="AQ105" s="216">
        <v>180</v>
      </c>
      <c r="AR105" s="217"/>
      <c r="AS105" s="217"/>
      <c r="AT105" s="218"/>
      <c r="AU105" s="271">
        <v>360</v>
      </c>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397</v>
      </c>
      <c r="AF106" s="419"/>
      <c r="AG106" s="419"/>
      <c r="AH106" s="420"/>
      <c r="AI106" s="418" t="s">
        <v>395</v>
      </c>
      <c r="AJ106" s="419"/>
      <c r="AK106" s="419"/>
      <c r="AL106" s="420"/>
      <c r="AM106" s="418" t="s">
        <v>424</v>
      </c>
      <c r="AN106" s="419"/>
      <c r="AO106" s="419"/>
      <c r="AP106" s="420"/>
      <c r="AQ106" s="282" t="s">
        <v>437</v>
      </c>
      <c r="AR106" s="283"/>
      <c r="AS106" s="283"/>
      <c r="AT106" s="322"/>
      <c r="AU106" s="282" t="s">
        <v>438</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397</v>
      </c>
      <c r="AF109" s="419"/>
      <c r="AG109" s="419"/>
      <c r="AH109" s="420"/>
      <c r="AI109" s="418" t="s">
        <v>395</v>
      </c>
      <c r="AJ109" s="419"/>
      <c r="AK109" s="419"/>
      <c r="AL109" s="420"/>
      <c r="AM109" s="418" t="s">
        <v>424</v>
      </c>
      <c r="AN109" s="419"/>
      <c r="AO109" s="419"/>
      <c r="AP109" s="420"/>
      <c r="AQ109" s="282" t="s">
        <v>437</v>
      </c>
      <c r="AR109" s="283"/>
      <c r="AS109" s="283"/>
      <c r="AT109" s="322"/>
      <c r="AU109" s="282" t="s">
        <v>438</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397</v>
      </c>
      <c r="AF112" s="419"/>
      <c r="AG112" s="419"/>
      <c r="AH112" s="420"/>
      <c r="AI112" s="418" t="s">
        <v>395</v>
      </c>
      <c r="AJ112" s="419"/>
      <c r="AK112" s="419"/>
      <c r="AL112" s="420"/>
      <c r="AM112" s="418" t="s">
        <v>424</v>
      </c>
      <c r="AN112" s="419"/>
      <c r="AO112" s="419"/>
      <c r="AP112" s="420"/>
      <c r="AQ112" s="282" t="s">
        <v>437</v>
      </c>
      <c r="AR112" s="283"/>
      <c r="AS112" s="283"/>
      <c r="AT112" s="322"/>
      <c r="AU112" s="282" t="s">
        <v>438</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397</v>
      </c>
      <c r="AF115" s="419"/>
      <c r="AG115" s="419"/>
      <c r="AH115" s="420"/>
      <c r="AI115" s="418" t="s">
        <v>395</v>
      </c>
      <c r="AJ115" s="419"/>
      <c r="AK115" s="419"/>
      <c r="AL115" s="420"/>
      <c r="AM115" s="418" t="s">
        <v>424</v>
      </c>
      <c r="AN115" s="419"/>
      <c r="AO115" s="419"/>
      <c r="AP115" s="420"/>
      <c r="AQ115" s="591" t="s">
        <v>439</v>
      </c>
      <c r="AR115" s="592"/>
      <c r="AS115" s="592"/>
      <c r="AT115" s="592"/>
      <c r="AU115" s="592"/>
      <c r="AV115" s="592"/>
      <c r="AW115" s="592"/>
      <c r="AX115" s="593"/>
    </row>
    <row r="116" spans="1:50" ht="23.25" customHeight="1" x14ac:dyDescent="0.15">
      <c r="A116" s="442"/>
      <c r="B116" s="443"/>
      <c r="C116" s="443"/>
      <c r="D116" s="443"/>
      <c r="E116" s="443"/>
      <c r="F116" s="444"/>
      <c r="G116" s="393" t="s">
        <v>587</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579</v>
      </c>
      <c r="AC116" s="466"/>
      <c r="AD116" s="467"/>
      <c r="AE116" s="421" t="s">
        <v>578</v>
      </c>
      <c r="AF116" s="421"/>
      <c r="AG116" s="421"/>
      <c r="AH116" s="421"/>
      <c r="AI116" s="421" t="s">
        <v>578</v>
      </c>
      <c r="AJ116" s="421"/>
      <c r="AK116" s="421"/>
      <c r="AL116" s="421"/>
      <c r="AM116" s="421" t="s">
        <v>578</v>
      </c>
      <c r="AN116" s="421"/>
      <c r="AO116" s="421"/>
      <c r="AP116" s="421"/>
      <c r="AQ116" s="216">
        <v>201</v>
      </c>
      <c r="AR116" s="217"/>
      <c r="AS116" s="217"/>
      <c r="AT116" s="217"/>
      <c r="AU116" s="217"/>
      <c r="AV116" s="217"/>
      <c r="AW116" s="217"/>
      <c r="AX116" s="219"/>
    </row>
    <row r="117" spans="1:50" ht="46.5" customHeight="1" x14ac:dyDescent="0.15">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580</v>
      </c>
      <c r="AC117" s="476"/>
      <c r="AD117" s="477"/>
      <c r="AE117" s="554" t="s">
        <v>578</v>
      </c>
      <c r="AF117" s="554"/>
      <c r="AG117" s="554"/>
      <c r="AH117" s="554"/>
      <c r="AI117" s="554" t="s">
        <v>578</v>
      </c>
      <c r="AJ117" s="554"/>
      <c r="AK117" s="554"/>
      <c r="AL117" s="554"/>
      <c r="AM117" s="554" t="s">
        <v>578</v>
      </c>
      <c r="AN117" s="554"/>
      <c r="AO117" s="554"/>
      <c r="AP117" s="554"/>
      <c r="AQ117" s="554"/>
      <c r="AR117" s="554"/>
      <c r="AS117" s="554"/>
      <c r="AT117" s="554"/>
      <c r="AU117" s="554"/>
      <c r="AV117" s="554"/>
      <c r="AW117" s="554"/>
      <c r="AX117" s="555"/>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397</v>
      </c>
      <c r="AF118" s="419"/>
      <c r="AG118" s="419"/>
      <c r="AH118" s="420"/>
      <c r="AI118" s="418" t="s">
        <v>395</v>
      </c>
      <c r="AJ118" s="419"/>
      <c r="AK118" s="419"/>
      <c r="AL118" s="420"/>
      <c r="AM118" s="418" t="s">
        <v>424</v>
      </c>
      <c r="AN118" s="419"/>
      <c r="AO118" s="419"/>
      <c r="AP118" s="420"/>
      <c r="AQ118" s="591" t="s">
        <v>439</v>
      </c>
      <c r="AR118" s="592"/>
      <c r="AS118" s="592"/>
      <c r="AT118" s="592"/>
      <c r="AU118" s="592"/>
      <c r="AV118" s="592"/>
      <c r="AW118" s="592"/>
      <c r="AX118" s="593"/>
    </row>
    <row r="119" spans="1:50" ht="23.25" customHeight="1" x14ac:dyDescent="0.15">
      <c r="A119" s="442"/>
      <c r="B119" s="443"/>
      <c r="C119" s="443"/>
      <c r="D119" s="443"/>
      <c r="E119" s="443"/>
      <c r="F119" s="444"/>
      <c r="G119" s="393" t="s">
        <v>607</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t="s">
        <v>579</v>
      </c>
      <c r="AC119" s="466"/>
      <c r="AD119" s="467"/>
      <c r="AE119" s="421" t="s">
        <v>578</v>
      </c>
      <c r="AF119" s="421"/>
      <c r="AG119" s="421"/>
      <c r="AH119" s="421"/>
      <c r="AI119" s="421" t="s">
        <v>578</v>
      </c>
      <c r="AJ119" s="421"/>
      <c r="AK119" s="421"/>
      <c r="AL119" s="421"/>
      <c r="AM119" s="421" t="s">
        <v>578</v>
      </c>
      <c r="AN119" s="421"/>
      <c r="AO119" s="421"/>
      <c r="AP119" s="421"/>
      <c r="AQ119" s="421">
        <v>14</v>
      </c>
      <c r="AR119" s="421"/>
      <c r="AS119" s="421"/>
      <c r="AT119" s="421"/>
      <c r="AU119" s="421"/>
      <c r="AV119" s="421"/>
      <c r="AW119" s="421"/>
      <c r="AX119" s="553"/>
    </row>
    <row r="120" spans="1:50" ht="46.5" customHeight="1" thickBot="1" x14ac:dyDescent="0.2">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588</v>
      </c>
      <c r="AC120" s="476"/>
      <c r="AD120" s="477"/>
      <c r="AE120" s="554" t="s">
        <v>578</v>
      </c>
      <c r="AF120" s="554"/>
      <c r="AG120" s="554"/>
      <c r="AH120" s="554"/>
      <c r="AI120" s="554" t="s">
        <v>578</v>
      </c>
      <c r="AJ120" s="554"/>
      <c r="AK120" s="554"/>
      <c r="AL120" s="554"/>
      <c r="AM120" s="554" t="s">
        <v>578</v>
      </c>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397</v>
      </c>
      <c r="AF121" s="419"/>
      <c r="AG121" s="419"/>
      <c r="AH121" s="420"/>
      <c r="AI121" s="418" t="s">
        <v>395</v>
      </c>
      <c r="AJ121" s="419"/>
      <c r="AK121" s="419"/>
      <c r="AL121" s="420"/>
      <c r="AM121" s="418" t="s">
        <v>424</v>
      </c>
      <c r="AN121" s="419"/>
      <c r="AO121" s="419"/>
      <c r="AP121" s="420"/>
      <c r="AQ121" s="591" t="s">
        <v>439</v>
      </c>
      <c r="AR121" s="592"/>
      <c r="AS121" s="592"/>
      <c r="AT121" s="592"/>
      <c r="AU121" s="592"/>
      <c r="AV121" s="592"/>
      <c r="AW121" s="592"/>
      <c r="AX121" s="593"/>
    </row>
    <row r="122" spans="1:50" ht="23.25" hidden="1" customHeight="1" x14ac:dyDescent="0.15">
      <c r="A122" s="442"/>
      <c r="B122" s="443"/>
      <c r="C122" s="443"/>
      <c r="D122" s="443"/>
      <c r="E122" s="443"/>
      <c r="F122" s="444"/>
      <c r="G122" s="393" t="s">
        <v>363</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397</v>
      </c>
      <c r="AF124" s="419"/>
      <c r="AG124" s="419"/>
      <c r="AH124" s="420"/>
      <c r="AI124" s="418" t="s">
        <v>395</v>
      </c>
      <c r="AJ124" s="419"/>
      <c r="AK124" s="419"/>
      <c r="AL124" s="420"/>
      <c r="AM124" s="418" t="s">
        <v>424</v>
      </c>
      <c r="AN124" s="419"/>
      <c r="AO124" s="419"/>
      <c r="AP124" s="420"/>
      <c r="AQ124" s="591" t="s">
        <v>439</v>
      </c>
      <c r="AR124" s="592"/>
      <c r="AS124" s="592"/>
      <c r="AT124" s="592"/>
      <c r="AU124" s="592"/>
      <c r="AV124" s="592"/>
      <c r="AW124" s="592"/>
      <c r="AX124" s="593"/>
    </row>
    <row r="125" spans="1:50" ht="23.25" hidden="1" customHeight="1" x14ac:dyDescent="0.15">
      <c r="A125" s="442"/>
      <c r="B125" s="443"/>
      <c r="C125" s="443"/>
      <c r="D125" s="443"/>
      <c r="E125" s="443"/>
      <c r="F125" s="444"/>
      <c r="G125" s="393" t="s">
        <v>363</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397</v>
      </c>
      <c r="AF127" s="419"/>
      <c r="AG127" s="419"/>
      <c r="AH127" s="420"/>
      <c r="AI127" s="418" t="s">
        <v>395</v>
      </c>
      <c r="AJ127" s="419"/>
      <c r="AK127" s="419"/>
      <c r="AL127" s="420"/>
      <c r="AM127" s="418" t="s">
        <v>424</v>
      </c>
      <c r="AN127" s="419"/>
      <c r="AO127" s="419"/>
      <c r="AP127" s="420"/>
      <c r="AQ127" s="591" t="s">
        <v>439</v>
      </c>
      <c r="AR127" s="592"/>
      <c r="AS127" s="592"/>
      <c r="AT127" s="592"/>
      <c r="AU127" s="592"/>
      <c r="AV127" s="592"/>
      <c r="AW127" s="592"/>
      <c r="AX127" s="593"/>
    </row>
    <row r="128" spans="1:50" ht="23.25" hidden="1" customHeight="1" x14ac:dyDescent="0.15">
      <c r="A128" s="442"/>
      <c r="B128" s="443"/>
      <c r="C128" s="443"/>
      <c r="D128" s="443"/>
      <c r="E128" s="443"/>
      <c r="F128" s="444"/>
      <c r="G128" s="393" t="s">
        <v>363</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412</v>
      </c>
      <c r="B130" s="184"/>
      <c r="C130" s="183" t="s">
        <v>239</v>
      </c>
      <c r="D130" s="184"/>
      <c r="E130" s="168" t="s">
        <v>268</v>
      </c>
      <c r="F130" s="169"/>
      <c r="G130" s="170" t="s">
        <v>573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597</v>
      </c>
      <c r="AR133" s="198"/>
      <c r="AS133" s="132" t="s">
        <v>236</v>
      </c>
      <c r="AT133" s="133"/>
      <c r="AU133" s="199">
        <v>3</v>
      </c>
      <c r="AV133" s="199"/>
      <c r="AW133" s="132" t="s">
        <v>181</v>
      </c>
      <c r="AX133" s="194"/>
    </row>
    <row r="134" spans="1:50" ht="39.75" customHeight="1" x14ac:dyDescent="0.15">
      <c r="A134" s="188"/>
      <c r="B134" s="185"/>
      <c r="C134" s="179"/>
      <c r="D134" s="185"/>
      <c r="E134" s="179"/>
      <c r="F134" s="180"/>
      <c r="G134" s="103" t="s">
        <v>575</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576</v>
      </c>
      <c r="AC134" s="204"/>
      <c r="AD134" s="204"/>
      <c r="AE134" s="205">
        <v>8</v>
      </c>
      <c r="AF134" s="206"/>
      <c r="AG134" s="206"/>
      <c r="AH134" s="206"/>
      <c r="AI134" s="205">
        <v>6</v>
      </c>
      <c r="AJ134" s="206"/>
      <c r="AK134" s="206"/>
      <c r="AL134" s="206"/>
      <c r="AM134" s="205">
        <v>2</v>
      </c>
      <c r="AN134" s="206"/>
      <c r="AO134" s="206"/>
      <c r="AP134" s="206"/>
      <c r="AQ134" s="205" t="s">
        <v>597</v>
      </c>
      <c r="AR134" s="206"/>
      <c r="AS134" s="206"/>
      <c r="AT134" s="206"/>
      <c r="AU134" s="205" t="s">
        <v>597</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598</v>
      </c>
      <c r="AC135" s="212"/>
      <c r="AD135" s="212"/>
      <c r="AE135" s="205" t="s">
        <v>597</v>
      </c>
      <c r="AF135" s="206"/>
      <c r="AG135" s="206"/>
      <c r="AH135" s="206"/>
      <c r="AI135" s="205" t="s">
        <v>597</v>
      </c>
      <c r="AJ135" s="206"/>
      <c r="AK135" s="206"/>
      <c r="AL135" s="206"/>
      <c r="AM135" s="205" t="s">
        <v>597</v>
      </c>
      <c r="AN135" s="206"/>
      <c r="AO135" s="206"/>
      <c r="AP135" s="206"/>
      <c r="AQ135" s="205" t="s">
        <v>597</v>
      </c>
      <c r="AR135" s="206"/>
      <c r="AS135" s="206"/>
      <c r="AT135" s="206"/>
      <c r="AU135" s="205">
        <v>0</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6.75" customHeight="1" x14ac:dyDescent="0.15">
      <c r="A188" s="188"/>
      <c r="B188" s="185"/>
      <c r="C188" s="179"/>
      <c r="D188" s="185"/>
      <c r="E188" s="124" t="s">
        <v>582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48"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31"/>
      <c r="E430" s="173" t="s">
        <v>405</v>
      </c>
      <c r="F430" s="898"/>
      <c r="G430" s="899" t="s">
        <v>255</v>
      </c>
      <c r="H430" s="122"/>
      <c r="I430" s="122"/>
      <c r="J430" s="900" t="s">
        <v>566</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418</v>
      </c>
      <c r="AJ431" s="339"/>
      <c r="AK431" s="339"/>
      <c r="AL431" s="158"/>
      <c r="AM431" s="339" t="s">
        <v>431</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566</v>
      </c>
      <c r="AF432" s="199"/>
      <c r="AG432" s="132" t="s">
        <v>236</v>
      </c>
      <c r="AH432" s="133"/>
      <c r="AI432" s="155"/>
      <c r="AJ432" s="155"/>
      <c r="AK432" s="155"/>
      <c r="AL432" s="153"/>
      <c r="AM432" s="155"/>
      <c r="AN432" s="155"/>
      <c r="AO432" s="155"/>
      <c r="AP432" s="153"/>
      <c r="AQ432" s="590" t="s">
        <v>566</v>
      </c>
      <c r="AR432" s="199"/>
      <c r="AS432" s="132" t="s">
        <v>236</v>
      </c>
      <c r="AT432" s="133"/>
      <c r="AU432" s="199" t="s">
        <v>566</v>
      </c>
      <c r="AV432" s="199"/>
      <c r="AW432" s="132" t="s">
        <v>181</v>
      </c>
      <c r="AX432" s="194"/>
    </row>
    <row r="433" spans="1:50" ht="23.25" customHeight="1" x14ac:dyDescent="0.15">
      <c r="A433" s="188"/>
      <c r="B433" s="185"/>
      <c r="C433" s="179"/>
      <c r="D433" s="185"/>
      <c r="E433" s="342"/>
      <c r="F433" s="343"/>
      <c r="G433" s="103" t="s">
        <v>566</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566</v>
      </c>
      <c r="AC433" s="212"/>
      <c r="AD433" s="212"/>
      <c r="AE433" s="340" t="s">
        <v>566</v>
      </c>
      <c r="AF433" s="206"/>
      <c r="AG433" s="206"/>
      <c r="AH433" s="206"/>
      <c r="AI433" s="340" t="s">
        <v>566</v>
      </c>
      <c r="AJ433" s="206"/>
      <c r="AK433" s="206"/>
      <c r="AL433" s="206"/>
      <c r="AM433" s="340" t="s">
        <v>566</v>
      </c>
      <c r="AN433" s="206"/>
      <c r="AO433" s="206"/>
      <c r="AP433" s="341"/>
      <c r="AQ433" s="340" t="s">
        <v>566</v>
      </c>
      <c r="AR433" s="206"/>
      <c r="AS433" s="206"/>
      <c r="AT433" s="341"/>
      <c r="AU433" s="206" t="s">
        <v>566</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566</v>
      </c>
      <c r="AC434" s="204"/>
      <c r="AD434" s="204"/>
      <c r="AE434" s="340" t="s">
        <v>566</v>
      </c>
      <c r="AF434" s="206"/>
      <c r="AG434" s="206"/>
      <c r="AH434" s="341"/>
      <c r="AI434" s="340" t="s">
        <v>566</v>
      </c>
      <c r="AJ434" s="206"/>
      <c r="AK434" s="206"/>
      <c r="AL434" s="206"/>
      <c r="AM434" s="340" t="s">
        <v>566</v>
      </c>
      <c r="AN434" s="206"/>
      <c r="AO434" s="206"/>
      <c r="AP434" s="341"/>
      <c r="AQ434" s="340" t="s">
        <v>566</v>
      </c>
      <c r="AR434" s="206"/>
      <c r="AS434" s="206"/>
      <c r="AT434" s="341"/>
      <c r="AU434" s="206" t="s">
        <v>566</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566</v>
      </c>
      <c r="AF435" s="206"/>
      <c r="AG435" s="206"/>
      <c r="AH435" s="341"/>
      <c r="AI435" s="340" t="s">
        <v>566</v>
      </c>
      <c r="AJ435" s="206"/>
      <c r="AK435" s="206"/>
      <c r="AL435" s="206"/>
      <c r="AM435" s="340" t="s">
        <v>566</v>
      </c>
      <c r="AN435" s="206"/>
      <c r="AO435" s="206"/>
      <c r="AP435" s="341"/>
      <c r="AQ435" s="340" t="s">
        <v>566</v>
      </c>
      <c r="AR435" s="206"/>
      <c r="AS435" s="206"/>
      <c r="AT435" s="341"/>
      <c r="AU435" s="206" t="s">
        <v>566</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418</v>
      </c>
      <c r="AJ436" s="339"/>
      <c r="AK436" s="339"/>
      <c r="AL436" s="158"/>
      <c r="AM436" s="339" t="s">
        <v>431</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418</v>
      </c>
      <c r="AJ441" s="339"/>
      <c r="AK441" s="339"/>
      <c r="AL441" s="158"/>
      <c r="AM441" s="339" t="s">
        <v>431</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418</v>
      </c>
      <c r="AJ446" s="339"/>
      <c r="AK446" s="339"/>
      <c r="AL446" s="158"/>
      <c r="AM446" s="339" t="s">
        <v>431</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418</v>
      </c>
      <c r="AJ451" s="339"/>
      <c r="AK451" s="339"/>
      <c r="AL451" s="158"/>
      <c r="AM451" s="339" t="s">
        <v>431</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418</v>
      </c>
      <c r="AJ456" s="339"/>
      <c r="AK456" s="339"/>
      <c r="AL456" s="158"/>
      <c r="AM456" s="339" t="s">
        <v>431</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566</v>
      </c>
      <c r="AF457" s="199"/>
      <c r="AG457" s="132" t="s">
        <v>236</v>
      </c>
      <c r="AH457" s="133"/>
      <c r="AI457" s="155"/>
      <c r="AJ457" s="155"/>
      <c r="AK457" s="155"/>
      <c r="AL457" s="153"/>
      <c r="AM457" s="155"/>
      <c r="AN457" s="155"/>
      <c r="AO457" s="155"/>
      <c r="AP457" s="153"/>
      <c r="AQ457" s="590" t="s">
        <v>566</v>
      </c>
      <c r="AR457" s="199"/>
      <c r="AS457" s="132" t="s">
        <v>236</v>
      </c>
      <c r="AT457" s="133"/>
      <c r="AU457" s="199" t="s">
        <v>566</v>
      </c>
      <c r="AV457" s="199"/>
      <c r="AW457" s="132" t="s">
        <v>181</v>
      </c>
      <c r="AX457" s="194"/>
    </row>
    <row r="458" spans="1:50" ht="23.25" customHeight="1" x14ac:dyDescent="0.15">
      <c r="A458" s="188"/>
      <c r="B458" s="185"/>
      <c r="C458" s="179"/>
      <c r="D458" s="185"/>
      <c r="E458" s="342"/>
      <c r="F458" s="343"/>
      <c r="G458" s="103" t="s">
        <v>566</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566</v>
      </c>
      <c r="AC458" s="212"/>
      <c r="AD458" s="212"/>
      <c r="AE458" s="340" t="s">
        <v>566</v>
      </c>
      <c r="AF458" s="206"/>
      <c r="AG458" s="206"/>
      <c r="AH458" s="206"/>
      <c r="AI458" s="340" t="s">
        <v>566</v>
      </c>
      <c r="AJ458" s="206"/>
      <c r="AK458" s="206"/>
      <c r="AL458" s="206"/>
      <c r="AM458" s="340" t="s">
        <v>566</v>
      </c>
      <c r="AN458" s="206"/>
      <c r="AO458" s="206"/>
      <c r="AP458" s="341"/>
      <c r="AQ458" s="340" t="s">
        <v>566</v>
      </c>
      <c r="AR458" s="206"/>
      <c r="AS458" s="206"/>
      <c r="AT458" s="341"/>
      <c r="AU458" s="206" t="s">
        <v>566</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566</v>
      </c>
      <c r="AC459" s="204"/>
      <c r="AD459" s="204"/>
      <c r="AE459" s="340" t="s">
        <v>566</v>
      </c>
      <c r="AF459" s="206"/>
      <c r="AG459" s="206"/>
      <c r="AH459" s="341"/>
      <c r="AI459" s="340" t="s">
        <v>566</v>
      </c>
      <c r="AJ459" s="206"/>
      <c r="AK459" s="206"/>
      <c r="AL459" s="206"/>
      <c r="AM459" s="340" t="s">
        <v>566</v>
      </c>
      <c r="AN459" s="206"/>
      <c r="AO459" s="206"/>
      <c r="AP459" s="341"/>
      <c r="AQ459" s="340" t="s">
        <v>566</v>
      </c>
      <c r="AR459" s="206"/>
      <c r="AS459" s="206"/>
      <c r="AT459" s="341"/>
      <c r="AU459" s="206" t="s">
        <v>566</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566</v>
      </c>
      <c r="AF460" s="206"/>
      <c r="AG460" s="206"/>
      <c r="AH460" s="341"/>
      <c r="AI460" s="340" t="s">
        <v>566</v>
      </c>
      <c r="AJ460" s="206"/>
      <c r="AK460" s="206"/>
      <c r="AL460" s="206"/>
      <c r="AM460" s="340" t="s">
        <v>566</v>
      </c>
      <c r="AN460" s="206"/>
      <c r="AO460" s="206"/>
      <c r="AP460" s="341"/>
      <c r="AQ460" s="340" t="s">
        <v>566</v>
      </c>
      <c r="AR460" s="206"/>
      <c r="AS460" s="206"/>
      <c r="AT460" s="341"/>
      <c r="AU460" s="206" t="s">
        <v>566</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418</v>
      </c>
      <c r="AJ461" s="339"/>
      <c r="AK461" s="339"/>
      <c r="AL461" s="158"/>
      <c r="AM461" s="339" t="s">
        <v>431</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418</v>
      </c>
      <c r="AJ466" s="339"/>
      <c r="AK466" s="339"/>
      <c r="AL466" s="158"/>
      <c r="AM466" s="339" t="s">
        <v>431</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418</v>
      </c>
      <c r="AJ471" s="339"/>
      <c r="AK471" s="339"/>
      <c r="AL471" s="158"/>
      <c r="AM471" s="339" t="s">
        <v>431</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418</v>
      </c>
      <c r="AJ476" s="339"/>
      <c r="AK476" s="339"/>
      <c r="AL476" s="158"/>
      <c r="AM476" s="339" t="s">
        <v>431</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418</v>
      </c>
      <c r="AJ485" s="339"/>
      <c r="AK485" s="339"/>
      <c r="AL485" s="158"/>
      <c r="AM485" s="339" t="s">
        <v>431</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418</v>
      </c>
      <c r="AJ490" s="339"/>
      <c r="AK490" s="339"/>
      <c r="AL490" s="158"/>
      <c r="AM490" s="339" t="s">
        <v>431</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418</v>
      </c>
      <c r="AJ495" s="339"/>
      <c r="AK495" s="339"/>
      <c r="AL495" s="158"/>
      <c r="AM495" s="339" t="s">
        <v>431</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418</v>
      </c>
      <c r="AJ500" s="339"/>
      <c r="AK500" s="339"/>
      <c r="AL500" s="158"/>
      <c r="AM500" s="339" t="s">
        <v>431</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418</v>
      </c>
      <c r="AJ505" s="339"/>
      <c r="AK505" s="339"/>
      <c r="AL505" s="158"/>
      <c r="AM505" s="339" t="s">
        <v>431</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418</v>
      </c>
      <c r="AJ510" s="339"/>
      <c r="AK510" s="339"/>
      <c r="AL510" s="158"/>
      <c r="AM510" s="339" t="s">
        <v>431</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418</v>
      </c>
      <c r="AJ515" s="339"/>
      <c r="AK515" s="339"/>
      <c r="AL515" s="158"/>
      <c r="AM515" s="339" t="s">
        <v>431</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418</v>
      </c>
      <c r="AJ520" s="339"/>
      <c r="AK520" s="339"/>
      <c r="AL520" s="158"/>
      <c r="AM520" s="339" t="s">
        <v>431</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418</v>
      </c>
      <c r="AJ525" s="339"/>
      <c r="AK525" s="339"/>
      <c r="AL525" s="158"/>
      <c r="AM525" s="339" t="s">
        <v>431</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418</v>
      </c>
      <c r="AJ530" s="339"/>
      <c r="AK530" s="339"/>
      <c r="AL530" s="158"/>
      <c r="AM530" s="339" t="s">
        <v>431</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418</v>
      </c>
      <c r="AJ539" s="339"/>
      <c r="AK539" s="339"/>
      <c r="AL539" s="158"/>
      <c r="AM539" s="339" t="s">
        <v>431</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418</v>
      </c>
      <c r="AJ544" s="339"/>
      <c r="AK544" s="339"/>
      <c r="AL544" s="158"/>
      <c r="AM544" s="339" t="s">
        <v>431</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418</v>
      </c>
      <c r="AJ549" s="339"/>
      <c r="AK549" s="339"/>
      <c r="AL549" s="158"/>
      <c r="AM549" s="339" t="s">
        <v>431</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418</v>
      </c>
      <c r="AJ554" s="339"/>
      <c r="AK554" s="339"/>
      <c r="AL554" s="158"/>
      <c r="AM554" s="339" t="s">
        <v>431</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418</v>
      </c>
      <c r="AJ559" s="339"/>
      <c r="AK559" s="339"/>
      <c r="AL559" s="158"/>
      <c r="AM559" s="339" t="s">
        <v>431</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418</v>
      </c>
      <c r="AJ564" s="339"/>
      <c r="AK564" s="339"/>
      <c r="AL564" s="158"/>
      <c r="AM564" s="339" t="s">
        <v>431</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418</v>
      </c>
      <c r="AJ569" s="339"/>
      <c r="AK569" s="339"/>
      <c r="AL569" s="158"/>
      <c r="AM569" s="339" t="s">
        <v>431</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418</v>
      </c>
      <c r="AJ574" s="339"/>
      <c r="AK574" s="339"/>
      <c r="AL574" s="158"/>
      <c r="AM574" s="339" t="s">
        <v>431</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418</v>
      </c>
      <c r="AJ579" s="339"/>
      <c r="AK579" s="339"/>
      <c r="AL579" s="158"/>
      <c r="AM579" s="339" t="s">
        <v>431</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418</v>
      </c>
      <c r="AJ584" s="339"/>
      <c r="AK584" s="339"/>
      <c r="AL584" s="158"/>
      <c r="AM584" s="339" t="s">
        <v>431</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418</v>
      </c>
      <c r="AJ593" s="339"/>
      <c r="AK593" s="339"/>
      <c r="AL593" s="158"/>
      <c r="AM593" s="339" t="s">
        <v>431</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418</v>
      </c>
      <c r="AJ598" s="339"/>
      <c r="AK598" s="339"/>
      <c r="AL598" s="158"/>
      <c r="AM598" s="339" t="s">
        <v>431</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418</v>
      </c>
      <c r="AJ603" s="339"/>
      <c r="AK603" s="339"/>
      <c r="AL603" s="158"/>
      <c r="AM603" s="339" t="s">
        <v>431</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418</v>
      </c>
      <c r="AJ608" s="339"/>
      <c r="AK608" s="339"/>
      <c r="AL608" s="158"/>
      <c r="AM608" s="339" t="s">
        <v>431</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418</v>
      </c>
      <c r="AJ613" s="339"/>
      <c r="AK613" s="339"/>
      <c r="AL613" s="158"/>
      <c r="AM613" s="339" t="s">
        <v>431</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418</v>
      </c>
      <c r="AJ618" s="339"/>
      <c r="AK618" s="339"/>
      <c r="AL618" s="158"/>
      <c r="AM618" s="339" t="s">
        <v>431</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418</v>
      </c>
      <c r="AJ623" s="339"/>
      <c r="AK623" s="339"/>
      <c r="AL623" s="158"/>
      <c r="AM623" s="339" t="s">
        <v>431</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418</v>
      </c>
      <c r="AJ628" s="339"/>
      <c r="AK628" s="339"/>
      <c r="AL628" s="158"/>
      <c r="AM628" s="339" t="s">
        <v>431</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418</v>
      </c>
      <c r="AJ633" s="339"/>
      <c r="AK633" s="339"/>
      <c r="AL633" s="158"/>
      <c r="AM633" s="339" t="s">
        <v>431</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418</v>
      </c>
      <c r="AJ638" s="339"/>
      <c r="AK638" s="339"/>
      <c r="AL638" s="158"/>
      <c r="AM638" s="339" t="s">
        <v>431</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418</v>
      </c>
      <c r="AJ647" s="339"/>
      <c r="AK647" s="339"/>
      <c r="AL647" s="158"/>
      <c r="AM647" s="339" t="s">
        <v>431</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418</v>
      </c>
      <c r="AJ652" s="339"/>
      <c r="AK652" s="339"/>
      <c r="AL652" s="158"/>
      <c r="AM652" s="339" t="s">
        <v>431</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418</v>
      </c>
      <c r="AJ657" s="339"/>
      <c r="AK657" s="339"/>
      <c r="AL657" s="158"/>
      <c r="AM657" s="339" t="s">
        <v>431</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418</v>
      </c>
      <c r="AJ662" s="339"/>
      <c r="AK662" s="339"/>
      <c r="AL662" s="158"/>
      <c r="AM662" s="339" t="s">
        <v>431</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418</v>
      </c>
      <c r="AJ667" s="339"/>
      <c r="AK667" s="339"/>
      <c r="AL667" s="158"/>
      <c r="AM667" s="339" t="s">
        <v>431</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418</v>
      </c>
      <c r="AJ672" s="339"/>
      <c r="AK672" s="339"/>
      <c r="AL672" s="158"/>
      <c r="AM672" s="339" t="s">
        <v>431</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418</v>
      </c>
      <c r="AJ677" s="339"/>
      <c r="AK677" s="339"/>
      <c r="AL677" s="158"/>
      <c r="AM677" s="339" t="s">
        <v>431</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418</v>
      </c>
      <c r="AJ682" s="339"/>
      <c r="AK682" s="339"/>
      <c r="AL682" s="158"/>
      <c r="AM682" s="339" t="s">
        <v>431</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418</v>
      </c>
      <c r="AJ687" s="339"/>
      <c r="AK687" s="339"/>
      <c r="AL687" s="158"/>
      <c r="AM687" s="339" t="s">
        <v>431</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418</v>
      </c>
      <c r="AJ692" s="339"/>
      <c r="AK692" s="339"/>
      <c r="AL692" s="158"/>
      <c r="AM692" s="339" t="s">
        <v>431</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38.25"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57.75"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1.5"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147"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590</v>
      </c>
      <c r="AH702" s="386"/>
      <c r="AI702" s="386"/>
      <c r="AJ702" s="386"/>
      <c r="AK702" s="386"/>
      <c r="AL702" s="386"/>
      <c r="AM702" s="386"/>
      <c r="AN702" s="386"/>
      <c r="AO702" s="386"/>
      <c r="AP702" s="386"/>
      <c r="AQ702" s="386"/>
      <c r="AR702" s="386"/>
      <c r="AS702" s="386"/>
      <c r="AT702" s="386"/>
      <c r="AU702" s="386"/>
      <c r="AV702" s="386"/>
      <c r="AW702" s="386"/>
      <c r="AX702" s="387"/>
    </row>
    <row r="703" spans="1:50" ht="126.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572</v>
      </c>
      <c r="AE703" s="327"/>
      <c r="AF703" s="327"/>
      <c r="AG703" s="100" t="s">
        <v>589</v>
      </c>
      <c r="AH703" s="101"/>
      <c r="AI703" s="101"/>
      <c r="AJ703" s="101"/>
      <c r="AK703" s="101"/>
      <c r="AL703" s="101"/>
      <c r="AM703" s="101"/>
      <c r="AN703" s="101"/>
      <c r="AO703" s="101"/>
      <c r="AP703" s="101"/>
      <c r="AQ703" s="101"/>
      <c r="AR703" s="101"/>
      <c r="AS703" s="101"/>
      <c r="AT703" s="101"/>
      <c r="AU703" s="101"/>
      <c r="AV703" s="101"/>
      <c r="AW703" s="101"/>
      <c r="AX703" s="102"/>
    </row>
    <row r="704" spans="1:50" ht="129.7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6" t="s">
        <v>591</v>
      </c>
      <c r="AH704" s="107"/>
      <c r="AI704" s="107"/>
      <c r="AJ704" s="107"/>
      <c r="AK704" s="107"/>
      <c r="AL704" s="107"/>
      <c r="AM704" s="107"/>
      <c r="AN704" s="107"/>
      <c r="AO704" s="107"/>
      <c r="AP704" s="107"/>
      <c r="AQ704" s="107"/>
      <c r="AR704" s="107"/>
      <c r="AS704" s="107"/>
      <c r="AT704" s="107"/>
      <c r="AU704" s="107"/>
      <c r="AV704" s="107"/>
      <c r="AW704" s="107"/>
      <c r="AX704" s="167"/>
    </row>
    <row r="705" spans="1:50" ht="31.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572</v>
      </c>
      <c r="AE705" s="715"/>
      <c r="AF705" s="715"/>
      <c r="AG705" s="124" t="s">
        <v>619</v>
      </c>
      <c r="AH705" s="104"/>
      <c r="AI705" s="104"/>
      <c r="AJ705" s="104"/>
      <c r="AK705" s="104"/>
      <c r="AL705" s="104"/>
      <c r="AM705" s="104"/>
      <c r="AN705" s="104"/>
      <c r="AO705" s="104"/>
      <c r="AP705" s="104"/>
      <c r="AQ705" s="104"/>
      <c r="AR705" s="104"/>
      <c r="AS705" s="104"/>
      <c r="AT705" s="104"/>
      <c r="AU705" s="104"/>
      <c r="AV705" s="104"/>
      <c r="AW705" s="104"/>
      <c r="AX705" s="125"/>
    </row>
    <row r="706" spans="1:50" ht="31.5" customHeight="1" x14ac:dyDescent="0.15">
      <c r="A706" s="642"/>
      <c r="B706" s="643"/>
      <c r="C706" s="794"/>
      <c r="D706" s="795"/>
      <c r="E706" s="730" t="s">
        <v>386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596</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31.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596</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4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572</v>
      </c>
      <c r="AE708" s="605"/>
      <c r="AF708" s="605"/>
      <c r="AG708" s="742" t="s">
        <v>594</v>
      </c>
      <c r="AH708" s="743"/>
      <c r="AI708" s="743"/>
      <c r="AJ708" s="743"/>
      <c r="AK708" s="743"/>
      <c r="AL708" s="743"/>
      <c r="AM708" s="743"/>
      <c r="AN708" s="743"/>
      <c r="AO708" s="743"/>
      <c r="AP708" s="743"/>
      <c r="AQ708" s="743"/>
      <c r="AR708" s="743"/>
      <c r="AS708" s="743"/>
      <c r="AT708" s="743"/>
      <c r="AU708" s="743"/>
      <c r="AV708" s="743"/>
      <c r="AW708" s="743"/>
      <c r="AX708" s="744"/>
    </row>
    <row r="709" spans="1:50" ht="4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572</v>
      </c>
      <c r="AE709" s="327"/>
      <c r="AF709" s="327"/>
      <c r="AG709" s="100" t="s">
        <v>609</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c r="AE710" s="327"/>
      <c r="AF710" s="327"/>
      <c r="AG710" s="100" t="s">
        <v>578</v>
      </c>
      <c r="AH710" s="101"/>
      <c r="AI710" s="101"/>
      <c r="AJ710" s="101"/>
      <c r="AK710" s="101"/>
      <c r="AL710" s="101"/>
      <c r="AM710" s="101"/>
      <c r="AN710" s="101"/>
      <c r="AO710" s="101"/>
      <c r="AP710" s="101"/>
      <c r="AQ710" s="101"/>
      <c r="AR710" s="101"/>
      <c r="AS710" s="101"/>
      <c r="AT710" s="101"/>
      <c r="AU710" s="101"/>
      <c r="AV710" s="101"/>
      <c r="AW710" s="101"/>
      <c r="AX710" s="102"/>
    </row>
    <row r="711" spans="1:50" ht="53.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572</v>
      </c>
      <c r="AE711" s="327"/>
      <c r="AF711" s="327"/>
      <c r="AG711" s="100" t="s">
        <v>609</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c r="AE712" s="783"/>
      <c r="AF712" s="783"/>
      <c r="AG712" s="810" t="s">
        <v>578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c r="AE713" s="327"/>
      <c r="AF713" s="663"/>
      <c r="AG713" s="100" t="s">
        <v>578</v>
      </c>
      <c r="AH713" s="101"/>
      <c r="AI713" s="101"/>
      <c r="AJ713" s="101"/>
      <c r="AK713" s="101"/>
      <c r="AL713" s="101"/>
      <c r="AM713" s="101"/>
      <c r="AN713" s="101"/>
      <c r="AO713" s="101"/>
      <c r="AP713" s="101"/>
      <c r="AQ713" s="101"/>
      <c r="AR713" s="101"/>
      <c r="AS713" s="101"/>
      <c r="AT713" s="101"/>
      <c r="AU713" s="101"/>
      <c r="AV713" s="101"/>
      <c r="AW713" s="101"/>
      <c r="AX713" s="102"/>
    </row>
    <row r="714" spans="1:50" ht="51.7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572</v>
      </c>
      <c r="AE714" s="808"/>
      <c r="AF714" s="809"/>
      <c r="AG714" s="736" t="s">
        <v>609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c r="AE715" s="605"/>
      <c r="AF715" s="656"/>
      <c r="AG715" s="742" t="s">
        <v>578</v>
      </c>
      <c r="AH715" s="743"/>
      <c r="AI715" s="743"/>
      <c r="AJ715" s="743"/>
      <c r="AK715" s="743"/>
      <c r="AL715" s="743"/>
      <c r="AM715" s="743"/>
      <c r="AN715" s="743"/>
      <c r="AO715" s="743"/>
      <c r="AP715" s="743"/>
      <c r="AQ715" s="743"/>
      <c r="AR715" s="743"/>
      <c r="AS715" s="743"/>
      <c r="AT715" s="743"/>
      <c r="AU715" s="743"/>
      <c r="AV715" s="743"/>
      <c r="AW715" s="743"/>
      <c r="AX715" s="744"/>
    </row>
    <row r="716" spans="1:50" ht="69"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572</v>
      </c>
      <c r="AE716" s="627"/>
      <c r="AF716" s="627"/>
      <c r="AG716" s="100" t="s">
        <v>610</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c r="AE717" s="327"/>
      <c r="AF717" s="327"/>
      <c r="AG717" s="100" t="s">
        <v>578</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c r="AE718" s="327"/>
      <c r="AF718" s="327"/>
      <c r="AG718" s="126" t="s">
        <v>578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4" t="s">
        <v>578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593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595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562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t="s">
        <v>563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57"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592</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408</v>
      </c>
      <c r="B737" s="209"/>
      <c r="C737" s="209"/>
      <c r="D737" s="210"/>
      <c r="E737" s="989"/>
      <c r="F737" s="989"/>
      <c r="G737" s="989"/>
      <c r="H737" s="989"/>
      <c r="I737" s="989"/>
      <c r="J737" s="989"/>
      <c r="K737" s="989"/>
      <c r="L737" s="989"/>
      <c r="M737" s="989"/>
      <c r="N737" s="365" t="s">
        <v>403</v>
      </c>
      <c r="O737" s="365"/>
      <c r="P737" s="365"/>
      <c r="Q737" s="365"/>
      <c r="R737" s="989"/>
      <c r="S737" s="989"/>
      <c r="T737" s="989"/>
      <c r="U737" s="989"/>
      <c r="V737" s="989"/>
      <c r="W737" s="989"/>
      <c r="X737" s="989"/>
      <c r="Y737" s="989"/>
      <c r="Z737" s="989"/>
      <c r="AA737" s="365" t="s">
        <v>402</v>
      </c>
      <c r="AB737" s="365"/>
      <c r="AC737" s="365"/>
      <c r="AD737" s="365"/>
      <c r="AE737" s="989"/>
      <c r="AF737" s="989"/>
      <c r="AG737" s="989"/>
      <c r="AH737" s="989"/>
      <c r="AI737" s="989"/>
      <c r="AJ737" s="989"/>
      <c r="AK737" s="989"/>
      <c r="AL737" s="989"/>
      <c r="AM737" s="989"/>
      <c r="AN737" s="365" t="s">
        <v>401</v>
      </c>
      <c r="AO737" s="365"/>
      <c r="AP737" s="365"/>
      <c r="AQ737" s="365"/>
      <c r="AR737" s="995"/>
      <c r="AS737" s="996"/>
      <c r="AT737" s="996"/>
      <c r="AU737" s="996"/>
      <c r="AV737" s="996"/>
      <c r="AW737" s="996"/>
      <c r="AX737" s="997"/>
      <c r="AY737" s="88"/>
      <c r="AZ737" s="88"/>
    </row>
    <row r="738" spans="1:52" ht="24.75" customHeight="1" x14ac:dyDescent="0.15">
      <c r="A738" s="988" t="s">
        <v>400</v>
      </c>
      <c r="B738" s="209"/>
      <c r="C738" s="209"/>
      <c r="D738" s="210"/>
      <c r="E738" s="989"/>
      <c r="F738" s="989"/>
      <c r="G738" s="989"/>
      <c r="H738" s="989"/>
      <c r="I738" s="989"/>
      <c r="J738" s="989"/>
      <c r="K738" s="989"/>
      <c r="L738" s="989"/>
      <c r="M738" s="989"/>
      <c r="N738" s="365" t="s">
        <v>399</v>
      </c>
      <c r="O738" s="365"/>
      <c r="P738" s="365"/>
      <c r="Q738" s="365"/>
      <c r="R738" s="989"/>
      <c r="S738" s="989"/>
      <c r="T738" s="989"/>
      <c r="U738" s="989"/>
      <c r="V738" s="989"/>
      <c r="W738" s="989"/>
      <c r="X738" s="989"/>
      <c r="Y738" s="989"/>
      <c r="Z738" s="989"/>
      <c r="AA738" s="365" t="s">
        <v>398</v>
      </c>
      <c r="AB738" s="365"/>
      <c r="AC738" s="365"/>
      <c r="AD738" s="365"/>
      <c r="AE738" s="989"/>
      <c r="AF738" s="989"/>
      <c r="AG738" s="989"/>
      <c r="AH738" s="989"/>
      <c r="AI738" s="989"/>
      <c r="AJ738" s="989"/>
      <c r="AK738" s="989"/>
      <c r="AL738" s="989"/>
      <c r="AM738" s="989"/>
      <c r="AN738" s="365" t="s">
        <v>397</v>
      </c>
      <c r="AO738" s="365"/>
      <c r="AP738" s="365"/>
      <c r="AQ738" s="365"/>
      <c r="AR738" s="995"/>
      <c r="AS738" s="996"/>
      <c r="AT738" s="996"/>
      <c r="AU738" s="996"/>
      <c r="AV738" s="996"/>
      <c r="AW738" s="996"/>
      <c r="AX738" s="997"/>
    </row>
    <row r="739" spans="1:52" ht="24.75" customHeight="1" x14ac:dyDescent="0.15">
      <c r="A739" s="988" t="s">
        <v>396</v>
      </c>
      <c r="B739" s="209"/>
      <c r="C739" s="209"/>
      <c r="D739" s="210"/>
      <c r="E739" s="989"/>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420</v>
      </c>
      <c r="B740" s="971"/>
      <c r="C740" s="971"/>
      <c r="D740" s="972"/>
      <c r="E740" s="973"/>
      <c r="F740" s="974"/>
      <c r="G740" s="974"/>
      <c r="H740" s="92" t="str">
        <f>IF(E740="", "", "(")</f>
        <v/>
      </c>
      <c r="I740" s="974"/>
      <c r="J740" s="974"/>
      <c r="K740" s="92" t="str">
        <f>IF(OR(I740="　", I740=""), "", "-")</f>
        <v/>
      </c>
      <c r="L740" s="975"/>
      <c r="M740" s="975"/>
      <c r="N740" s="93" t="str">
        <f>IF(O740="", "", "-")</f>
        <v/>
      </c>
      <c r="O740" s="94"/>
      <c r="P740" s="93" t="str">
        <f>IF(E740="", "", ")")</f>
        <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389</v>
      </c>
      <c r="B741" s="615"/>
      <c r="C741" s="615"/>
      <c r="D741" s="615"/>
      <c r="E741" s="615"/>
      <c r="F741" s="616"/>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thickBot="1" x14ac:dyDescent="0.2">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thickBot="1" x14ac:dyDescent="0.2">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391</v>
      </c>
      <c r="B780" s="629"/>
      <c r="C780" s="629"/>
      <c r="D780" s="629"/>
      <c r="E780" s="629"/>
      <c r="F780" s="630"/>
      <c r="G780" s="595" t="s">
        <v>611</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366</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612</v>
      </c>
      <c r="H782" s="671"/>
      <c r="I782" s="671"/>
      <c r="J782" s="671"/>
      <c r="K782" s="672"/>
      <c r="L782" s="664" t="s">
        <v>616</v>
      </c>
      <c r="M782" s="665"/>
      <c r="N782" s="665"/>
      <c r="O782" s="665"/>
      <c r="P782" s="665"/>
      <c r="Q782" s="665"/>
      <c r="R782" s="665"/>
      <c r="S782" s="665"/>
      <c r="T782" s="665"/>
      <c r="U782" s="665"/>
      <c r="V782" s="665"/>
      <c r="W782" s="665"/>
      <c r="X782" s="666"/>
      <c r="Y782" s="388">
        <v>104</v>
      </c>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customHeight="1" x14ac:dyDescent="0.15">
      <c r="A783" s="631"/>
      <c r="B783" s="632"/>
      <c r="C783" s="632"/>
      <c r="D783" s="632"/>
      <c r="E783" s="632"/>
      <c r="F783" s="633"/>
      <c r="G783" s="606" t="s">
        <v>620</v>
      </c>
      <c r="H783" s="607"/>
      <c r="I783" s="607"/>
      <c r="J783" s="607"/>
      <c r="K783" s="608"/>
      <c r="L783" s="598" t="s">
        <v>614</v>
      </c>
      <c r="M783" s="599"/>
      <c r="N783" s="599"/>
      <c r="O783" s="599"/>
      <c r="P783" s="599"/>
      <c r="Q783" s="599"/>
      <c r="R783" s="599"/>
      <c r="S783" s="599"/>
      <c r="T783" s="599"/>
      <c r="U783" s="599"/>
      <c r="V783" s="599"/>
      <c r="W783" s="599"/>
      <c r="X783" s="600"/>
      <c r="Y783" s="601">
        <v>86</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613</v>
      </c>
      <c r="H784" s="607"/>
      <c r="I784" s="607"/>
      <c r="J784" s="607"/>
      <c r="K784" s="608"/>
      <c r="L784" s="598" t="s">
        <v>615</v>
      </c>
      <c r="M784" s="599"/>
      <c r="N784" s="599"/>
      <c r="O784" s="599"/>
      <c r="P784" s="599"/>
      <c r="Q784" s="599"/>
      <c r="R784" s="599"/>
      <c r="S784" s="599"/>
      <c r="T784" s="599"/>
      <c r="U784" s="599"/>
      <c r="V784" s="599"/>
      <c r="W784" s="599"/>
      <c r="X784" s="600"/>
      <c r="Y784" s="601">
        <v>26</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216</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x14ac:dyDescent="0.15">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x14ac:dyDescent="0.15">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30" hidden="1" customHeight="1" x14ac:dyDescent="0.15">
      <c r="A838" s="376">
        <v>1</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hidden="1"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79" max="49" man="1"/>
    <brk id="699" max="49" man="1"/>
    <brk id="727"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1" sqref="A3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572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572</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572</v>
      </c>
      <c r="R4" s="13" t="str">
        <f t="shared" si="3"/>
        <v>補助</v>
      </c>
      <c r="S4" s="13" t="str">
        <f t="shared" si="4"/>
        <v>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397</v>
      </c>
      <c r="AF2" s="248"/>
      <c r="AG2" s="248"/>
      <c r="AH2" s="248"/>
      <c r="AI2" s="248" t="s">
        <v>395</v>
      </c>
      <c r="AJ2" s="248"/>
      <c r="AK2" s="248"/>
      <c r="AL2" s="248"/>
      <c r="AM2" s="248" t="s">
        <v>424</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397</v>
      </c>
      <c r="AF9" s="248"/>
      <c r="AG9" s="248"/>
      <c r="AH9" s="248"/>
      <c r="AI9" s="248" t="s">
        <v>395</v>
      </c>
      <c r="AJ9" s="248"/>
      <c r="AK9" s="248"/>
      <c r="AL9" s="248"/>
      <c r="AM9" s="248" t="s">
        <v>424</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397</v>
      </c>
      <c r="AF16" s="248"/>
      <c r="AG16" s="248"/>
      <c r="AH16" s="248"/>
      <c r="AI16" s="248" t="s">
        <v>395</v>
      </c>
      <c r="AJ16" s="248"/>
      <c r="AK16" s="248"/>
      <c r="AL16" s="248"/>
      <c r="AM16" s="248" t="s">
        <v>424</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397</v>
      </c>
      <c r="AF23" s="248"/>
      <c r="AG23" s="248"/>
      <c r="AH23" s="248"/>
      <c r="AI23" s="248" t="s">
        <v>395</v>
      </c>
      <c r="AJ23" s="248"/>
      <c r="AK23" s="248"/>
      <c r="AL23" s="248"/>
      <c r="AM23" s="248" t="s">
        <v>424</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397</v>
      </c>
      <c r="AF30" s="248"/>
      <c r="AG30" s="248"/>
      <c r="AH30" s="248"/>
      <c r="AI30" s="248" t="s">
        <v>395</v>
      </c>
      <c r="AJ30" s="248"/>
      <c r="AK30" s="248"/>
      <c r="AL30" s="248"/>
      <c r="AM30" s="248" t="s">
        <v>424</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397</v>
      </c>
      <c r="AF37" s="248"/>
      <c r="AG37" s="248"/>
      <c r="AH37" s="248"/>
      <c r="AI37" s="248" t="s">
        <v>395</v>
      </c>
      <c r="AJ37" s="248"/>
      <c r="AK37" s="248"/>
      <c r="AL37" s="248"/>
      <c r="AM37" s="248" t="s">
        <v>424</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397</v>
      </c>
      <c r="AF44" s="248"/>
      <c r="AG44" s="248"/>
      <c r="AH44" s="248"/>
      <c r="AI44" s="248" t="s">
        <v>395</v>
      </c>
      <c r="AJ44" s="248"/>
      <c r="AK44" s="248"/>
      <c r="AL44" s="248"/>
      <c r="AM44" s="248" t="s">
        <v>424</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397</v>
      </c>
      <c r="AF51" s="248"/>
      <c r="AG51" s="248"/>
      <c r="AH51" s="248"/>
      <c r="AI51" s="248" t="s">
        <v>395</v>
      </c>
      <c r="AJ51" s="248"/>
      <c r="AK51" s="248"/>
      <c r="AL51" s="248"/>
      <c r="AM51" s="248" t="s">
        <v>424</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397</v>
      </c>
      <c r="AF58" s="248"/>
      <c r="AG58" s="248"/>
      <c r="AH58" s="248"/>
      <c r="AI58" s="248" t="s">
        <v>395</v>
      </c>
      <c r="AJ58" s="248"/>
      <c r="AK58" s="248"/>
      <c r="AL58" s="248"/>
      <c r="AM58" s="248" t="s">
        <v>424</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397</v>
      </c>
      <c r="AF65" s="248"/>
      <c r="AG65" s="248"/>
      <c r="AH65" s="248"/>
      <c r="AI65" s="248" t="s">
        <v>395</v>
      </c>
      <c r="AJ65" s="248"/>
      <c r="AK65" s="248"/>
      <c r="AL65" s="248"/>
      <c r="AM65" s="248" t="s">
        <v>424</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371</v>
      </c>
      <c r="H2" s="596"/>
      <c r="I2" s="596"/>
      <c r="J2" s="596"/>
      <c r="K2" s="596"/>
      <c r="L2" s="596"/>
      <c r="M2" s="596"/>
      <c r="N2" s="596"/>
      <c r="O2" s="596"/>
      <c r="P2" s="596"/>
      <c r="Q2" s="596"/>
      <c r="R2" s="596"/>
      <c r="S2" s="596"/>
      <c r="T2" s="596"/>
      <c r="U2" s="596"/>
      <c r="V2" s="596"/>
      <c r="W2" s="596"/>
      <c r="X2" s="596"/>
      <c r="Y2" s="596"/>
      <c r="Z2" s="596"/>
      <c r="AA2" s="596"/>
      <c r="AB2" s="597"/>
      <c r="AC2" s="595" t="s">
        <v>373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2020-10-13T02:13:50Z</cp:lastPrinted>
  <dcterms:created xsi:type="dcterms:W3CDTF">2012-03-13T00:50:25Z</dcterms:created>
  <dcterms:modified xsi:type="dcterms:W3CDTF">2020-10-13T04:22:05Z</dcterms:modified>
</cp:coreProperties>
</file>