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R3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<sst xmlns="http://schemas.openxmlformats.org/spreadsheetml/2006/main" count="2860" uniqueCount="620">
  <si>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</si>
  <si>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</si>
  <si>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</si>
  <si>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</si>
  <si>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</si>
  <si>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</si>
  <si>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</si>
  <si>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</si>
  <si>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</si>
  <si>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</si>
  <si>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</si>
  <si>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</si>
  <si>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</si>
  <si>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</si>
  <si>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</si>
  <si>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</si>
  <si>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</si>
  <si>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</si>
  <si>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</si>
  <si>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</si>
  <si>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</si>
  <si>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</si>
  <si>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</si>
  <si>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</si>
  <si>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</si>
  <si>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</si>
  <si>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</si>
  <si>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</si>
  <si>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</si>
  <si>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</si>
  <si>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</si>
  <si>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</si>
  <si>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</si>
  <si>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</si>
  <si>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</si>
  <si>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</si>
  <si>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</si>
  <si>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</si>
  <si>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</si>
  <si>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</si>
  <si>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</si>
  <si>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</si>
  <si>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</si>
  <si>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</si>
  <si>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</si>
  <si>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</si>
  <si>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</si>
  <si>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</si>
  <si>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</si>
  <si>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</si>
  <si>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</si>
  <si>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</si>
  <si>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</si>
  <si>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</si>
  <si>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</si>
  <si>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</si>
  <si>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</si>
  <si>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</si>
  <si>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</si>
  <si>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</si>
  <si>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</si>
  <si>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</si>
  <si>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</si>
  <si>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</si>
  <si>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</si>
  <si>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</si>
  <si>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</si>
  <si>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</si>
  <si>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</si>
  <si>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</si>
  <si>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</si>
  <si>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</si>
  <si>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</si>
  <si>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</si>
  <si>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</si>
  <si>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</si>
  <si>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</si>
  <si>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</si>
  <si>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</si>
  <si>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</si>
  <si>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</si>
  <si>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</si>
  <si>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</si>
  <si>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</si>
  <si>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</si>
  <si>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</si>
  <si>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</si>
  <si>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</si>
  <si>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</si>
  <si>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</si>
  <si>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</si>
  <si>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</si>
  <si>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</si>
  <si>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</si>
  <si>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</si>
  <si>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</si>
  <si>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</si>
  <si>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</si>
  <si>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</si>
  <si>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</si>
  <si>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</si>
  <si>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</si>
  <si>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</si>
  <si>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</si>
  <si>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</si>
  <si>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</si>
  <si>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</si>
  <si>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</si>
  <si>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</si>
  <si>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</si>
  <si>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</si>
  <si>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</si>
  <si>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</si>
  <si>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</si>
  <si>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</si>
  <si>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</si>
  <si>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</si>
  <si>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</si>
  <si>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</si>
  <si>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</si>
  <si>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</si>
  <si>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</si>
  <si>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</si>
  <si>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</si>
  <si>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</si>
  <si>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</si>
  <si>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</si>
  <si>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</si>
  <si>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</si>
  <si>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</si>
  <si>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</si>
  <si>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</si>
  <si>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</si>
  <si>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</si>
  <si>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</si>
  <si>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</si>
  <si>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</si>
  <si>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</si>
  <si>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</si>
  <si>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</si>
  <si>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</si>
  <si>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</si>
  <si>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</si>
  <si>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</si>
  <si>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</si>
  <si>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</si>
  <si>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</si>
  <si>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</si>
  <si>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</si>
  <si>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</si>
  <si>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</si>
  <si>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</si>
  <si>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</si>
  <si>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</si>
  <si>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</si>
  <si>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</si>
  <si>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</si>
  <si>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</si>
  <si>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</si>
  <si>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</si>
  <si>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</si>
  <si>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</si>
  <si>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</si>
  <si>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</si>
  <si>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</si>
  <si>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</si>
  <si>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</si>
  <si>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</si>
  <si>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</si>
  <si>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</si>
  <si>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</si>
  <si>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</si>
  <si>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</si>
  <si>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</si>
  <si>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</si>
  <si>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</si>
  <si>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</si>
  <si>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</si>
  <si>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</si>
  <si>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</si>
  <si>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</si>
  <si>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</si>
  <si>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</si>
  <si>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</si>
  <si>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</si>
  <si>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</si>
  <si>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</si>
  <si>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</si>
  <si>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</si>
  <si>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</si>
  <si>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</si>
  <si>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</si>
  <si>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</si>
  <si>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</si>
  <si>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</si>
  <si>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</si>
  <si>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</si>
  <si>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</si>
  <si>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</si>
  <si>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</si>
  <si>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</si>
  <si>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</si>
  <si>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</si>
  <si>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</si>
  <si>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</si>
  <si>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</si>
  <si>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</si>
  <si>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</si>
  <si>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</si>
  <si>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</si>
  <si>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</si>
  <si>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</si>
  <si>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</si>
  <si>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</si>
  <si>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</si>
  <si>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</si>
  <si>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</si>
  <si>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</si>
  <si>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</si>
  <si>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</si>
  <si>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</si>
  <si>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</si>
  <si>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</si>
  <si>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</si>
  <si>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</si>
  <si>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</si>
  <si>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</si>
  <si>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</si>
  <si>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</si>
  <si>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</si>
  <si>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</si>
  <si>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</si>
  <si>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</si>
  <si>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</si>
  <si>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</si>
  <si>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</si>
  <si>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</si>
  <si>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</si>
  <si>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</si>
  <si>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</si>
  <si>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</si>
  <si>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</si>
  <si>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</si>
  <si>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</si>
  <si>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</si>
  <si>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</si>
  <si>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</si>
  <si>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</si>
  <si>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</si>
  <si>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</si>
  <si>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</si>
  <si>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</si>
  <si>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</si>
  <si>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</si>
  <si>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</si>
  <si>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</si>
  <si>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</si>
  <si>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</si>
  <si>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</si>
  <si>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</si>
  <si>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</si>
  <si>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</si>
  <si>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</si>
  <si>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</si>
  <si>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</si>
  <si>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</si>
  <si>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</si>
  <si>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</si>
  <si>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</si>
  <si>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</si>
  <si>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</si>
  <si>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</si>
  <si>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</si>
  <si>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</si>
  <si>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</si>
  <si>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</si>
  <si>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</si>
  <si>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</si>
  <si>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</si>
  <si>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</si>
  <si>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</si>
  <si>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</si>
  <si>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</si>
  <si>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</si>
  <si>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</si>
  <si>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</si>
  <si>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</si>
  <si>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</si>
  <si>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</si>
  <si>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</si>
  <si>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</si>
  <si>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</si>
  <si>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</si>
  <si>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</si>
  <si>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</si>
  <si>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</si>
  <si>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</si>
  <si>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</si>
  <si>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</si>
  <si>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</si>
  <si>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</si>
  <si>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</si>
  <si>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</si>
  <si>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</si>
  <si>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</si>
  <si>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</si>
  <si>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</si>
  <si>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</si>
  <si>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</si>
  <si>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</si>
  <si>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</si>
  <si>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</si>
  <si>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</si>
  <si>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</si>
  <si>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</si>
  <si>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</si>
  <si>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</si>
  <si>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</si>
  <si>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</si>
  <si>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</si>
  <si>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</si>
  <si>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</si>
  <si>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</si>
  <si>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</si>
  <si>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</si>
  <si>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</si>
  <si>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</si>
  <si>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</si>
  <si>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</si>
  <si>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</si>
  <si>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</si>
  <si>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</si>
  <si>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</si>
  <si>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</si>
  <si>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</si>
  <si>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</si>
  <si>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</si>
  <si>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</si>
  <si>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</si>
  <si>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</si>
  <si>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</si>
  <si>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</si>
  <si>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</si>
  <si>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</si>
  <si>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</si>
  <si>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</si>
  <si>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</si>
  <si>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</si>
  <si>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</si>
  <si>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</si>
  <si>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</si>
  <si>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</si>
  <si>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</si>
  <si>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</si>
  <si>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</si>
  <si>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</si>
  <si>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</si>
  <si>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</si>
  <si>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</si>
  <si>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</si>
  <si>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</si>
  <si>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</si>
  <si>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</si>
  <si>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</si>
  <si>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</si>
  <si>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</si>
  <si>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</si>
  <si>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</si>
  <si>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</si>
  <si>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</si>
  <si>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</si>
  <si>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</si>
  <si>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</si>
  <si>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</si>
  <si>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</si>
  <si>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</si>
  <si>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</si>
  <si>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</si>
  <si>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</si>
  <si>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</si>
  <si>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</si>
  <si>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</si>
  <si>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</si>
  <si>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</si>
  <si>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</si>
  <si>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</si>
  <si>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</si>
  <si>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</si>
  <si>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</si>
  <si>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</si>
  <si>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</si>
  <si>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</si>
  <si>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</si>
  <si>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</si>
  <si>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</si>
  <si>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</si>
  <si>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</si>
  <si>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</si>
  <si>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</si>
  <si>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</si>
  <si>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</si>
  <si>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</si>
  <si>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</si>
  <si>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</si>
  <si>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</si>
  <si>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</si>
  <si>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</si>
  <si>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</si>
  <si>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</si>
  <si>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</si>
  <si>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</si>
  <si>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</si>
  <si>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</si>
  <si>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</si>
  <si>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</si>
  <si>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</si>
  <si>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</si>
  <si>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</si>
  <si>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</si>
  <si>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</si>
  <si>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</si>
  <si>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</si>
  <si>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</si>
  <si>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</si>
  <si>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</si>
  <si>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</si>
  <si>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</si>
  <si>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</si>
  <si>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</si>
  <si>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</si>
  <si>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</si>
  <si>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</si>
  <si>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</si>
  <si>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</si>
  <si>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</si>
  <si>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</si>
  <si>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</si>
  <si>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</si>
  <si>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</si>
  <si>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</si>
  <si>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</si>
  <si>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</si>
  <si>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</si>
  <si>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</si>
  <si>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</si>
  <si>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</si>
  <si>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</si>
  <si>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</si>
  <si>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</si>
  <si>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</si>
  <si>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</si>
  <si>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</si>
  <si>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</si>
  <si>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</si>
  <si>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</si>
  <si>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</si>
  <si>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</si>
  <si>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</si>
  <si>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</si>
  <si>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</si>
  <si>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</si>
  <si>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</si>
  <si>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</si>
  <si>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</si>
  <si>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</si>
  <si>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</si>
  <si>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</si>
  <si>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</si>
  <si>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</si>
  <si>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</si>
  <si>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</si>
  <si>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</si>
  <si>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</si>
  <si>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</si>
  <si>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</si>
  <si>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</si>
  <si>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</si>
  <si>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</si>
  <si>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</si>
  <si>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</si>
  <si>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</si>
  <si>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</si>
  <si>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</si>
  <si>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</si>
  <si>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</si>
  <si>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</si>
  <si>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</si>
  <si>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</si>
  <si>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</si>
  <si>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</si>
  <si>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</si>
  <si>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</si>
  <si>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</si>
  <si>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</si>
  <si>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</si>
  <si>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</si>
  <si>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</si>
  <si>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</si>
  <si>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</si>
  <si>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</si>
  <si>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</si>
  <si>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</si>
  <si>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</si>
  <si>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</si>
  <si>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</si>
  <si>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</si>
  <si>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</si>
  <si>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</si>
  <si>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</si>
  <si>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</si>
  <si>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</si>
  <si>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</si>
  <si>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</si>
  <si>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</si>
  <si>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</si>
  <si>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</si>
  <si>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</si>
  <si>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</si>
  <si>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</si>
  <si>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</si>
  <si>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</si>
  <si>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</si>
  <si>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</si>
  <si>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</si>
  <si>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</si>
  <si>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</si>
  <si>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</si>
  <si>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</si>
  <si>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</si>
  <si>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</si>
  <si>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</si>
  <si>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</si>
  <si>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</si>
  <si>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</si>
  <si>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</si>
  <si>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</si>
  <si>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</si>
  <si>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</si>
  <si>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</si>
  <si>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</si>
  <si>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</si>
  <si>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</si>
  <si>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</si>
  <si>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</si>
  <si>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</si>
  <si>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</si>
  <si>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</si>
  <si>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</si>
  <si>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</si>
  <si>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</si>
  <si>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</si>
  <si>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</si>
  <si>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</si>
  <si>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</si>
  <si>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</si>
  <si>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</si>
  <si>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</si>
  <si>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</si>
  <si>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</si>
  <si>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</si>
  <si>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</si>
  <si>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</si>
  <si>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</si>
  <si>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</si>
  <si>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</si>
  <si>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</si>
  <si>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スポーツ庁</t>
    <rPh sb="4" eb="5">
      <t>チョウ</t>
    </rPh>
    <phoneticPr fontId="5"/>
  </si>
  <si>
    <t>政策課</t>
    <rPh sb="0" eb="3">
      <t>セイサクカ</t>
    </rPh>
    <phoneticPr fontId="5"/>
  </si>
  <si>
    <t>学校体育室長　伊藤　賢</t>
    <rPh sb="0" eb="2">
      <t>ガッコウ</t>
    </rPh>
    <rPh sb="2" eb="5">
      <t>タイイクシツ</t>
    </rPh>
    <rPh sb="5" eb="6">
      <t>チョウ</t>
    </rPh>
    <rPh sb="7" eb="9">
      <t>イトウ</t>
    </rPh>
    <rPh sb="10" eb="11">
      <t>サトシ</t>
    </rPh>
    <phoneticPr fontId="5"/>
  </si>
  <si>
    <t>スポーツ振興事業委託費</t>
    <phoneticPr fontId="5"/>
  </si>
  <si>
    <t>庁費</t>
  </si>
  <si>
    <t>委員等旅費</t>
  </si>
  <si>
    <t>諸謝金</t>
  </si>
  <si>
    <t>職員旅費</t>
  </si>
  <si>
    <t>11　スポーツの振興</t>
    <phoneticPr fontId="5"/>
  </si>
  <si>
    <t>11-1 スポーツを「する」「みる」「ささえる」スポーツ参画人口の拡大と、そのための人材育成・場の充実</t>
    <phoneticPr fontId="5"/>
  </si>
  <si>
    <t>自主的にスポーツをする時間を持ちたいと思う中学生の割合</t>
    <phoneticPr fontId="5"/>
  </si>
  <si>
    <t>スポーツが「嫌い」・「やや嫌い」である中学生の割合</t>
    <phoneticPr fontId="5"/>
  </si>
  <si>
    <t>-</t>
  </si>
  <si>
    <t>時間</t>
    <rPh sb="0" eb="2">
      <t>ジカン</t>
    </rPh>
    <phoneticPr fontId="5"/>
  </si>
  <si>
    <t>○</t>
  </si>
  <si>
    <t>‐</t>
  </si>
  <si>
    <t>事業実施に当たっては、申請内容及び積算等について、効果的・効率的に執行されるよう精査するとともに、額の確定時においても、会計処理の検査等を厳格に行うことにより、適正に事業経費が執行されるよう努める予定である。また、公募開始時期を早め適切な事業期間が確保できるよう行いたい。</t>
    <rPh sb="15" eb="16">
      <t>オヨ</t>
    </rPh>
    <rPh sb="98" eb="100">
      <t>ヨテイ</t>
    </rPh>
    <rPh sb="131" eb="132">
      <t>オコナ</t>
    </rPh>
    <phoneticPr fontId="5"/>
  </si>
  <si>
    <t>事業実施に当たっては、競争性を確保した支出先の選定を行うとともに、事業経費の費目・使途の厳正な調査を行うことにより、低コストで事業を実施できるよう努める予定である。</t>
    <rPh sb="76" eb="78">
      <t>ヨテイ</t>
    </rPh>
    <phoneticPr fontId="5"/>
  </si>
  <si>
    <t>なお、金額は単位未満四捨五入して記載していることから、合計が一致しない場合がある。</t>
  </si>
  <si>
    <t>百万円</t>
    <phoneticPr fontId="5"/>
  </si>
  <si>
    <t>休日の部活動の段階的な地域移行や合同部活動等の推進を図り、生徒にとって望ましい持続可能な運動部活動を実現することで、生徒のスポーツ機会の充実に資する。</t>
    <rPh sb="0" eb="1">
      <t>キュウジツ</t>
    </rPh>
    <rPh sb="2" eb="5">
      <t>ブカツドウ</t>
    </rPh>
    <rPh sb="6" eb="9">
      <t>ダンカイテキ</t>
    </rPh>
    <rPh sb="10" eb="12">
      <t>チイキ</t>
    </rPh>
    <rPh sb="12" eb="14">
      <t>イコウ</t>
    </rPh>
    <rPh sb="15" eb="17">
      <t>ゴウドウ</t>
    </rPh>
    <rPh sb="17" eb="20">
      <t>ブカツドウ</t>
    </rPh>
    <rPh sb="20" eb="21">
      <t>トウ</t>
    </rPh>
    <rPh sb="22" eb="24">
      <t>スイシン</t>
    </rPh>
    <rPh sb="25" eb="26">
      <t>ハカ</t>
    </rPh>
    <rPh sb="28" eb="30">
      <t>セイト</t>
    </rPh>
    <rPh sb="32" eb="33">
      <t>ノゾ</t>
    </rPh>
    <rPh sb="38" eb="40">
      <t>ジゾク</t>
    </rPh>
    <rPh sb="40" eb="42">
      <t>カノウ</t>
    </rPh>
    <rPh sb="43" eb="45">
      <t>ウンドウ</t>
    </rPh>
    <rPh sb="45" eb="46">
      <t>ブ</t>
    </rPh>
    <rPh sb="46" eb="48">
      <t>カツドウ</t>
    </rPh>
    <rPh sb="47" eb="49">
      <t>ジツゲン</t>
    </rPh>
    <rPh sb="57" eb="59">
      <t>セイト</t>
    </rPh>
    <phoneticPr fontId="5"/>
  </si>
  <si>
    <t xml:space="preserve">(１)休日の部活動の段階的な地域移行　
　　令和5年度以降の休日の部活動の段階的な地域移行に向けて、地域人材の確保や費用負担の在り方、運営団体の確保などの課題に総合的に取り組むために、全国各地の拠点校（地域）において実践研究を実施し、研究成果を普及することで、休日の地域部活動の全国展開につなげる。
(２)合理的で効率的な部活動の推進
　　地域の実情を踏まえ、都市・過疎地域における合同部活動やICT活用によるスポーツ機会の充実に向けた実践研究を実施する。
　　各地域で生徒にとって望ましい大会の推進に向け、運動部活動の大会に関する調査研究を実施する。
</t>
    <phoneticPr fontId="5"/>
  </si>
  <si>
    <t>地域運動部活動推進事業</t>
    <rPh sb="0" eb="4">
      <t>チイキウンドウ</t>
    </rPh>
    <rPh sb="4" eb="7">
      <t>ブカツドウ</t>
    </rPh>
    <rPh sb="7" eb="9">
      <t>スイシン</t>
    </rPh>
    <rPh sb="9" eb="11">
      <t>ジギョウ</t>
    </rPh>
    <phoneticPr fontId="22"/>
  </si>
  <si>
    <t>スポーツ基本法第１７条、第21条</t>
    <rPh sb="12" eb="13">
      <t>ダイ</t>
    </rPh>
    <rPh sb="15" eb="16">
      <t>ジョウ</t>
    </rPh>
    <phoneticPr fontId="5"/>
  </si>
  <si>
    <t>実践校において、教師が週休日に部活動に従事する週当たりの平均時間が0となること</t>
    <rPh sb="0" eb="2">
      <t>ジッセン</t>
    </rPh>
    <rPh sb="2" eb="3">
      <t>コウ</t>
    </rPh>
    <rPh sb="8" eb="10">
      <t>キョウシ</t>
    </rPh>
    <rPh sb="11" eb="13">
      <t>シュウキュウ</t>
    </rPh>
    <rPh sb="13" eb="14">
      <t>ビ</t>
    </rPh>
    <rPh sb="15" eb="18">
      <t>ブカツドウ</t>
    </rPh>
    <rPh sb="19" eb="21">
      <t>ジュウジ</t>
    </rPh>
    <rPh sb="23" eb="25">
      <t>シュウア</t>
    </rPh>
    <rPh sb="28" eb="30">
      <t>ヘイキン</t>
    </rPh>
    <rPh sb="30" eb="32">
      <t>ジカン</t>
    </rPh>
    <phoneticPr fontId="5"/>
  </si>
  <si>
    <t>実践校において、教師が週休日に部活動に従事する週当たりの平均時間</t>
    <phoneticPr fontId="5"/>
  </si>
  <si>
    <t>人</t>
    <rPh sb="0" eb="1">
      <t>ニン</t>
    </rPh>
    <phoneticPr fontId="5"/>
  </si>
  <si>
    <t>百万円/人</t>
    <rPh sb="4" eb="5">
      <t>ニン</t>
    </rPh>
    <phoneticPr fontId="5"/>
  </si>
  <si>
    <t>執行（見込）額（百万円）／実践校における地域人材の人数</t>
    <rPh sb="15" eb="16">
      <t>コウ</t>
    </rPh>
    <rPh sb="20" eb="22">
      <t>チイキ</t>
    </rPh>
    <rPh sb="22" eb="24">
      <t>ジンザイ</t>
    </rPh>
    <rPh sb="25" eb="27">
      <t>ニンズウ</t>
    </rPh>
    <phoneticPr fontId="5"/>
  </si>
  <si>
    <t>・新しい時代の教育に向けた持続可能な学校指導・運営体制の構築のための学校における働き方改革に関する総合的な方策について（平成31年1月25日：中央教育審議会答申）
・衆・参における給特法の一部を改正する法律案に対する附帯決議（第200回国会）</t>
    <rPh sb="1" eb="2">
      <t>アタラ</t>
    </rPh>
    <rPh sb="4" eb="6">
      <t>ジダイ</t>
    </rPh>
    <rPh sb="7" eb="9">
      <t>キョウイク</t>
    </rPh>
    <rPh sb="10" eb="11">
      <t>ム</t>
    </rPh>
    <rPh sb="13" eb="17">
      <t>ジゾクカノウ</t>
    </rPh>
    <rPh sb="18" eb="20">
      <t>ガッコウ</t>
    </rPh>
    <rPh sb="20" eb="22">
      <t>シドウ</t>
    </rPh>
    <rPh sb="23" eb="25">
      <t>ウンエイ</t>
    </rPh>
    <rPh sb="25" eb="27">
      <t>タイセイ</t>
    </rPh>
    <rPh sb="28" eb="30">
      <t>コウチク</t>
    </rPh>
    <rPh sb="34" eb="36">
      <t>ガッコウ</t>
    </rPh>
    <rPh sb="40" eb="41">
      <t>ハタラ</t>
    </rPh>
    <rPh sb="42" eb="43">
      <t>カタ</t>
    </rPh>
    <rPh sb="43" eb="45">
      <t>カイカク</t>
    </rPh>
    <rPh sb="46" eb="47">
      <t>カン</t>
    </rPh>
    <rPh sb="49" eb="52">
      <t>ソウゴウテキ</t>
    </rPh>
    <rPh sb="53" eb="55">
      <t>ホウサク</t>
    </rPh>
    <rPh sb="60" eb="62">
      <t>ヘイセイ</t>
    </rPh>
    <rPh sb="64" eb="65">
      <t>ネン</t>
    </rPh>
    <rPh sb="66" eb="67">
      <t>ガツ</t>
    </rPh>
    <rPh sb="69" eb="70">
      <t>ニチ</t>
    </rPh>
    <rPh sb="83" eb="84">
      <t>シュウ</t>
    </rPh>
    <rPh sb="85" eb="86">
      <t>サン</t>
    </rPh>
    <rPh sb="113" eb="114">
      <t>ダイ</t>
    </rPh>
    <rPh sb="117" eb="118">
      <t>カイ</t>
    </rPh>
    <rPh sb="118" eb="120">
      <t>コッカイ</t>
    </rPh>
    <phoneticPr fontId="22"/>
  </si>
  <si>
    <t>スポーツ庁調べ（本事業において調査予定）</t>
    <rPh sb="4" eb="5">
      <t>チョウ</t>
    </rPh>
    <rPh sb="5" eb="6">
      <t>シラ</t>
    </rPh>
    <rPh sb="8" eb="9">
      <t>ホン</t>
    </rPh>
    <rPh sb="9" eb="11">
      <t>ジギョウ</t>
    </rPh>
    <rPh sb="15" eb="17">
      <t>チョウサ</t>
    </rPh>
    <rPh sb="17" eb="19">
      <t>ヨテイ</t>
    </rPh>
    <phoneticPr fontId="5"/>
  </si>
  <si>
    <t>実践校における週休日の部活動に関わる地域人材の平均人数</t>
    <rPh sb="0" eb="2">
      <t>ジッセン</t>
    </rPh>
    <rPh sb="2" eb="3">
      <t>コウ</t>
    </rPh>
    <rPh sb="7" eb="9">
      <t>シュウキュウ</t>
    </rPh>
    <rPh sb="9" eb="10">
      <t>ビ</t>
    </rPh>
    <rPh sb="11" eb="14">
      <t>ブカツドウ</t>
    </rPh>
    <rPh sb="15" eb="16">
      <t>カカ</t>
    </rPh>
    <rPh sb="18" eb="20">
      <t>チイキ</t>
    </rPh>
    <rPh sb="20" eb="22">
      <t>ジンザイ</t>
    </rPh>
    <rPh sb="23" eb="25">
      <t>ヘイキン</t>
    </rPh>
    <rPh sb="25" eb="27">
      <t>ニンズウ</t>
    </rPh>
    <phoneticPr fontId="5"/>
  </si>
  <si>
    <t>教師に代わり専門性の高い指導者による適切な指導及び教師の負担軽減を実現することにより、生徒にとって望ましい持続可能な部活動を推進する。</t>
    <rPh sb="0" eb="2">
      <t>キョウシ</t>
    </rPh>
    <rPh sb="3" eb="4">
      <t>カ</t>
    </rPh>
    <rPh sb="6" eb="9">
      <t>センモンセイ</t>
    </rPh>
    <rPh sb="10" eb="11">
      <t>タカ</t>
    </rPh>
    <rPh sb="12" eb="15">
      <t>シドウシャ</t>
    </rPh>
    <rPh sb="18" eb="20">
      <t>テキセツ</t>
    </rPh>
    <rPh sb="21" eb="23">
      <t>シドウ</t>
    </rPh>
    <rPh sb="23" eb="24">
      <t>オヨ</t>
    </rPh>
    <rPh sb="33" eb="35">
      <t>ジツゲン</t>
    </rPh>
    <rPh sb="43" eb="45">
      <t>セイト</t>
    </rPh>
    <rPh sb="49" eb="50">
      <t>ノゾ</t>
    </rPh>
    <rPh sb="53" eb="55">
      <t>ジゾク</t>
    </rPh>
    <rPh sb="55" eb="57">
      <t>カノウ</t>
    </rPh>
    <rPh sb="58" eb="61">
      <t>ブカツドウ</t>
    </rPh>
    <rPh sb="62" eb="64">
      <t>スイシン</t>
    </rPh>
    <phoneticPr fontId="5"/>
  </si>
  <si>
    <t>実践校において、教師に代わり専門性の高い指導者が配置された部活動の割合が100％となること</t>
    <rPh sb="0" eb="2">
      <t>ジッセン</t>
    </rPh>
    <rPh sb="2" eb="3">
      <t>コウ</t>
    </rPh>
    <rPh sb="8" eb="10">
      <t>キョウシ</t>
    </rPh>
    <rPh sb="11" eb="12">
      <t>カ</t>
    </rPh>
    <rPh sb="14" eb="17">
      <t>センモンセイ</t>
    </rPh>
    <rPh sb="18" eb="19">
      <t>タカ</t>
    </rPh>
    <rPh sb="20" eb="23">
      <t>シドウシャ</t>
    </rPh>
    <rPh sb="24" eb="26">
      <t>ハイチ</t>
    </rPh>
    <rPh sb="29" eb="32">
      <t>ブカツドウ</t>
    </rPh>
    <rPh sb="33" eb="35">
      <t>ワリアイ</t>
    </rPh>
    <phoneticPr fontId="22"/>
  </si>
  <si>
    <t>実践校において、教師に代わり専門性の高い指導者が配置された部活動の割合</t>
    <phoneticPr fontId="22"/>
  </si>
  <si>
    <t xml:space="preserve">※金額は単位未満四捨五入して記載していることから、合計が一致しない場合がある。
</t>
    <phoneticPr fontId="5"/>
  </si>
  <si>
    <t>無</t>
  </si>
  <si>
    <t>委託先の選定に当たっては企画競争を行い、競争性を確保しながら優れた提案について採択を行う予定である。</t>
    <phoneticPr fontId="22"/>
  </si>
  <si>
    <t>契約時及び終了時において、事業経費の費目・使途の内容を厳正に精査し、真に必要なものとなっているか適切にチェックを行う。</t>
    <rPh sb="0" eb="2">
      <t>ケイヤク</t>
    </rPh>
    <rPh sb="2" eb="3">
      <t>ジ</t>
    </rPh>
    <rPh sb="3" eb="4">
      <t>オヨ</t>
    </rPh>
    <rPh sb="5" eb="8">
      <t>シュウリョウジ</t>
    </rPh>
    <rPh sb="30" eb="32">
      <t>セイサ</t>
    </rPh>
    <phoneticPr fontId="22"/>
  </si>
  <si>
    <t>A.都道府県・政令指定都市</t>
    <phoneticPr fontId="5"/>
  </si>
  <si>
    <t>B.民間団体</t>
    <phoneticPr fontId="5"/>
  </si>
  <si>
    <t>委託費</t>
    <rPh sb="0" eb="2">
      <t>イタク</t>
    </rPh>
    <rPh sb="2" eb="3">
      <t>ヒ</t>
    </rPh>
    <phoneticPr fontId="22"/>
  </si>
  <si>
    <t>実践研究</t>
    <rPh sb="0" eb="2">
      <t>ジッセン</t>
    </rPh>
    <rPh sb="2" eb="4">
      <t>ケンキュウ</t>
    </rPh>
    <phoneticPr fontId="22"/>
  </si>
  <si>
    <t>調査研究</t>
    <rPh sb="0" eb="2">
      <t>チョウサ</t>
    </rPh>
    <rPh sb="2" eb="4">
      <t>ケンキュウ</t>
    </rPh>
    <phoneticPr fontId="22"/>
  </si>
  <si>
    <t>数</t>
    <rPh sb="0" eb="1">
      <t>スウ</t>
    </rPh>
    <phoneticPr fontId="22"/>
  </si>
  <si>
    <t>実践地域における合同部活動の実施に伴う平均削減部活動数</t>
    <rPh sb="0" eb="2">
      <t>ジッセン</t>
    </rPh>
    <rPh sb="2" eb="4">
      <t>チイキ</t>
    </rPh>
    <rPh sb="8" eb="10">
      <t>ゴウドウ</t>
    </rPh>
    <rPh sb="10" eb="13">
      <t>ブカツドウ</t>
    </rPh>
    <rPh sb="14" eb="16">
      <t>ジッシ</t>
    </rPh>
    <rPh sb="17" eb="18">
      <t>トモナ</t>
    </rPh>
    <rPh sb="19" eb="21">
      <t>ヘイキン</t>
    </rPh>
    <rPh sb="21" eb="23">
      <t>サクゲン</t>
    </rPh>
    <rPh sb="23" eb="26">
      <t>ブカツドウ</t>
    </rPh>
    <rPh sb="26" eb="27">
      <t>スウ</t>
    </rPh>
    <phoneticPr fontId="22"/>
  </si>
  <si>
    <t>百万円/数</t>
    <rPh sb="4" eb="5">
      <t>スウ</t>
    </rPh>
    <phoneticPr fontId="5"/>
  </si>
  <si>
    <t>執行（見込）額（百万円）／実践地域における削減部活動数</t>
    <rPh sb="15" eb="17">
      <t>チイキ</t>
    </rPh>
    <rPh sb="21" eb="23">
      <t>サクゲン</t>
    </rPh>
    <rPh sb="23" eb="26">
      <t>ブカツドウ</t>
    </rPh>
    <rPh sb="26" eb="27">
      <t>スウ</t>
    </rPh>
    <phoneticPr fontId="5"/>
  </si>
  <si>
    <t>実践地域において、合同部活動の対象となった教師及び生徒の満足度が100％となること</t>
    <rPh sb="0" eb="2">
      <t>ジッセン</t>
    </rPh>
    <rPh sb="2" eb="4">
      <t>チイキ</t>
    </rPh>
    <rPh sb="9" eb="11">
      <t>ゴウドウ</t>
    </rPh>
    <rPh sb="11" eb="14">
      <t>ブカツドウ</t>
    </rPh>
    <rPh sb="15" eb="17">
      <t>タイショウ</t>
    </rPh>
    <rPh sb="21" eb="23">
      <t>キョウシ</t>
    </rPh>
    <rPh sb="23" eb="24">
      <t>オヨ</t>
    </rPh>
    <rPh sb="25" eb="27">
      <t>セイト</t>
    </rPh>
    <rPh sb="28" eb="31">
      <t>マンゾクド</t>
    </rPh>
    <phoneticPr fontId="22"/>
  </si>
  <si>
    <t>実践地域において、合同部活動の対象となった教師及び生徒の満足度</t>
    <rPh sb="0" eb="4">
      <t>ジッセンチイキ</t>
    </rPh>
    <rPh sb="9" eb="14">
      <t>ゴウドウブカツドウ</t>
    </rPh>
    <rPh sb="15" eb="17">
      <t>タイショウ</t>
    </rPh>
    <rPh sb="21" eb="23">
      <t>キョウシ</t>
    </rPh>
    <rPh sb="23" eb="24">
      <t>オヨ</t>
    </rPh>
    <rPh sb="25" eb="27">
      <t>セイト</t>
    </rPh>
    <rPh sb="28" eb="31">
      <t>マンゾクド</t>
    </rPh>
    <phoneticPr fontId="22"/>
  </si>
  <si>
    <t>スポーツ庁調べ（本事業において調査予定）</t>
    <rPh sb="4" eb="5">
      <t>チョウ</t>
    </rPh>
    <rPh sb="5" eb="6">
      <t>シラ</t>
    </rPh>
    <phoneticPr fontId="22"/>
  </si>
  <si>
    <t>平成31年1月の中央教育審議会（答申）や衆・参における給特法の一部を改正する法律案に対する附帯決議（第200回国会）において、「部活動を学校単位から地域単位の取組とする」ことが指摘されている。</t>
    <rPh sb="0" eb="2">
      <t>ヘイセイ</t>
    </rPh>
    <rPh sb="4" eb="5">
      <t>ネン</t>
    </rPh>
    <rPh sb="6" eb="7">
      <t>ガツ</t>
    </rPh>
    <rPh sb="8" eb="15">
      <t>チュウオウキョウイクシンギカイ</t>
    </rPh>
    <rPh sb="16" eb="18">
      <t>トウシン</t>
    </rPh>
    <rPh sb="64" eb="67">
      <t>ブカツドウ</t>
    </rPh>
    <rPh sb="68" eb="70">
      <t>ガッコウ</t>
    </rPh>
    <rPh sb="70" eb="72">
      <t>タンイ</t>
    </rPh>
    <rPh sb="74" eb="76">
      <t>チイキ</t>
    </rPh>
    <rPh sb="76" eb="78">
      <t>タンイ</t>
    </rPh>
    <rPh sb="79" eb="81">
      <t>トリクミ</t>
    </rPh>
    <rPh sb="88" eb="90">
      <t>シテキ</t>
    </rPh>
    <phoneticPr fontId="22"/>
  </si>
  <si>
    <t>学校の働き方改革を踏まえた部活動改革を速やかに推進させるためには、国が先進的な実践研究等を実施し、目指すべき方向の類型等を示すことが必要である。生徒にとって望ましい部活動と教師の負担軽減の両立に取り組む部活動改革は、優先度が高い事業である。</t>
    <rPh sb="82" eb="85">
      <t>ブカツドウ</t>
    </rPh>
    <rPh sb="86" eb="88">
      <t>キョウシ</t>
    </rPh>
    <rPh sb="89" eb="93">
      <t>フタンケイゲン</t>
    </rPh>
    <rPh sb="94" eb="96">
      <t>リョウリツ</t>
    </rPh>
    <rPh sb="97" eb="98">
      <t>ト</t>
    </rPh>
    <rPh sb="99" eb="100">
      <t>ク</t>
    </rPh>
    <rPh sb="101" eb="104">
      <t>ブカツドウ</t>
    </rPh>
    <rPh sb="104" eb="106">
      <t>カイカク</t>
    </rPh>
    <rPh sb="108" eb="111">
      <t>ユウセンド</t>
    </rPh>
    <rPh sb="112" eb="113">
      <t>タカ</t>
    </rPh>
    <rPh sb="114" eb="116">
      <t>ジギョウ</t>
    </rPh>
    <phoneticPr fontId="22"/>
  </si>
  <si>
    <t>本事業は、先進的な実践研究等を各地域で実施し、その成果を全国に発信することで、学校の働き方改革を踏まえた部活動改革を速やかに推進するものである。</t>
    <rPh sb="0" eb="1">
      <t>ホン</t>
    </rPh>
    <rPh sb="1" eb="3">
      <t>ジギョウ</t>
    </rPh>
    <rPh sb="5" eb="8">
      <t>センシンテキ</t>
    </rPh>
    <rPh sb="9" eb="11">
      <t>ジッセン</t>
    </rPh>
    <rPh sb="11" eb="13">
      <t>ケンキュウ</t>
    </rPh>
    <rPh sb="13" eb="14">
      <t>トウ</t>
    </rPh>
    <rPh sb="15" eb="18">
      <t>カクチイキ</t>
    </rPh>
    <rPh sb="19" eb="21">
      <t>ジッシ</t>
    </rPh>
    <rPh sb="25" eb="27">
      <t>セイカ</t>
    </rPh>
    <rPh sb="28" eb="30">
      <t>ゼンコク</t>
    </rPh>
    <rPh sb="31" eb="33">
      <t>ハッシン</t>
    </rPh>
    <rPh sb="39" eb="41">
      <t>ガッコウ</t>
    </rPh>
    <rPh sb="42" eb="43">
      <t>ハタラ</t>
    </rPh>
    <rPh sb="44" eb="47">
      <t>カタカイカク</t>
    </rPh>
    <rPh sb="48" eb="49">
      <t>フ</t>
    </rPh>
    <rPh sb="52" eb="55">
      <t>ブカツドウ</t>
    </rPh>
    <rPh sb="55" eb="57">
      <t>カイカク</t>
    </rPh>
    <rPh sb="58" eb="59">
      <t>スミ</t>
    </rPh>
    <rPh sb="62" eb="64">
      <t>スイシン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</si>
</sst>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0" fillId="5" borderId="66"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90704</xdr:colOff>
      <xdr:row>742</xdr:row>
      <xdr:rowOff>79836</xdr:rowOff>
    </xdr:from>
    <xdr:to>
      <xdr:col>36</xdr:col>
      <xdr:colOff>137992</xdr:colOff>
      <xdr:row>743</xdr:row>
      <xdr:rowOff>344242</xdr:rowOff>
    </xdr:to>
    <xdr:sp macro="" textlink="">
      <xdr:nvSpPr>
        <xdr:cNvPr id="13" name="Rectangle 1">
          <a:extLst>
            <a:ext uri="{FF2B5EF4-FFF2-40B4-BE49-F238E27FC236}">
              <a16:creationId xmlns:a16="http://schemas.microsoft.com/office/drawing/2014/main" id="{336F0B85-E066-4D54-996B-C416FEE5788E}"/>
            </a:ext>
          </a:extLst>
        </xdr:cNvPr>
        <xdr:cNvSpPr>
          <a:spLocks noChangeArrowheads="1"/>
        </xdr:cNvSpPr>
      </xdr:nvSpPr>
      <xdr:spPr bwMode="auto">
        <a:xfrm>
          <a:off x="4124822" y="46113601"/>
          <a:ext cx="3274582" cy="6117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145676</xdr:colOff>
      <xdr:row>749</xdr:row>
      <xdr:rowOff>17431</xdr:rowOff>
    </xdr:from>
    <xdr:to>
      <xdr:col>28</xdr:col>
      <xdr:colOff>190499</xdr:colOff>
      <xdr:row>751</xdr:row>
      <xdr:rowOff>163873</xdr:rowOff>
    </xdr:to>
    <xdr:sp macro="" textlink="">
      <xdr:nvSpPr>
        <xdr:cNvPr id="14" name="Rectangle 2">
          <a:extLst>
            <a:ext uri="{FF2B5EF4-FFF2-40B4-BE49-F238E27FC236}">
              <a16:creationId xmlns:a16="http://schemas.microsoft.com/office/drawing/2014/main" id="{0F45B6A6-E5A4-4364-86FE-87EF5CFD48C3}"/>
            </a:ext>
          </a:extLst>
        </xdr:cNvPr>
        <xdr:cNvSpPr>
          <a:spLocks noChangeArrowheads="1"/>
        </xdr:cNvSpPr>
      </xdr:nvSpPr>
      <xdr:spPr bwMode="auto">
        <a:xfrm>
          <a:off x="1355911" y="48482872"/>
          <a:ext cx="4482353" cy="8412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Ａ．休日の部活動の段階的な地域移行と合同部活動に関する実践研究</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１９５百万円</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（都道府県・市町村　全１３２件）</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156879</xdr:colOff>
      <xdr:row>749</xdr:row>
      <xdr:rowOff>28637</xdr:rowOff>
    </xdr:from>
    <xdr:to>
      <xdr:col>49</xdr:col>
      <xdr:colOff>380999</xdr:colOff>
      <xdr:row>751</xdr:row>
      <xdr:rowOff>175079</xdr:rowOff>
    </xdr:to>
    <xdr:sp macro="" textlink="">
      <xdr:nvSpPr>
        <xdr:cNvPr id="16" name="Rectangle 5">
          <a:extLst>
            <a:ext uri="{FF2B5EF4-FFF2-40B4-BE49-F238E27FC236}">
              <a16:creationId xmlns:a16="http://schemas.microsoft.com/office/drawing/2014/main" id="{B48551A8-6F33-46FD-A192-0EF6E523E9B4}"/>
            </a:ext>
          </a:extLst>
        </xdr:cNvPr>
        <xdr:cNvSpPr>
          <a:spLocks noChangeArrowheads="1"/>
        </xdr:cNvSpPr>
      </xdr:nvSpPr>
      <xdr:spPr bwMode="auto">
        <a:xfrm>
          <a:off x="6006350" y="48494078"/>
          <a:ext cx="4258237" cy="8412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Ｂ．地方大会の合理化に関する調査研究</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２１百万円</a:t>
          </a:r>
        </a:p>
        <a:p>
          <a:pPr marL="0" indent="0"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（民間団体</a:t>
          </a:r>
          <a:r>
            <a:rPr lang="ja-JP"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　全</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１</a:t>
          </a:r>
          <a:r>
            <a:rPr lang="ja-JP"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件</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a:t>
          </a:r>
        </a:p>
      </xdr:txBody>
    </xdr:sp>
    <xdr:clientData/>
  </xdr:twoCellAnchor>
  <xdr:twoCellAnchor>
    <xdr:from>
      <xdr:col>17</xdr:col>
      <xdr:colOff>168089</xdr:colOff>
      <xdr:row>743</xdr:row>
      <xdr:rowOff>344242</xdr:rowOff>
    </xdr:from>
    <xdr:to>
      <xdr:col>28</xdr:col>
      <xdr:colOff>114349</xdr:colOff>
      <xdr:row>749</xdr:row>
      <xdr:rowOff>17431</xdr:rowOff>
    </xdr:to>
    <xdr:cxnSp macro="">
      <xdr:nvCxnSpPr>
        <xdr:cNvPr id="17" name="AutoShape 9">
          <a:extLst>
            <a:ext uri="{FF2B5EF4-FFF2-40B4-BE49-F238E27FC236}">
              <a16:creationId xmlns:a16="http://schemas.microsoft.com/office/drawing/2014/main" id="{78B1C514-C5E0-487A-AE31-8053F1B18B91}"/>
            </a:ext>
          </a:extLst>
        </xdr:cNvPr>
        <xdr:cNvCxnSpPr>
          <a:cxnSpLocks noChangeShapeType="1"/>
          <a:stCxn id="13" idx="2"/>
          <a:endCxn id="14" idx="0"/>
        </xdr:cNvCxnSpPr>
      </xdr:nvCxnSpPr>
      <xdr:spPr bwMode="auto">
        <a:xfrm rot="5400000">
          <a:off x="3800860" y="46521618"/>
          <a:ext cx="1757483" cy="2165025"/>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114349</xdr:colOff>
      <xdr:row>743</xdr:row>
      <xdr:rowOff>344241</xdr:rowOff>
    </xdr:from>
    <xdr:to>
      <xdr:col>40</xdr:col>
      <xdr:colOff>67235</xdr:colOff>
      <xdr:row>749</xdr:row>
      <xdr:rowOff>28636</xdr:rowOff>
    </xdr:to>
    <xdr:cxnSp macro="">
      <xdr:nvCxnSpPr>
        <xdr:cNvPr id="18" name="AutoShape 10">
          <a:extLst>
            <a:ext uri="{FF2B5EF4-FFF2-40B4-BE49-F238E27FC236}">
              <a16:creationId xmlns:a16="http://schemas.microsoft.com/office/drawing/2014/main" id="{65C07658-1C4C-452F-BCC6-20B925A2CD0D}"/>
            </a:ext>
          </a:extLst>
        </xdr:cNvPr>
        <xdr:cNvCxnSpPr>
          <a:cxnSpLocks noChangeShapeType="1"/>
          <a:stCxn id="13" idx="2"/>
          <a:endCxn id="16" idx="0"/>
        </xdr:cNvCxnSpPr>
      </xdr:nvCxnSpPr>
      <xdr:spPr bwMode="auto">
        <a:xfrm rot="16200000" flipH="1">
          <a:off x="6064447" y="46423055"/>
          <a:ext cx="1768689" cy="2373356"/>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36</xdr:col>
      <xdr:colOff>156883</xdr:colOff>
      <xdr:row>741</xdr:row>
      <xdr:rowOff>47626</xdr:rowOff>
    </xdr:from>
    <xdr:to>
      <xdr:col>49</xdr:col>
      <xdr:colOff>297674</xdr:colOff>
      <xdr:row>743</xdr:row>
      <xdr:rowOff>331208</xdr:rowOff>
    </xdr:to>
    <xdr:sp macro="" textlink="">
      <xdr:nvSpPr>
        <xdr:cNvPr id="21" name="テキスト ボックス 20">
          <a:extLst>
            <a:ext uri="{FF2B5EF4-FFF2-40B4-BE49-F238E27FC236}">
              <a16:creationId xmlns:a16="http://schemas.microsoft.com/office/drawing/2014/main" id="{14699A7C-3586-42C4-97D6-97C462494425}"/>
            </a:ext>
          </a:extLst>
        </xdr:cNvPr>
        <xdr:cNvSpPr txBox="1"/>
      </xdr:nvSpPr>
      <xdr:spPr>
        <a:xfrm>
          <a:off x="7357783" y="43900726"/>
          <a:ext cx="2741116" cy="98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・庁費等　　１．５百万円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１．４百万円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　　１百万円</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・諸謝金　　０．７百万円　</a:t>
          </a:r>
          <a:r>
            <a:rPr kumimoji="1" lang="ja-JP" altLang="ja-JP" sz="1100">
              <a:solidFill>
                <a:schemeClr val="dk1"/>
              </a:solidFill>
              <a:effectLst/>
              <a:latin typeface="+mn-lt"/>
              <a:ea typeface="+mn-ea"/>
              <a:cs typeface="+mn-cs"/>
            </a:rPr>
            <a:t>を含む</a:t>
          </a: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　　　</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67235</xdr:colOff>
      <xdr:row>747</xdr:row>
      <xdr:rowOff>246530</xdr:rowOff>
    </xdr:from>
    <xdr:to>
      <xdr:col>34</xdr:col>
      <xdr:colOff>171740</xdr:colOff>
      <xdr:row>748</xdr:row>
      <xdr:rowOff>259822</xdr:rowOff>
    </xdr:to>
    <xdr:sp macro="" textlink="">
      <xdr:nvSpPr>
        <xdr:cNvPr id="22" name="テキスト ボックス 21">
          <a:extLst>
            <a:ext uri="{FF2B5EF4-FFF2-40B4-BE49-F238E27FC236}">
              <a16:creationId xmlns:a16="http://schemas.microsoft.com/office/drawing/2014/main" id="{54319BD6-275C-4AC2-842F-0A9F3503BEBE}"/>
            </a:ext>
          </a:extLst>
        </xdr:cNvPr>
        <xdr:cNvSpPr txBox="1"/>
      </xdr:nvSpPr>
      <xdr:spPr bwMode="auto">
        <a:xfrm>
          <a:off x="4706470" y="48017206"/>
          <a:ext cx="2323270" cy="36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委託</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p>
      </xdr:txBody>
    </xdr:sp>
    <xdr:clientData/>
  </xdr:twoCellAnchor>
  <xdr:twoCellAnchor>
    <xdr:from>
      <xdr:col>6</xdr:col>
      <xdr:colOff>114300</xdr:colOff>
      <xdr:row>753</xdr:row>
      <xdr:rowOff>0</xdr:rowOff>
    </xdr:from>
    <xdr:to>
      <xdr:col>48</xdr:col>
      <xdr:colOff>19050</xdr:colOff>
      <xdr:row>753</xdr:row>
      <xdr:rowOff>295275</xdr:rowOff>
    </xdr:to>
    <xdr:sp macro="" textlink="">
      <xdr:nvSpPr>
        <xdr:cNvPr id="2" name="テキスト ボックス 1"/>
        <xdr:cNvSpPr txBox="1"/>
      </xdr:nvSpPr>
      <xdr:spPr>
        <a:xfrm>
          <a:off x="1314450" y="48082200"/>
          <a:ext cx="8305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p>
      </xdr:txBody>
    </xdr:sp>
    <xdr:clientData/>
  </xdr:twoCellAnchor>
  <xdr:twoCellAnchor>
    <xdr:from>
      <xdr:col>33</xdr:col>
      <xdr:colOff>23533</xdr:colOff>
      <xdr:row>743</xdr:row>
      <xdr:rowOff>321048</xdr:rowOff>
    </xdr:from>
    <xdr:to>
      <xdr:col>46</xdr:col>
      <xdr:colOff>164324</xdr:colOff>
      <xdr:row>745</xdr:row>
      <xdr:rowOff>255007</xdr:rowOff>
    </xdr:to>
    <xdr:sp macro="" textlink="">
      <xdr:nvSpPr>
        <xdr:cNvPr id="10" name="テキスト ボックス 9">
          <a:extLst>
            <a:ext uri="{FF2B5EF4-FFF2-40B4-BE49-F238E27FC236}">
              <a16:creationId xmlns:a16="http://schemas.microsoft.com/office/drawing/2014/main" id="{14699A7C-3586-42C4-97D6-97C462494425}"/>
            </a:ext>
          </a:extLst>
        </xdr:cNvPr>
        <xdr:cNvSpPr txBox="1"/>
      </xdr:nvSpPr>
      <xdr:spPr>
        <a:xfrm>
          <a:off x="6624358" y="44878998"/>
          <a:ext cx="2741116" cy="638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・事業の実施</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ts val="1300"/>
            </a:lnSpc>
            <a:spcBef>
              <a:spcPts val="0"/>
            </a:spcBef>
            <a:spcAft>
              <a:spcPts val="0"/>
            </a:spcAft>
            <a:buClrTx/>
            <a:buSzTx/>
            <a:buFontTx/>
            <a:buNone/>
            <a:tabLst/>
            <a:defRPr/>
          </a:pPr>
          <a:r>
            <a:rPr kumimoji="1" lang="ja-JP" altLang="en-US"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・委託先の選定　等</a:t>
          </a:r>
          <a:endParaRPr kumimoji="1" lang="en-US" altLang="ja-JP" sz="1100" b="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t="s">
        <v>425</v>
      </c>
      <c r="AP2" s="974"/>
      <c r="AQ2" s="974"/>
      <c r="AR2" s="78" t="str">
        <f>IF(OR(AO2="　", AO2=""), "", "-")</f>
        <v>-</v>
      </c>
      <c r="AS2" s="975">
        <v>23</v>
      </c>
      <c r="AT2" s="975"/>
      <c r="AU2" s="975"/>
      <c r="AV2" s="51" t="str">
        <f>IF(AW2="", "", "-")</f>
        <v/>
      </c>
      <c r="AW2" s="916"/>
      <c r="AX2" s="916"/>
    </row>
    <row r="3" spans="1:50" ht="21" customHeight="1" thickBot="1" x14ac:dyDescent="0.2">
      <c r="A3" s="871" t="s">
        <v>429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563</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1" t="s">
        <v>588</v>
      </c>
      <c r="H4" s="682"/>
      <c r="I4" s="682"/>
      <c r="J4" s="682"/>
      <c r="K4" s="682"/>
      <c r="L4" s="682"/>
      <c r="M4" s="682"/>
      <c r="N4" s="682"/>
      <c r="O4" s="682"/>
      <c r="P4" s="682"/>
      <c r="Q4" s="682"/>
      <c r="R4" s="682"/>
      <c r="S4" s="682"/>
      <c r="T4" s="682"/>
      <c r="U4" s="682"/>
      <c r="V4" s="682"/>
      <c r="W4" s="682"/>
      <c r="X4" s="683"/>
      <c r="Y4" s="684" t="s">
        <v>1</v>
      </c>
      <c r="Z4" s="685"/>
      <c r="AA4" s="685"/>
      <c r="AB4" s="685"/>
      <c r="AC4" s="685"/>
      <c r="AD4" s="686"/>
      <c r="AE4" s="687" t="s">
        <v>566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531</v>
      </c>
      <c r="H5" s="843"/>
      <c r="I5" s="843"/>
      <c r="J5" s="843"/>
      <c r="K5" s="843"/>
      <c r="L5" s="843"/>
      <c r="M5" s="844" t="s">
        <v>66</v>
      </c>
      <c r="N5" s="845"/>
      <c r="O5" s="845"/>
      <c r="P5" s="845"/>
      <c r="Q5" s="845"/>
      <c r="R5" s="846"/>
      <c r="S5" s="847" t="s">
        <v>535</v>
      </c>
      <c r="T5" s="843"/>
      <c r="U5" s="843"/>
      <c r="V5" s="843"/>
      <c r="W5" s="843"/>
      <c r="X5" s="848"/>
      <c r="Y5" s="698" t="s">
        <v>3</v>
      </c>
      <c r="Z5" s="544"/>
      <c r="AA5" s="544"/>
      <c r="AB5" s="544"/>
      <c r="AC5" s="544"/>
      <c r="AD5" s="545"/>
      <c r="AE5" s="699" t="s">
        <v>567</v>
      </c>
      <c r="AF5" s="699"/>
      <c r="AG5" s="699"/>
      <c r="AH5" s="699"/>
      <c r="AI5" s="699"/>
      <c r="AJ5" s="699"/>
      <c r="AK5" s="699"/>
      <c r="AL5" s="699"/>
      <c r="AM5" s="699"/>
      <c r="AN5" s="699"/>
      <c r="AO5" s="699"/>
      <c r="AP5" s="700"/>
      <c r="AQ5" s="701" t="s">
        <v>568</v>
      </c>
      <c r="AR5" s="702"/>
      <c r="AS5" s="702"/>
      <c r="AT5" s="702"/>
      <c r="AU5" s="702"/>
      <c r="AV5" s="702"/>
      <c r="AW5" s="702"/>
      <c r="AX5" s="703"/>
    </row>
    <row r="6" spans="1:50" ht="39" customHeight="1" x14ac:dyDescent="0.15">
      <c r="A6" s="706" t="s">
        <v>4</v>
      </c>
      <c r="B6" s="707"/>
      <c r="C6" s="707"/>
      <c r="D6" s="707"/>
      <c r="E6" s="707"/>
      <c r="F6" s="707"/>
      <c r="G6" s="397" t="str">
        <f>入力規則等!F39</f>
        <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96.75" customHeight="1" x14ac:dyDescent="0.15">
      <c r="A7" s="496" t="s">
        <v>22</v>
      </c>
      <c r="B7" s="497"/>
      <c r="C7" s="497"/>
      <c r="D7" s="497"/>
      <c r="E7" s="497"/>
      <c r="F7" s="498"/>
      <c r="G7" s="499" t="s">
        <v>589</v>
      </c>
      <c r="H7" s="500"/>
      <c r="I7" s="500"/>
      <c r="J7" s="500"/>
      <c r="K7" s="500"/>
      <c r="L7" s="500"/>
      <c r="M7" s="500"/>
      <c r="N7" s="500"/>
      <c r="O7" s="500"/>
      <c r="P7" s="500"/>
      <c r="Q7" s="500"/>
      <c r="R7" s="500"/>
      <c r="S7" s="500"/>
      <c r="T7" s="500"/>
      <c r="U7" s="500"/>
      <c r="V7" s="500"/>
      <c r="W7" s="500"/>
      <c r="X7" s="501"/>
      <c r="Y7" s="927" t="s">
        <v>393</v>
      </c>
      <c r="Z7" s="447"/>
      <c r="AA7" s="447"/>
      <c r="AB7" s="447"/>
      <c r="AC7" s="447"/>
      <c r="AD7" s="928"/>
      <c r="AE7" s="917" t="s">
        <v>595</v>
      </c>
      <c r="AF7" s="918"/>
      <c r="AG7" s="918"/>
      <c r="AH7" s="918"/>
      <c r="AI7" s="918"/>
      <c r="AJ7" s="918"/>
      <c r="AK7" s="918"/>
      <c r="AL7" s="918"/>
      <c r="AM7" s="918"/>
      <c r="AN7" s="918"/>
      <c r="AO7" s="918"/>
      <c r="AP7" s="918"/>
      <c r="AQ7" s="918"/>
      <c r="AR7" s="918"/>
      <c r="AS7" s="918"/>
      <c r="AT7" s="918"/>
      <c r="AU7" s="918"/>
      <c r="AV7" s="918"/>
      <c r="AW7" s="918"/>
      <c r="AX7" s="919"/>
    </row>
    <row r="8" spans="1:50" ht="38.25" customHeight="1" x14ac:dyDescent="0.15">
      <c r="A8" s="496" t="s">
        <v>259</v>
      </c>
      <c r="B8" s="497"/>
      <c r="C8" s="497"/>
      <c r="D8" s="497"/>
      <c r="E8" s="497"/>
      <c r="F8" s="498"/>
      <c r="G8" s="942" t="str">
        <f>入力規則等!A27</f>
        <v>-</v>
      </c>
      <c r="H8" s="720"/>
      <c r="I8" s="720"/>
      <c r="J8" s="720"/>
      <c r="K8" s="720"/>
      <c r="L8" s="720"/>
      <c r="M8" s="720"/>
      <c r="N8" s="720"/>
      <c r="O8" s="720"/>
      <c r="P8" s="720"/>
      <c r="Q8" s="720"/>
      <c r="R8" s="720"/>
      <c r="S8" s="720"/>
      <c r="T8" s="720"/>
      <c r="U8" s="720"/>
      <c r="V8" s="720"/>
      <c r="W8" s="720"/>
      <c r="X8" s="943"/>
      <c r="Y8" s="849" t="s">
        <v>260</v>
      </c>
      <c r="Z8" s="850"/>
      <c r="AA8" s="850"/>
      <c r="AB8" s="850"/>
      <c r="AC8" s="850"/>
      <c r="AD8" s="851"/>
      <c r="AE8" s="719" t="str">
        <f>入力規則等!K13</f>
        <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598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5.25" customHeight="1" x14ac:dyDescent="0.15">
      <c r="A10" s="657" t="s">
        <v>30</v>
      </c>
      <c r="B10" s="658"/>
      <c r="C10" s="658"/>
      <c r="D10" s="658"/>
      <c r="E10" s="658"/>
      <c r="F10" s="658"/>
      <c r="G10" s="754" t="s">
        <v>587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57" t="s">
        <v>5</v>
      </c>
      <c r="B11" s="658"/>
      <c r="C11" s="658"/>
      <c r="D11" s="658"/>
      <c r="E11" s="658"/>
      <c r="F11" s="659"/>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5" t="s">
        <v>24</v>
      </c>
      <c r="B12" s="986"/>
      <c r="C12" s="986"/>
      <c r="D12" s="986"/>
      <c r="E12" s="986"/>
      <c r="F12" s="987"/>
      <c r="G12" s="760"/>
      <c r="H12" s="761"/>
      <c r="I12" s="761"/>
      <c r="J12" s="761"/>
      <c r="K12" s="761"/>
      <c r="L12" s="761"/>
      <c r="M12" s="761"/>
      <c r="N12" s="761"/>
      <c r="O12" s="761"/>
      <c r="P12" s="420" t="s">
        <v>396</v>
      </c>
      <c r="Q12" s="421"/>
      <c r="R12" s="421"/>
      <c r="S12" s="421"/>
      <c r="T12" s="421"/>
      <c r="U12" s="421"/>
      <c r="V12" s="422"/>
      <c r="W12" s="420" t="s">
        <v>416</v>
      </c>
      <c r="X12" s="421"/>
      <c r="Y12" s="421"/>
      <c r="Z12" s="421"/>
      <c r="AA12" s="421"/>
      <c r="AB12" s="421"/>
      <c r="AC12" s="422"/>
      <c r="AD12" s="420" t="s">
        <v>423</v>
      </c>
      <c r="AE12" s="421"/>
      <c r="AF12" s="421"/>
      <c r="AG12" s="421"/>
      <c r="AH12" s="421"/>
      <c r="AI12" s="421"/>
      <c r="AJ12" s="422"/>
      <c r="AK12" s="420" t="s">
        <v>430</v>
      </c>
      <c r="AL12" s="421"/>
      <c r="AM12" s="421"/>
      <c r="AN12" s="421"/>
      <c r="AO12" s="421"/>
      <c r="AP12" s="421"/>
      <c r="AQ12" s="422"/>
      <c r="AR12" s="420" t="s">
        <v>431</v>
      </c>
      <c r="AS12" s="421"/>
      <c r="AT12" s="421"/>
      <c r="AU12" s="421"/>
      <c r="AV12" s="421"/>
      <c r="AW12" s="42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4" t="s">
        <v>564</v>
      </c>
      <c r="Q13" s="655"/>
      <c r="R13" s="655"/>
      <c r="S13" s="655"/>
      <c r="T13" s="655"/>
      <c r="U13" s="655"/>
      <c r="V13" s="656"/>
      <c r="W13" s="654" t="s">
        <v>564</v>
      </c>
      <c r="X13" s="655"/>
      <c r="Y13" s="655"/>
      <c r="Z13" s="655"/>
      <c r="AA13" s="655"/>
      <c r="AB13" s="655"/>
      <c r="AC13" s="656"/>
      <c r="AD13" s="654" t="s">
        <v>564</v>
      </c>
      <c r="AE13" s="655"/>
      <c r="AF13" s="655"/>
      <c r="AG13" s="655"/>
      <c r="AH13" s="655"/>
      <c r="AI13" s="655"/>
      <c r="AJ13" s="656"/>
      <c r="AK13" s="654" t="s">
        <v>564</v>
      </c>
      <c r="AL13" s="655"/>
      <c r="AM13" s="655"/>
      <c r="AN13" s="655"/>
      <c r="AO13" s="655"/>
      <c r="AP13" s="655"/>
      <c r="AQ13" s="656"/>
      <c r="AR13" s="924">
        <v>221</v>
      </c>
      <c r="AS13" s="925"/>
      <c r="AT13" s="925"/>
      <c r="AU13" s="925"/>
      <c r="AV13" s="925"/>
      <c r="AW13" s="925"/>
      <c r="AX13" s="926"/>
    </row>
    <row r="14" spans="1:50" ht="21" customHeight="1" x14ac:dyDescent="0.15">
      <c r="A14" s="612"/>
      <c r="B14" s="613"/>
      <c r="C14" s="613"/>
      <c r="D14" s="613"/>
      <c r="E14" s="613"/>
      <c r="F14" s="614"/>
      <c r="G14" s="725"/>
      <c r="H14" s="726"/>
      <c r="I14" s="711" t="s">
        <v>8</v>
      </c>
      <c r="J14" s="762"/>
      <c r="K14" s="762"/>
      <c r="L14" s="762"/>
      <c r="M14" s="762"/>
      <c r="N14" s="762"/>
      <c r="O14" s="763"/>
      <c r="P14" s="654" t="s">
        <v>564</v>
      </c>
      <c r="Q14" s="655"/>
      <c r="R14" s="655"/>
      <c r="S14" s="655"/>
      <c r="T14" s="655"/>
      <c r="U14" s="655"/>
      <c r="V14" s="656"/>
      <c r="W14" s="654" t="s">
        <v>564</v>
      </c>
      <c r="X14" s="655"/>
      <c r="Y14" s="655"/>
      <c r="Z14" s="655"/>
      <c r="AA14" s="655"/>
      <c r="AB14" s="655"/>
      <c r="AC14" s="656"/>
      <c r="AD14" s="654" t="s">
        <v>564</v>
      </c>
      <c r="AE14" s="655"/>
      <c r="AF14" s="655"/>
      <c r="AG14" s="655"/>
      <c r="AH14" s="655"/>
      <c r="AI14" s="655"/>
      <c r="AJ14" s="656"/>
      <c r="AK14" s="654" t="s">
        <v>564</v>
      </c>
      <c r="AL14" s="655"/>
      <c r="AM14" s="655"/>
      <c r="AN14" s="655"/>
      <c r="AO14" s="655"/>
      <c r="AP14" s="655"/>
      <c r="AQ14" s="656"/>
      <c r="AR14" s="786"/>
      <c r="AS14" s="786"/>
      <c r="AT14" s="786"/>
      <c r="AU14" s="786"/>
      <c r="AV14" s="786"/>
      <c r="AW14" s="786"/>
      <c r="AX14" s="787"/>
    </row>
    <row r="15" spans="1:50" ht="21" customHeight="1" x14ac:dyDescent="0.15">
      <c r="A15" s="612"/>
      <c r="B15" s="613"/>
      <c r="C15" s="613"/>
      <c r="D15" s="613"/>
      <c r="E15" s="613"/>
      <c r="F15" s="614"/>
      <c r="G15" s="725"/>
      <c r="H15" s="726"/>
      <c r="I15" s="711" t="s">
        <v>51</v>
      </c>
      <c r="J15" s="712"/>
      <c r="K15" s="712"/>
      <c r="L15" s="712"/>
      <c r="M15" s="712"/>
      <c r="N15" s="712"/>
      <c r="O15" s="713"/>
      <c r="P15" s="654" t="s">
        <v>564</v>
      </c>
      <c r="Q15" s="655"/>
      <c r="R15" s="655"/>
      <c r="S15" s="655"/>
      <c r="T15" s="655"/>
      <c r="U15" s="655"/>
      <c r="V15" s="656"/>
      <c r="W15" s="654" t="s">
        <v>564</v>
      </c>
      <c r="X15" s="655"/>
      <c r="Y15" s="655"/>
      <c r="Z15" s="655"/>
      <c r="AA15" s="655"/>
      <c r="AB15" s="655"/>
      <c r="AC15" s="656"/>
      <c r="AD15" s="654" t="s">
        <v>564</v>
      </c>
      <c r="AE15" s="655"/>
      <c r="AF15" s="655"/>
      <c r="AG15" s="655"/>
      <c r="AH15" s="655"/>
      <c r="AI15" s="655"/>
      <c r="AJ15" s="656"/>
      <c r="AK15" s="654" t="s">
        <v>564</v>
      </c>
      <c r="AL15" s="655"/>
      <c r="AM15" s="655"/>
      <c r="AN15" s="655"/>
      <c r="AO15" s="655"/>
      <c r="AP15" s="655"/>
      <c r="AQ15" s="656"/>
      <c r="AR15" s="654"/>
      <c r="AS15" s="655"/>
      <c r="AT15" s="655"/>
      <c r="AU15" s="655"/>
      <c r="AV15" s="655"/>
      <c r="AW15" s="655"/>
      <c r="AX15" s="804"/>
    </row>
    <row r="16" spans="1:50" ht="21" customHeight="1" x14ac:dyDescent="0.15">
      <c r="A16" s="612"/>
      <c r="B16" s="613"/>
      <c r="C16" s="613"/>
      <c r="D16" s="613"/>
      <c r="E16" s="613"/>
      <c r="F16" s="614"/>
      <c r="G16" s="725"/>
      <c r="H16" s="726"/>
      <c r="I16" s="711" t="s">
        <v>52</v>
      </c>
      <c r="J16" s="712"/>
      <c r="K16" s="712"/>
      <c r="L16" s="712"/>
      <c r="M16" s="712"/>
      <c r="N16" s="712"/>
      <c r="O16" s="713"/>
      <c r="P16" s="654" t="s">
        <v>564</v>
      </c>
      <c r="Q16" s="655"/>
      <c r="R16" s="655"/>
      <c r="S16" s="655"/>
      <c r="T16" s="655"/>
      <c r="U16" s="655"/>
      <c r="V16" s="656"/>
      <c r="W16" s="654" t="s">
        <v>564</v>
      </c>
      <c r="X16" s="655"/>
      <c r="Y16" s="655"/>
      <c r="Z16" s="655"/>
      <c r="AA16" s="655"/>
      <c r="AB16" s="655"/>
      <c r="AC16" s="656"/>
      <c r="AD16" s="654" t="s">
        <v>564</v>
      </c>
      <c r="AE16" s="655"/>
      <c r="AF16" s="655"/>
      <c r="AG16" s="655"/>
      <c r="AH16" s="655"/>
      <c r="AI16" s="655"/>
      <c r="AJ16" s="656"/>
      <c r="AK16" s="654" t="s">
        <v>564</v>
      </c>
      <c r="AL16" s="655"/>
      <c r="AM16" s="655"/>
      <c r="AN16" s="655"/>
      <c r="AO16" s="655"/>
      <c r="AP16" s="655"/>
      <c r="AQ16" s="656"/>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4" t="s">
        <v>564</v>
      </c>
      <c r="Q17" s="655"/>
      <c r="R17" s="655"/>
      <c r="S17" s="655"/>
      <c r="T17" s="655"/>
      <c r="U17" s="655"/>
      <c r="V17" s="656"/>
      <c r="W17" s="654" t="s">
        <v>564</v>
      </c>
      <c r="X17" s="655"/>
      <c r="Y17" s="655"/>
      <c r="Z17" s="655"/>
      <c r="AA17" s="655"/>
      <c r="AB17" s="655"/>
      <c r="AC17" s="656"/>
      <c r="AD17" s="654" t="s">
        <v>564</v>
      </c>
      <c r="AE17" s="655"/>
      <c r="AF17" s="655"/>
      <c r="AG17" s="655"/>
      <c r="AH17" s="655"/>
      <c r="AI17" s="655"/>
      <c r="AJ17" s="656"/>
      <c r="AK17" s="654" t="s">
        <v>564</v>
      </c>
      <c r="AL17" s="655"/>
      <c r="AM17" s="655"/>
      <c r="AN17" s="655"/>
      <c r="AO17" s="655"/>
      <c r="AP17" s="655"/>
      <c r="AQ17" s="656"/>
      <c r="AR17" s="922"/>
      <c r="AS17" s="922"/>
      <c r="AT17" s="922"/>
      <c r="AU17" s="922"/>
      <c r="AV17" s="922"/>
      <c r="AW17" s="922"/>
      <c r="AX17" s="923"/>
    </row>
    <row r="18" spans="1:50" ht="24.75" customHeight="1" x14ac:dyDescent="0.15">
      <c r="A18" s="612"/>
      <c r="B18" s="613"/>
      <c r="C18" s="613"/>
      <c r="D18" s="613"/>
      <c r="E18" s="613"/>
      <c r="F18" s="614"/>
      <c r="G18" s="727"/>
      <c r="H18" s="728"/>
      <c r="I18" s="716" t="s">
        <v>20</v>
      </c>
      <c r="J18" s="717"/>
      <c r="K18" s="717"/>
      <c r="L18" s="717"/>
      <c r="M18" s="717"/>
      <c r="N18" s="717"/>
      <c r="O18" s="718"/>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221</v>
      </c>
      <c r="AS18" s="883"/>
      <c r="AT18" s="883"/>
      <c r="AU18" s="883"/>
      <c r="AV18" s="883"/>
      <c r="AW18" s="883"/>
      <c r="AX18" s="885"/>
    </row>
    <row r="19" spans="1:50" ht="24.75" customHeight="1" x14ac:dyDescent="0.15">
      <c r="A19" s="612"/>
      <c r="B19" s="613"/>
      <c r="C19" s="613"/>
      <c r="D19" s="613"/>
      <c r="E19" s="613"/>
      <c r="F19" s="614"/>
      <c r="G19" s="880" t="s">
        <v>9</v>
      </c>
      <c r="H19" s="881"/>
      <c r="I19" s="881"/>
      <c r="J19" s="881"/>
      <c r="K19" s="881"/>
      <c r="L19" s="881"/>
      <c r="M19" s="881"/>
      <c r="N19" s="881"/>
      <c r="O19" s="881"/>
      <c r="P19" s="654">
        <v>0</v>
      </c>
      <c r="Q19" s="655"/>
      <c r="R19" s="655"/>
      <c r="S19" s="655"/>
      <c r="T19" s="655"/>
      <c r="U19" s="655"/>
      <c r="V19" s="656"/>
      <c r="W19" s="654">
        <v>0</v>
      </c>
      <c r="X19" s="655"/>
      <c r="Y19" s="655"/>
      <c r="Z19" s="655"/>
      <c r="AA19" s="655"/>
      <c r="AB19" s="655"/>
      <c r="AC19" s="656"/>
      <c r="AD19" s="654">
        <v>0</v>
      </c>
      <c r="AE19" s="655"/>
      <c r="AF19" s="655"/>
      <c r="AG19" s="655"/>
      <c r="AH19" s="655"/>
      <c r="AI19" s="655"/>
      <c r="AJ19" s="656"/>
      <c r="AK19" s="330"/>
      <c r="AL19" s="330"/>
      <c r="AM19" s="330"/>
      <c r="AN19" s="330"/>
      <c r="AO19" s="330"/>
      <c r="AP19" s="330"/>
      <c r="AQ19" s="330"/>
      <c r="AR19" s="330"/>
      <c r="AS19" s="330"/>
      <c r="AT19" s="330"/>
      <c r="AU19" s="330"/>
      <c r="AV19" s="330"/>
      <c r="AW19" s="330"/>
      <c r="AX19" s="332"/>
    </row>
    <row r="20" spans="1:50" ht="24.75" customHeight="1" x14ac:dyDescent="0.15">
      <c r="A20" s="612"/>
      <c r="B20" s="613"/>
      <c r="C20" s="613"/>
      <c r="D20" s="613"/>
      <c r="E20" s="613"/>
      <c r="F20" s="614"/>
      <c r="G20" s="880" t="s">
        <v>10</v>
      </c>
      <c r="H20" s="881"/>
      <c r="I20" s="881"/>
      <c r="J20" s="881"/>
      <c r="K20" s="881"/>
      <c r="L20" s="881"/>
      <c r="M20" s="881"/>
      <c r="N20" s="881"/>
      <c r="O20" s="881"/>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88"/>
      <c r="G21" s="315" t="s">
        <v>358</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30"/>
      <c r="AL21" s="330"/>
      <c r="AM21" s="330"/>
      <c r="AN21" s="330"/>
      <c r="AO21" s="330"/>
      <c r="AP21" s="330"/>
      <c r="AQ21" s="331"/>
      <c r="AR21" s="331"/>
      <c r="AS21" s="331"/>
      <c r="AT21" s="331"/>
      <c r="AU21" s="330"/>
      <c r="AV21" s="330"/>
      <c r="AW21" s="330"/>
      <c r="AX21" s="332"/>
    </row>
    <row r="22" spans="1:50" ht="18.75" customHeight="1" x14ac:dyDescent="0.15">
      <c r="A22" s="955" t="s">
        <v>432</v>
      </c>
      <c r="B22" s="956"/>
      <c r="C22" s="956"/>
      <c r="D22" s="956"/>
      <c r="E22" s="956"/>
      <c r="F22" s="957"/>
      <c r="G22" s="993" t="s">
        <v>337</v>
      </c>
      <c r="H22" s="220"/>
      <c r="I22" s="220"/>
      <c r="J22" s="220"/>
      <c r="K22" s="220"/>
      <c r="L22" s="220"/>
      <c r="M22" s="220"/>
      <c r="N22" s="220"/>
      <c r="O22" s="221"/>
      <c r="P22" s="944" t="s">
        <v>433</v>
      </c>
      <c r="Q22" s="220"/>
      <c r="R22" s="220"/>
      <c r="S22" s="220"/>
      <c r="T22" s="220"/>
      <c r="U22" s="220"/>
      <c r="V22" s="221"/>
      <c r="W22" s="944" t="s">
        <v>434</v>
      </c>
      <c r="X22" s="220"/>
      <c r="Y22" s="220"/>
      <c r="Z22" s="220"/>
      <c r="AA22" s="220"/>
      <c r="AB22" s="220"/>
      <c r="AC22" s="221"/>
      <c r="AD22" s="944" t="s">
        <v>336</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4" t="s">
        <v>569</v>
      </c>
      <c r="H23" s="995"/>
      <c r="I23" s="995"/>
      <c r="J23" s="995"/>
      <c r="K23" s="995"/>
      <c r="L23" s="995"/>
      <c r="M23" s="995"/>
      <c r="N23" s="995"/>
      <c r="O23" s="996"/>
      <c r="P23" s="924"/>
      <c r="Q23" s="925"/>
      <c r="R23" s="925"/>
      <c r="S23" s="925"/>
      <c r="T23" s="925"/>
      <c r="U23" s="925"/>
      <c r="V23" s="945"/>
      <c r="W23" s="924">
        <v>216.5</v>
      </c>
      <c r="X23" s="925"/>
      <c r="Y23" s="925"/>
      <c r="Z23" s="925"/>
      <c r="AA23" s="925"/>
      <c r="AB23" s="925"/>
      <c r="AC23" s="945"/>
      <c r="AD23" s="965" t="s">
        <v>601</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570</v>
      </c>
      <c r="H24" s="947"/>
      <c r="I24" s="947"/>
      <c r="J24" s="947"/>
      <c r="K24" s="947"/>
      <c r="L24" s="947"/>
      <c r="M24" s="947"/>
      <c r="N24" s="947"/>
      <c r="O24" s="948"/>
      <c r="P24" s="654"/>
      <c r="Q24" s="655"/>
      <c r="R24" s="655"/>
      <c r="S24" s="655"/>
      <c r="T24" s="655"/>
      <c r="U24" s="655"/>
      <c r="V24" s="656"/>
      <c r="W24" s="654">
        <v>1.5</v>
      </c>
      <c r="X24" s="655"/>
      <c r="Y24" s="655"/>
      <c r="Z24" s="655"/>
      <c r="AA24" s="655"/>
      <c r="AB24" s="655"/>
      <c r="AC24" s="656"/>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571</v>
      </c>
      <c r="H25" s="947"/>
      <c r="I25" s="947"/>
      <c r="J25" s="947"/>
      <c r="K25" s="947"/>
      <c r="L25" s="947"/>
      <c r="M25" s="947"/>
      <c r="N25" s="947"/>
      <c r="O25" s="948"/>
      <c r="P25" s="654"/>
      <c r="Q25" s="655"/>
      <c r="R25" s="655"/>
      <c r="S25" s="655"/>
      <c r="T25" s="655"/>
      <c r="U25" s="655"/>
      <c r="V25" s="656"/>
      <c r="W25" s="654">
        <v>1</v>
      </c>
      <c r="X25" s="655"/>
      <c r="Y25" s="655"/>
      <c r="Z25" s="655"/>
      <c r="AA25" s="655"/>
      <c r="AB25" s="655"/>
      <c r="AC25" s="656"/>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572</v>
      </c>
      <c r="H26" s="947"/>
      <c r="I26" s="947"/>
      <c r="J26" s="947"/>
      <c r="K26" s="947"/>
      <c r="L26" s="947"/>
      <c r="M26" s="947"/>
      <c r="N26" s="947"/>
      <c r="O26" s="948"/>
      <c r="P26" s="654"/>
      <c r="Q26" s="655"/>
      <c r="R26" s="655"/>
      <c r="S26" s="655"/>
      <c r="T26" s="655"/>
      <c r="U26" s="655"/>
      <c r="V26" s="656"/>
      <c r="W26" s="654">
        <v>0.7</v>
      </c>
      <c r="X26" s="655"/>
      <c r="Y26" s="655"/>
      <c r="Z26" s="655"/>
      <c r="AA26" s="655"/>
      <c r="AB26" s="655"/>
      <c r="AC26" s="656"/>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t="s">
        <v>573</v>
      </c>
      <c r="H27" s="947"/>
      <c r="I27" s="947"/>
      <c r="J27" s="947"/>
      <c r="K27" s="947"/>
      <c r="L27" s="947"/>
      <c r="M27" s="947"/>
      <c r="N27" s="947"/>
      <c r="O27" s="948"/>
      <c r="P27" s="654"/>
      <c r="Q27" s="655"/>
      <c r="R27" s="655"/>
      <c r="S27" s="655"/>
      <c r="T27" s="655"/>
      <c r="U27" s="655"/>
      <c r="V27" s="656"/>
      <c r="W27" s="654">
        <v>1.4</v>
      </c>
      <c r="X27" s="655"/>
      <c r="Y27" s="655"/>
      <c r="Z27" s="655"/>
      <c r="AA27" s="655"/>
      <c r="AB27" s="655"/>
      <c r="AC27" s="656"/>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49" t="s">
        <v>341</v>
      </c>
      <c r="H28" s="950"/>
      <c r="I28" s="950"/>
      <c r="J28" s="950"/>
      <c r="K28" s="950"/>
      <c r="L28" s="950"/>
      <c r="M28" s="950"/>
      <c r="N28" s="950"/>
      <c r="O28" s="951"/>
      <c r="P28" s="882" t="e">
        <f>P29-SUM(P23:P27)</f>
        <v>#VALUE!</v>
      </c>
      <c r="Q28" s="883"/>
      <c r="R28" s="883"/>
      <c r="S28" s="883"/>
      <c r="T28" s="883"/>
      <c r="U28" s="883"/>
      <c r="V28" s="884"/>
      <c r="W28" s="882">
        <f>W29-SUM(W23:W27)</f>
        <v>-9.9999999999994316E-2</v>
      </c>
      <c r="X28" s="883"/>
      <c r="Y28" s="883"/>
      <c r="Z28" s="883"/>
      <c r="AA28" s="883"/>
      <c r="AB28" s="883"/>
      <c r="AC28" s="884"/>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338</v>
      </c>
      <c r="H29" s="953"/>
      <c r="I29" s="953"/>
      <c r="J29" s="953"/>
      <c r="K29" s="953"/>
      <c r="L29" s="953"/>
      <c r="M29" s="953"/>
      <c r="N29" s="953"/>
      <c r="O29" s="954"/>
      <c r="P29" s="654" t="str">
        <f>AK13</f>
        <v>-</v>
      </c>
      <c r="Q29" s="655"/>
      <c r="R29" s="655"/>
      <c r="S29" s="655"/>
      <c r="T29" s="655"/>
      <c r="U29" s="655"/>
      <c r="V29" s="656"/>
      <c r="W29" s="976">
        <f>AR13</f>
        <v>221</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5" t="s">
        <v>353</v>
      </c>
      <c r="B30" s="866"/>
      <c r="C30" s="866"/>
      <c r="D30" s="866"/>
      <c r="E30" s="866"/>
      <c r="F30" s="867"/>
      <c r="G30" s="773" t="s">
        <v>146</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396</v>
      </c>
      <c r="AF30" s="862"/>
      <c r="AG30" s="862"/>
      <c r="AH30" s="863"/>
      <c r="AI30" s="861" t="s">
        <v>418</v>
      </c>
      <c r="AJ30" s="862"/>
      <c r="AK30" s="862"/>
      <c r="AL30" s="863"/>
      <c r="AM30" s="920" t="s">
        <v>423</v>
      </c>
      <c r="AN30" s="920"/>
      <c r="AO30" s="920"/>
      <c r="AP30" s="861"/>
      <c r="AQ30" s="767" t="s">
        <v>235</v>
      </c>
      <c r="AR30" s="768"/>
      <c r="AS30" s="768"/>
      <c r="AT30" s="769"/>
      <c r="AU30" s="774" t="s">
        <v>134</v>
      </c>
      <c r="AV30" s="774"/>
      <c r="AW30" s="774"/>
      <c r="AX30" s="921"/>
    </row>
    <row r="31" spans="1:50" ht="18.75" customHeight="1" x14ac:dyDescent="0.15">
      <c r="A31" s="402"/>
      <c r="B31" s="403"/>
      <c r="C31" s="403"/>
      <c r="D31" s="403"/>
      <c r="E31" s="403"/>
      <c r="F31" s="404"/>
      <c r="G31" s="418"/>
      <c r="H31" s="400"/>
      <c r="I31" s="400"/>
      <c r="J31" s="400"/>
      <c r="K31" s="400"/>
      <c r="L31" s="400"/>
      <c r="M31" s="400"/>
      <c r="N31" s="400"/>
      <c r="O31" s="419"/>
      <c r="P31" s="439"/>
      <c r="Q31" s="400"/>
      <c r="R31" s="400"/>
      <c r="S31" s="400"/>
      <c r="T31" s="400"/>
      <c r="U31" s="400"/>
      <c r="V31" s="400"/>
      <c r="W31" s="400"/>
      <c r="X31" s="419"/>
      <c r="Y31" s="456"/>
      <c r="Z31" s="457"/>
      <c r="AA31" s="458"/>
      <c r="AB31" s="246"/>
      <c r="AC31" s="247"/>
      <c r="AD31" s="248"/>
      <c r="AE31" s="246"/>
      <c r="AF31" s="247"/>
      <c r="AG31" s="247"/>
      <c r="AH31" s="248"/>
      <c r="AI31" s="246"/>
      <c r="AJ31" s="247"/>
      <c r="AK31" s="247"/>
      <c r="AL31" s="248"/>
      <c r="AM31" s="250"/>
      <c r="AN31" s="250"/>
      <c r="AO31" s="250"/>
      <c r="AP31" s="246"/>
      <c r="AQ31" s="588">
        <v>3</v>
      </c>
      <c r="AR31" s="199"/>
      <c r="AS31" s="132" t="s">
        <v>236</v>
      </c>
      <c r="AT31" s="133"/>
      <c r="AU31" s="198">
        <v>5</v>
      </c>
      <c r="AV31" s="198"/>
      <c r="AW31" s="400" t="s">
        <v>181</v>
      </c>
      <c r="AX31" s="401"/>
    </row>
    <row r="32" spans="1:50" ht="32.25" customHeight="1" x14ac:dyDescent="0.15">
      <c r="A32" s="405"/>
      <c r="B32" s="403"/>
      <c r="C32" s="403"/>
      <c r="D32" s="403"/>
      <c r="E32" s="403"/>
      <c r="F32" s="404"/>
      <c r="G32" s="562" t="s">
        <v>599</v>
      </c>
      <c r="H32" s="563"/>
      <c r="I32" s="563"/>
      <c r="J32" s="563"/>
      <c r="K32" s="563"/>
      <c r="L32" s="563"/>
      <c r="M32" s="563"/>
      <c r="N32" s="563"/>
      <c r="O32" s="564"/>
      <c r="P32" s="124" t="s">
        <v>600</v>
      </c>
      <c r="Q32" s="104"/>
      <c r="R32" s="104"/>
      <c r="S32" s="104"/>
      <c r="T32" s="104"/>
      <c r="U32" s="104"/>
      <c r="V32" s="104"/>
      <c r="W32" s="104"/>
      <c r="X32" s="105"/>
      <c r="Y32" s="475" t="s">
        <v>12</v>
      </c>
      <c r="Z32" s="532"/>
      <c r="AA32" s="533"/>
      <c r="AB32" s="864" t="s">
        <v>14</v>
      </c>
      <c r="AC32" s="864"/>
      <c r="AD32" s="864"/>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32.25" customHeight="1" x14ac:dyDescent="0.15">
      <c r="A33" s="406"/>
      <c r="B33" s="407"/>
      <c r="C33" s="407"/>
      <c r="D33" s="407"/>
      <c r="E33" s="407"/>
      <c r="F33" s="408"/>
      <c r="G33" s="565"/>
      <c r="H33" s="566"/>
      <c r="I33" s="566"/>
      <c r="J33" s="566"/>
      <c r="K33" s="566"/>
      <c r="L33" s="566"/>
      <c r="M33" s="566"/>
      <c r="N33" s="566"/>
      <c r="O33" s="567"/>
      <c r="P33" s="166"/>
      <c r="Q33" s="107"/>
      <c r="R33" s="107"/>
      <c r="S33" s="107"/>
      <c r="T33" s="107"/>
      <c r="U33" s="107"/>
      <c r="V33" s="107"/>
      <c r="W33" s="107"/>
      <c r="X33" s="108"/>
      <c r="Y33" s="420" t="s">
        <v>54</v>
      </c>
      <c r="Z33" s="421"/>
      <c r="AA33" s="422"/>
      <c r="AB33" s="864" t="s">
        <v>14</v>
      </c>
      <c r="AC33" s="864"/>
      <c r="AD33" s="864"/>
      <c r="AE33" s="216"/>
      <c r="AF33" s="217"/>
      <c r="AG33" s="217"/>
      <c r="AH33" s="217"/>
      <c r="AI33" s="216"/>
      <c r="AJ33" s="217"/>
      <c r="AK33" s="217"/>
      <c r="AL33" s="217"/>
      <c r="AM33" s="216"/>
      <c r="AN33" s="217"/>
      <c r="AO33" s="217"/>
      <c r="AP33" s="217"/>
      <c r="AQ33" s="216">
        <v>100</v>
      </c>
      <c r="AR33" s="217"/>
      <c r="AS33" s="217"/>
      <c r="AT33" s="217"/>
      <c r="AU33" s="216">
        <v>100</v>
      </c>
      <c r="AV33" s="217"/>
      <c r="AW33" s="217"/>
      <c r="AX33" s="217"/>
    </row>
    <row r="34" spans="1:50" ht="32.25" customHeight="1" x14ac:dyDescent="0.15">
      <c r="A34" s="405"/>
      <c r="B34" s="403"/>
      <c r="C34" s="403"/>
      <c r="D34" s="403"/>
      <c r="E34" s="403"/>
      <c r="F34" s="404"/>
      <c r="G34" s="568"/>
      <c r="H34" s="569"/>
      <c r="I34" s="569"/>
      <c r="J34" s="569"/>
      <c r="K34" s="569"/>
      <c r="L34" s="569"/>
      <c r="M34" s="569"/>
      <c r="N34" s="569"/>
      <c r="O34" s="570"/>
      <c r="P34" s="126"/>
      <c r="Q34" s="110"/>
      <c r="R34" s="110"/>
      <c r="S34" s="110"/>
      <c r="T34" s="110"/>
      <c r="U34" s="110"/>
      <c r="V34" s="110"/>
      <c r="W34" s="110"/>
      <c r="X34" s="111"/>
      <c r="Y34" s="420" t="s">
        <v>13</v>
      </c>
      <c r="Z34" s="421"/>
      <c r="AA34" s="422"/>
      <c r="AB34" s="557" t="s">
        <v>182</v>
      </c>
      <c r="AC34" s="557"/>
      <c r="AD34" s="557"/>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ht="24" customHeight="1" x14ac:dyDescent="0.15">
      <c r="A35" s="224" t="s">
        <v>384</v>
      </c>
      <c r="B35" s="225"/>
      <c r="C35" s="225"/>
      <c r="D35" s="225"/>
      <c r="E35" s="225"/>
      <c r="F35" s="226"/>
      <c r="G35" s="230" t="s">
        <v>596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4"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35"/>
      <c r="AG36" s="235"/>
      <c r="AH36" s="235"/>
      <c r="AI36" s="235"/>
      <c r="AJ36" s="235"/>
      <c r="AK36" s="235"/>
      <c r="AL36" s="235"/>
      <c r="AM36" s="235"/>
      <c r="AN36" s="235"/>
      <c r="AO36" s="235"/>
      <c r="AP36" s="235"/>
      <c r="AQ36" s="234"/>
      <c r="AR36" s="234"/>
      <c r="AS36" s="234"/>
      <c r="AT36" s="234"/>
      <c r="AU36" s="234"/>
      <c r="AV36" s="234"/>
      <c r="AW36" s="234"/>
      <c r="AX36" s="236"/>
    </row>
    <row r="37" spans="1:50" ht="18.75" customHeight="1" x14ac:dyDescent="0.15">
      <c r="A37" s="770" t="s">
        <v>353</v>
      </c>
      <c r="B37" s="771"/>
      <c r="C37" s="771"/>
      <c r="D37" s="771"/>
      <c r="E37" s="771"/>
      <c r="F37" s="772"/>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12" t="s">
        <v>11</v>
      </c>
      <c r="AC37" s="413"/>
      <c r="AD37" s="414"/>
      <c r="AE37" s="243" t="s">
        <v>396</v>
      </c>
      <c r="AF37" s="244"/>
      <c r="AG37" s="244"/>
      <c r="AH37" s="245"/>
      <c r="AI37" s="243" t="s">
        <v>394</v>
      </c>
      <c r="AJ37" s="244"/>
      <c r="AK37" s="244"/>
      <c r="AL37" s="245"/>
      <c r="AM37" s="249" t="s">
        <v>423</v>
      </c>
      <c r="AN37" s="249"/>
      <c r="AO37" s="249"/>
      <c r="AP37" s="249"/>
      <c r="AQ37" s="150" t="s">
        <v>235</v>
      </c>
      <c r="AR37" s="151"/>
      <c r="AS37" s="151"/>
      <c r="AT37" s="152"/>
      <c r="AU37" s="416" t="s">
        <v>134</v>
      </c>
      <c r="AV37" s="416"/>
      <c r="AW37" s="416"/>
      <c r="AX37" s="915"/>
    </row>
    <row r="38" spans="1:50" ht="18.75" customHeight="1" x14ac:dyDescent="0.15">
      <c r="A38" s="402"/>
      <c r="B38" s="403"/>
      <c r="C38" s="403"/>
      <c r="D38" s="403"/>
      <c r="E38" s="403"/>
      <c r="F38" s="404"/>
      <c r="G38" s="418"/>
      <c r="H38" s="400"/>
      <c r="I38" s="400"/>
      <c r="J38" s="400"/>
      <c r="K38" s="400"/>
      <c r="L38" s="400"/>
      <c r="M38" s="400"/>
      <c r="N38" s="400"/>
      <c r="O38" s="419"/>
      <c r="P38" s="439"/>
      <c r="Q38" s="400"/>
      <c r="R38" s="400"/>
      <c r="S38" s="400"/>
      <c r="T38" s="400"/>
      <c r="U38" s="400"/>
      <c r="V38" s="400"/>
      <c r="W38" s="400"/>
      <c r="X38" s="419"/>
      <c r="Y38" s="456"/>
      <c r="Z38" s="457"/>
      <c r="AA38" s="458"/>
      <c r="AB38" s="246"/>
      <c r="AC38" s="247"/>
      <c r="AD38" s="248"/>
      <c r="AE38" s="246"/>
      <c r="AF38" s="247"/>
      <c r="AG38" s="247"/>
      <c r="AH38" s="248"/>
      <c r="AI38" s="246"/>
      <c r="AJ38" s="247"/>
      <c r="AK38" s="247"/>
      <c r="AL38" s="248"/>
      <c r="AM38" s="250"/>
      <c r="AN38" s="250"/>
      <c r="AO38" s="250"/>
      <c r="AP38" s="250"/>
      <c r="AQ38" s="588">
        <v>3</v>
      </c>
      <c r="AR38" s="199"/>
      <c r="AS38" s="132" t="s">
        <v>236</v>
      </c>
      <c r="AT38" s="133"/>
      <c r="AU38" s="198">
        <v>5</v>
      </c>
      <c r="AV38" s="198"/>
      <c r="AW38" s="400" t="s">
        <v>181</v>
      </c>
      <c r="AX38" s="401"/>
    </row>
    <row r="39" spans="1:50" ht="23.25" customHeight="1" x14ac:dyDescent="0.15">
      <c r="A39" s="405"/>
      <c r="B39" s="403"/>
      <c r="C39" s="403"/>
      <c r="D39" s="403"/>
      <c r="E39" s="403"/>
      <c r="F39" s="404"/>
      <c r="G39" s="562" t="s">
        <v>590</v>
      </c>
      <c r="H39" s="563"/>
      <c r="I39" s="563"/>
      <c r="J39" s="563"/>
      <c r="K39" s="563"/>
      <c r="L39" s="563"/>
      <c r="M39" s="563"/>
      <c r="N39" s="563"/>
      <c r="O39" s="564"/>
      <c r="P39" s="124" t="s">
        <v>591</v>
      </c>
      <c r="Q39" s="104"/>
      <c r="R39" s="104"/>
      <c r="S39" s="104"/>
      <c r="T39" s="104"/>
      <c r="U39" s="104"/>
      <c r="V39" s="104"/>
      <c r="W39" s="104"/>
      <c r="X39" s="105"/>
      <c r="Y39" s="475" t="s">
        <v>12</v>
      </c>
      <c r="Z39" s="532"/>
      <c r="AA39" s="533"/>
      <c r="AB39" s="465" t="s">
        <v>579</v>
      </c>
      <c r="AC39" s="465"/>
      <c r="AD39" s="465"/>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customHeight="1" x14ac:dyDescent="0.15">
      <c r="A40" s="406"/>
      <c r="B40" s="407"/>
      <c r="C40" s="407"/>
      <c r="D40" s="407"/>
      <c r="E40" s="407"/>
      <c r="F40" s="408"/>
      <c r="G40" s="565"/>
      <c r="H40" s="566"/>
      <c r="I40" s="566"/>
      <c r="J40" s="566"/>
      <c r="K40" s="566"/>
      <c r="L40" s="566"/>
      <c r="M40" s="566"/>
      <c r="N40" s="566"/>
      <c r="O40" s="567"/>
      <c r="P40" s="166"/>
      <c r="Q40" s="107"/>
      <c r="R40" s="107"/>
      <c r="S40" s="107"/>
      <c r="T40" s="107"/>
      <c r="U40" s="107"/>
      <c r="V40" s="107"/>
      <c r="W40" s="107"/>
      <c r="X40" s="108"/>
      <c r="Y40" s="420" t="s">
        <v>54</v>
      </c>
      <c r="Z40" s="421"/>
      <c r="AA40" s="422"/>
      <c r="AB40" s="524" t="s">
        <v>579</v>
      </c>
      <c r="AC40" s="524"/>
      <c r="AD40" s="524"/>
      <c r="AE40" s="216"/>
      <c r="AF40" s="217"/>
      <c r="AG40" s="217"/>
      <c r="AH40" s="217"/>
      <c r="AI40" s="216"/>
      <c r="AJ40" s="217"/>
      <c r="AK40" s="217"/>
      <c r="AL40" s="217"/>
      <c r="AM40" s="216"/>
      <c r="AN40" s="217"/>
      <c r="AO40" s="217"/>
      <c r="AP40" s="217"/>
      <c r="AQ40" s="341">
        <v>0</v>
      </c>
      <c r="AR40" s="206"/>
      <c r="AS40" s="206"/>
      <c r="AT40" s="342"/>
      <c r="AU40" s="217">
        <v>0</v>
      </c>
      <c r="AV40" s="217"/>
      <c r="AW40" s="217"/>
      <c r="AX40" s="219"/>
    </row>
    <row r="41" spans="1:50" ht="23.25" customHeight="1" x14ac:dyDescent="0.15">
      <c r="A41" s="409"/>
      <c r="B41" s="410"/>
      <c r="C41" s="410"/>
      <c r="D41" s="410"/>
      <c r="E41" s="410"/>
      <c r="F41" s="411"/>
      <c r="G41" s="568"/>
      <c r="H41" s="569"/>
      <c r="I41" s="569"/>
      <c r="J41" s="569"/>
      <c r="K41" s="569"/>
      <c r="L41" s="569"/>
      <c r="M41" s="569"/>
      <c r="N41" s="569"/>
      <c r="O41" s="570"/>
      <c r="P41" s="126"/>
      <c r="Q41" s="110"/>
      <c r="R41" s="110"/>
      <c r="S41" s="110"/>
      <c r="T41" s="110"/>
      <c r="U41" s="110"/>
      <c r="V41" s="110"/>
      <c r="W41" s="110"/>
      <c r="X41" s="111"/>
      <c r="Y41" s="420" t="s">
        <v>13</v>
      </c>
      <c r="Z41" s="421"/>
      <c r="AA41" s="422"/>
      <c r="AB41" s="557" t="s">
        <v>182</v>
      </c>
      <c r="AC41" s="557"/>
      <c r="AD41" s="557"/>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customHeight="1" x14ac:dyDescent="0.15">
      <c r="A42" s="224" t="s">
        <v>384</v>
      </c>
      <c r="B42" s="225"/>
      <c r="C42" s="225"/>
      <c r="D42" s="225"/>
      <c r="E42" s="225"/>
      <c r="F42" s="226"/>
      <c r="G42" s="230" t="s">
        <v>596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row>
    <row r="44" spans="1:50" ht="18.75" customHeight="1" x14ac:dyDescent="0.15">
      <c r="A44" s="770" t="s">
        <v>353</v>
      </c>
      <c r="B44" s="771"/>
      <c r="C44" s="771"/>
      <c r="D44" s="771"/>
      <c r="E44" s="771"/>
      <c r="F44" s="772"/>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12" t="s">
        <v>11</v>
      </c>
      <c r="AC44" s="413"/>
      <c r="AD44" s="414"/>
      <c r="AE44" s="243" t="s">
        <v>396</v>
      </c>
      <c r="AF44" s="244"/>
      <c r="AG44" s="244"/>
      <c r="AH44" s="245"/>
      <c r="AI44" s="243" t="s">
        <v>394</v>
      </c>
      <c r="AJ44" s="244"/>
      <c r="AK44" s="244"/>
      <c r="AL44" s="245"/>
      <c r="AM44" s="249" t="s">
        <v>423</v>
      </c>
      <c r="AN44" s="249"/>
      <c r="AO44" s="249"/>
      <c r="AP44" s="249"/>
      <c r="AQ44" s="150" t="s">
        <v>235</v>
      </c>
      <c r="AR44" s="151"/>
      <c r="AS44" s="151"/>
      <c r="AT44" s="152"/>
      <c r="AU44" s="416" t="s">
        <v>134</v>
      </c>
      <c r="AV44" s="416"/>
      <c r="AW44" s="416"/>
      <c r="AX44" s="915"/>
    </row>
    <row r="45" spans="1:50" ht="18.75" customHeight="1" x14ac:dyDescent="0.15">
      <c r="A45" s="402"/>
      <c r="B45" s="403"/>
      <c r="C45" s="403"/>
      <c r="D45" s="403"/>
      <c r="E45" s="403"/>
      <c r="F45" s="404"/>
      <c r="G45" s="418"/>
      <c r="H45" s="400"/>
      <c r="I45" s="400"/>
      <c r="J45" s="400"/>
      <c r="K45" s="400"/>
      <c r="L45" s="400"/>
      <c r="M45" s="400"/>
      <c r="N45" s="400"/>
      <c r="O45" s="419"/>
      <c r="P45" s="439"/>
      <c r="Q45" s="400"/>
      <c r="R45" s="400"/>
      <c r="S45" s="400"/>
      <c r="T45" s="400"/>
      <c r="U45" s="400"/>
      <c r="V45" s="400"/>
      <c r="W45" s="400"/>
      <c r="X45" s="419"/>
      <c r="Y45" s="456"/>
      <c r="Z45" s="457"/>
      <c r="AA45" s="458"/>
      <c r="AB45" s="246"/>
      <c r="AC45" s="247"/>
      <c r="AD45" s="248"/>
      <c r="AE45" s="246"/>
      <c r="AF45" s="247"/>
      <c r="AG45" s="247"/>
      <c r="AH45" s="248"/>
      <c r="AI45" s="246"/>
      <c r="AJ45" s="247"/>
      <c r="AK45" s="247"/>
      <c r="AL45" s="248"/>
      <c r="AM45" s="250"/>
      <c r="AN45" s="250"/>
      <c r="AO45" s="250"/>
      <c r="AP45" s="250"/>
      <c r="AQ45" s="588">
        <v>3</v>
      </c>
      <c r="AR45" s="199"/>
      <c r="AS45" s="132" t="s">
        <v>236</v>
      </c>
      <c r="AT45" s="133"/>
      <c r="AU45" s="198">
        <v>5</v>
      </c>
      <c r="AV45" s="198"/>
      <c r="AW45" s="400" t="s">
        <v>181</v>
      </c>
      <c r="AX45" s="401"/>
    </row>
    <row r="46" spans="1:50" ht="23.25" customHeight="1" x14ac:dyDescent="0.15">
      <c r="A46" s="405"/>
      <c r="B46" s="403"/>
      <c r="C46" s="403"/>
      <c r="D46" s="403"/>
      <c r="E46" s="403"/>
      <c r="F46" s="404"/>
      <c r="G46" s="562" t="s">
        <v>614</v>
      </c>
      <c r="H46" s="563"/>
      <c r="I46" s="563"/>
      <c r="J46" s="563"/>
      <c r="K46" s="563"/>
      <c r="L46" s="563"/>
      <c r="M46" s="563"/>
      <c r="N46" s="563"/>
      <c r="O46" s="564"/>
      <c r="P46" s="104" t="s">
        <v>615</v>
      </c>
      <c r="Q46" s="104"/>
      <c r="R46" s="104"/>
      <c r="S46" s="104"/>
      <c r="T46" s="104"/>
      <c r="U46" s="104"/>
      <c r="V46" s="104"/>
      <c r="W46" s="104"/>
      <c r="X46" s="105"/>
      <c r="Y46" s="475" t="s">
        <v>12</v>
      </c>
      <c r="Z46" s="532"/>
      <c r="AA46" s="533"/>
      <c r="AB46" s="465" t="s">
        <v>14</v>
      </c>
      <c r="AC46" s="465"/>
      <c r="AD46" s="465"/>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customHeight="1" x14ac:dyDescent="0.15">
      <c r="A47" s="406"/>
      <c r="B47" s="407"/>
      <c r="C47" s="407"/>
      <c r="D47" s="407"/>
      <c r="E47" s="407"/>
      <c r="F47" s="408"/>
      <c r="G47" s="565"/>
      <c r="H47" s="566"/>
      <c r="I47" s="566"/>
      <c r="J47" s="566"/>
      <c r="K47" s="566"/>
      <c r="L47" s="566"/>
      <c r="M47" s="566"/>
      <c r="N47" s="566"/>
      <c r="O47" s="567"/>
      <c r="P47" s="107"/>
      <c r="Q47" s="107"/>
      <c r="R47" s="107"/>
      <c r="S47" s="107"/>
      <c r="T47" s="107"/>
      <c r="U47" s="107"/>
      <c r="V47" s="107"/>
      <c r="W47" s="107"/>
      <c r="X47" s="108"/>
      <c r="Y47" s="420" t="s">
        <v>54</v>
      </c>
      <c r="Z47" s="421"/>
      <c r="AA47" s="422"/>
      <c r="AB47" s="524" t="s">
        <v>14</v>
      </c>
      <c r="AC47" s="524"/>
      <c r="AD47" s="524"/>
      <c r="AE47" s="216"/>
      <c r="AF47" s="217"/>
      <c r="AG47" s="217"/>
      <c r="AH47" s="217"/>
      <c r="AI47" s="216"/>
      <c r="AJ47" s="217"/>
      <c r="AK47" s="217"/>
      <c r="AL47" s="217"/>
      <c r="AM47" s="216"/>
      <c r="AN47" s="217"/>
      <c r="AO47" s="217"/>
      <c r="AP47" s="217"/>
      <c r="AQ47" s="341">
        <v>100</v>
      </c>
      <c r="AR47" s="206"/>
      <c r="AS47" s="206"/>
      <c r="AT47" s="342"/>
      <c r="AU47" s="217">
        <v>100</v>
      </c>
      <c r="AV47" s="217"/>
      <c r="AW47" s="217"/>
      <c r="AX47" s="219"/>
    </row>
    <row r="48" spans="1:50" ht="23.25" customHeight="1" x14ac:dyDescent="0.15">
      <c r="A48" s="409"/>
      <c r="B48" s="410"/>
      <c r="C48" s="410"/>
      <c r="D48" s="410"/>
      <c r="E48" s="410"/>
      <c r="F48" s="411"/>
      <c r="G48" s="568"/>
      <c r="H48" s="569"/>
      <c r="I48" s="569"/>
      <c r="J48" s="569"/>
      <c r="K48" s="569"/>
      <c r="L48" s="569"/>
      <c r="M48" s="569"/>
      <c r="N48" s="569"/>
      <c r="O48" s="570"/>
      <c r="P48" s="110"/>
      <c r="Q48" s="110"/>
      <c r="R48" s="110"/>
      <c r="S48" s="110"/>
      <c r="T48" s="110"/>
      <c r="U48" s="110"/>
      <c r="V48" s="110"/>
      <c r="W48" s="110"/>
      <c r="X48" s="111"/>
      <c r="Y48" s="420" t="s">
        <v>13</v>
      </c>
      <c r="Z48" s="421"/>
      <c r="AA48" s="422"/>
      <c r="AB48" s="557" t="s">
        <v>182</v>
      </c>
      <c r="AC48" s="557"/>
      <c r="AD48" s="557"/>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customHeight="1" x14ac:dyDescent="0.15">
      <c r="A49" s="224" t="s">
        <v>384</v>
      </c>
      <c r="B49" s="225"/>
      <c r="C49" s="225"/>
      <c r="D49" s="225"/>
      <c r="E49" s="225"/>
      <c r="F49" s="226"/>
      <c r="G49" s="230" t="s">
        <v>616</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12" t="s">
        <v>11</v>
      </c>
      <c r="AC51" s="413"/>
      <c r="AD51" s="414"/>
      <c r="AE51" s="243" t="s">
        <v>396</v>
      </c>
      <c r="AF51" s="244"/>
      <c r="AG51" s="244"/>
      <c r="AH51" s="245"/>
      <c r="AI51" s="243" t="s">
        <v>394</v>
      </c>
      <c r="AJ51" s="244"/>
      <c r="AK51" s="244"/>
      <c r="AL51" s="245"/>
      <c r="AM51" s="249" t="s">
        <v>423</v>
      </c>
      <c r="AN51" s="249"/>
      <c r="AO51" s="249"/>
      <c r="AP51" s="249"/>
      <c r="AQ51" s="150" t="s">
        <v>235</v>
      </c>
      <c r="AR51" s="151"/>
      <c r="AS51" s="151"/>
      <c r="AT51" s="152"/>
      <c r="AU51" s="929" t="s">
        <v>134</v>
      </c>
      <c r="AV51" s="929"/>
      <c r="AW51" s="929"/>
      <c r="AX51" s="930"/>
    </row>
    <row r="52" spans="1:50" ht="18.75" hidden="1" customHeight="1" x14ac:dyDescent="0.15">
      <c r="A52" s="402"/>
      <c r="B52" s="403"/>
      <c r="C52" s="403"/>
      <c r="D52" s="403"/>
      <c r="E52" s="403"/>
      <c r="F52" s="404"/>
      <c r="G52" s="418"/>
      <c r="H52" s="400"/>
      <c r="I52" s="400"/>
      <c r="J52" s="400"/>
      <c r="K52" s="400"/>
      <c r="L52" s="400"/>
      <c r="M52" s="400"/>
      <c r="N52" s="400"/>
      <c r="O52" s="419"/>
      <c r="P52" s="439"/>
      <c r="Q52" s="400"/>
      <c r="R52" s="400"/>
      <c r="S52" s="400"/>
      <c r="T52" s="400"/>
      <c r="U52" s="400"/>
      <c r="V52" s="400"/>
      <c r="W52" s="400"/>
      <c r="X52" s="419"/>
      <c r="Y52" s="456"/>
      <c r="Z52" s="457"/>
      <c r="AA52" s="458"/>
      <c r="AB52" s="246"/>
      <c r="AC52" s="247"/>
      <c r="AD52" s="248"/>
      <c r="AE52" s="246"/>
      <c r="AF52" s="247"/>
      <c r="AG52" s="247"/>
      <c r="AH52" s="248"/>
      <c r="AI52" s="246"/>
      <c r="AJ52" s="247"/>
      <c r="AK52" s="247"/>
      <c r="AL52" s="248"/>
      <c r="AM52" s="250"/>
      <c r="AN52" s="250"/>
      <c r="AO52" s="250"/>
      <c r="AP52" s="250"/>
      <c r="AQ52" s="588"/>
      <c r="AR52" s="199"/>
      <c r="AS52" s="132" t="s">
        <v>236</v>
      </c>
      <c r="AT52" s="133"/>
      <c r="AU52" s="198"/>
      <c r="AV52" s="198"/>
      <c r="AW52" s="400" t="s">
        <v>181</v>
      </c>
      <c r="AX52" s="401"/>
    </row>
    <row r="53" spans="1:50" ht="23.25" hidden="1" customHeight="1" x14ac:dyDescent="0.15">
      <c r="A53" s="405"/>
      <c r="B53" s="403"/>
      <c r="C53" s="403"/>
      <c r="D53" s="403"/>
      <c r="E53" s="403"/>
      <c r="F53" s="404"/>
      <c r="G53" s="562"/>
      <c r="H53" s="563"/>
      <c r="I53" s="563"/>
      <c r="J53" s="563"/>
      <c r="K53" s="563"/>
      <c r="L53" s="563"/>
      <c r="M53" s="563"/>
      <c r="N53" s="563"/>
      <c r="O53" s="564"/>
      <c r="P53" s="104"/>
      <c r="Q53" s="104"/>
      <c r="R53" s="104"/>
      <c r="S53" s="104"/>
      <c r="T53" s="104"/>
      <c r="U53" s="104"/>
      <c r="V53" s="104"/>
      <c r="W53" s="104"/>
      <c r="X53" s="105"/>
      <c r="Y53" s="475" t="s">
        <v>12</v>
      </c>
      <c r="Z53" s="532"/>
      <c r="AA53" s="533"/>
      <c r="AB53" s="465"/>
      <c r="AC53" s="465"/>
      <c r="AD53" s="465"/>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6"/>
      <c r="B54" s="407"/>
      <c r="C54" s="407"/>
      <c r="D54" s="407"/>
      <c r="E54" s="407"/>
      <c r="F54" s="408"/>
      <c r="G54" s="565"/>
      <c r="H54" s="566"/>
      <c r="I54" s="566"/>
      <c r="J54" s="566"/>
      <c r="K54" s="566"/>
      <c r="L54" s="566"/>
      <c r="M54" s="566"/>
      <c r="N54" s="566"/>
      <c r="O54" s="567"/>
      <c r="P54" s="107"/>
      <c r="Q54" s="107"/>
      <c r="R54" s="107"/>
      <c r="S54" s="107"/>
      <c r="T54" s="107"/>
      <c r="U54" s="107"/>
      <c r="V54" s="107"/>
      <c r="W54" s="107"/>
      <c r="X54" s="108"/>
      <c r="Y54" s="420" t="s">
        <v>54</v>
      </c>
      <c r="Z54" s="421"/>
      <c r="AA54" s="422"/>
      <c r="AB54" s="524"/>
      <c r="AC54" s="524"/>
      <c r="AD54" s="524"/>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9"/>
      <c r="B55" s="410"/>
      <c r="C55" s="410"/>
      <c r="D55" s="410"/>
      <c r="E55" s="410"/>
      <c r="F55" s="411"/>
      <c r="G55" s="568"/>
      <c r="H55" s="569"/>
      <c r="I55" s="569"/>
      <c r="J55" s="569"/>
      <c r="K55" s="569"/>
      <c r="L55" s="569"/>
      <c r="M55" s="569"/>
      <c r="N55" s="569"/>
      <c r="O55" s="570"/>
      <c r="P55" s="110"/>
      <c r="Q55" s="110"/>
      <c r="R55" s="110"/>
      <c r="S55" s="110"/>
      <c r="T55" s="110"/>
      <c r="U55" s="110"/>
      <c r="V55" s="110"/>
      <c r="W55" s="110"/>
      <c r="X55" s="111"/>
      <c r="Y55" s="420" t="s">
        <v>13</v>
      </c>
      <c r="Z55" s="421"/>
      <c r="AA55" s="422"/>
      <c r="AB55" s="592" t="s">
        <v>14</v>
      </c>
      <c r="AC55" s="592"/>
      <c r="AD55" s="592"/>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12" t="s">
        <v>11</v>
      </c>
      <c r="AC58" s="413"/>
      <c r="AD58" s="414"/>
      <c r="AE58" s="243" t="s">
        <v>396</v>
      </c>
      <c r="AF58" s="244"/>
      <c r="AG58" s="244"/>
      <c r="AH58" s="245"/>
      <c r="AI58" s="243" t="s">
        <v>394</v>
      </c>
      <c r="AJ58" s="244"/>
      <c r="AK58" s="244"/>
      <c r="AL58" s="245"/>
      <c r="AM58" s="249" t="s">
        <v>423</v>
      </c>
      <c r="AN58" s="249"/>
      <c r="AO58" s="249"/>
      <c r="AP58" s="249"/>
      <c r="AQ58" s="150" t="s">
        <v>235</v>
      </c>
      <c r="AR58" s="151"/>
      <c r="AS58" s="151"/>
      <c r="AT58" s="152"/>
      <c r="AU58" s="929" t="s">
        <v>134</v>
      </c>
      <c r="AV58" s="929"/>
      <c r="AW58" s="929"/>
      <c r="AX58" s="930"/>
    </row>
    <row r="59" spans="1:50" ht="18.75" hidden="1" customHeight="1" x14ac:dyDescent="0.15">
      <c r="A59" s="402"/>
      <c r="B59" s="403"/>
      <c r="C59" s="403"/>
      <c r="D59" s="403"/>
      <c r="E59" s="403"/>
      <c r="F59" s="404"/>
      <c r="G59" s="418"/>
      <c r="H59" s="400"/>
      <c r="I59" s="400"/>
      <c r="J59" s="400"/>
      <c r="K59" s="400"/>
      <c r="L59" s="400"/>
      <c r="M59" s="400"/>
      <c r="N59" s="400"/>
      <c r="O59" s="419"/>
      <c r="P59" s="439"/>
      <c r="Q59" s="400"/>
      <c r="R59" s="400"/>
      <c r="S59" s="400"/>
      <c r="T59" s="400"/>
      <c r="U59" s="400"/>
      <c r="V59" s="400"/>
      <c r="W59" s="400"/>
      <c r="X59" s="419"/>
      <c r="Y59" s="456"/>
      <c r="Z59" s="457"/>
      <c r="AA59" s="458"/>
      <c r="AB59" s="246"/>
      <c r="AC59" s="247"/>
      <c r="AD59" s="248"/>
      <c r="AE59" s="246"/>
      <c r="AF59" s="247"/>
      <c r="AG59" s="247"/>
      <c r="AH59" s="248"/>
      <c r="AI59" s="246"/>
      <c r="AJ59" s="247"/>
      <c r="AK59" s="247"/>
      <c r="AL59" s="248"/>
      <c r="AM59" s="250"/>
      <c r="AN59" s="250"/>
      <c r="AO59" s="250"/>
      <c r="AP59" s="250"/>
      <c r="AQ59" s="588"/>
      <c r="AR59" s="199"/>
      <c r="AS59" s="132" t="s">
        <v>236</v>
      </c>
      <c r="AT59" s="133"/>
      <c r="AU59" s="198"/>
      <c r="AV59" s="198"/>
      <c r="AW59" s="400" t="s">
        <v>181</v>
      </c>
      <c r="AX59" s="401"/>
    </row>
    <row r="60" spans="1:50" ht="23.25" hidden="1" customHeight="1" x14ac:dyDescent="0.15">
      <c r="A60" s="405"/>
      <c r="B60" s="403"/>
      <c r="C60" s="403"/>
      <c r="D60" s="403"/>
      <c r="E60" s="403"/>
      <c r="F60" s="404"/>
      <c r="G60" s="562"/>
      <c r="H60" s="563"/>
      <c r="I60" s="563"/>
      <c r="J60" s="563"/>
      <c r="K60" s="563"/>
      <c r="L60" s="563"/>
      <c r="M60" s="563"/>
      <c r="N60" s="563"/>
      <c r="O60" s="564"/>
      <c r="P60" s="104"/>
      <c r="Q60" s="104"/>
      <c r="R60" s="104"/>
      <c r="S60" s="104"/>
      <c r="T60" s="104"/>
      <c r="U60" s="104"/>
      <c r="V60" s="104"/>
      <c r="W60" s="104"/>
      <c r="X60" s="105"/>
      <c r="Y60" s="475" t="s">
        <v>12</v>
      </c>
      <c r="Z60" s="532"/>
      <c r="AA60" s="533"/>
      <c r="AB60" s="465"/>
      <c r="AC60" s="465"/>
      <c r="AD60" s="465"/>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6"/>
      <c r="B61" s="407"/>
      <c r="C61" s="407"/>
      <c r="D61" s="407"/>
      <c r="E61" s="407"/>
      <c r="F61" s="408"/>
      <c r="G61" s="565"/>
      <c r="H61" s="566"/>
      <c r="I61" s="566"/>
      <c r="J61" s="566"/>
      <c r="K61" s="566"/>
      <c r="L61" s="566"/>
      <c r="M61" s="566"/>
      <c r="N61" s="566"/>
      <c r="O61" s="567"/>
      <c r="P61" s="107"/>
      <c r="Q61" s="107"/>
      <c r="R61" s="107"/>
      <c r="S61" s="107"/>
      <c r="T61" s="107"/>
      <c r="U61" s="107"/>
      <c r="V61" s="107"/>
      <c r="W61" s="107"/>
      <c r="X61" s="108"/>
      <c r="Y61" s="420" t="s">
        <v>54</v>
      </c>
      <c r="Z61" s="421"/>
      <c r="AA61" s="422"/>
      <c r="AB61" s="524"/>
      <c r="AC61" s="524"/>
      <c r="AD61" s="524"/>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6"/>
      <c r="B62" s="407"/>
      <c r="C62" s="407"/>
      <c r="D62" s="407"/>
      <c r="E62" s="407"/>
      <c r="F62" s="408"/>
      <c r="G62" s="568"/>
      <c r="H62" s="569"/>
      <c r="I62" s="569"/>
      <c r="J62" s="569"/>
      <c r="K62" s="569"/>
      <c r="L62" s="569"/>
      <c r="M62" s="569"/>
      <c r="N62" s="569"/>
      <c r="O62" s="570"/>
      <c r="P62" s="110"/>
      <c r="Q62" s="110"/>
      <c r="R62" s="110"/>
      <c r="S62" s="110"/>
      <c r="T62" s="110"/>
      <c r="U62" s="110"/>
      <c r="V62" s="110"/>
      <c r="W62" s="110"/>
      <c r="X62" s="111"/>
      <c r="Y62" s="420" t="s">
        <v>13</v>
      </c>
      <c r="Z62" s="421"/>
      <c r="AA62" s="422"/>
      <c r="AB62" s="557" t="s">
        <v>14</v>
      </c>
      <c r="AC62" s="557"/>
      <c r="AD62" s="557"/>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hidden="1" customHeight="1" x14ac:dyDescent="0.15">
      <c r="A65" s="483" t="s">
        <v>354</v>
      </c>
      <c r="B65" s="484"/>
      <c r="C65" s="484"/>
      <c r="D65" s="484"/>
      <c r="E65" s="484"/>
      <c r="F65" s="485"/>
      <c r="G65" s="486"/>
      <c r="H65" s="238" t="s">
        <v>146</v>
      </c>
      <c r="I65" s="238"/>
      <c r="J65" s="238"/>
      <c r="K65" s="238"/>
      <c r="L65" s="238"/>
      <c r="M65" s="238"/>
      <c r="N65" s="238"/>
      <c r="O65" s="239"/>
      <c r="P65" s="237" t="s">
        <v>59</v>
      </c>
      <c r="Q65" s="238"/>
      <c r="R65" s="238"/>
      <c r="S65" s="238"/>
      <c r="T65" s="238"/>
      <c r="U65" s="238"/>
      <c r="V65" s="239"/>
      <c r="W65" s="488" t="s">
        <v>349</v>
      </c>
      <c r="X65" s="489"/>
      <c r="Y65" s="492"/>
      <c r="Z65" s="492"/>
      <c r="AA65" s="493"/>
      <c r="AB65" s="237" t="s">
        <v>11</v>
      </c>
      <c r="AC65" s="238"/>
      <c r="AD65" s="239"/>
      <c r="AE65" s="243" t="s">
        <v>396</v>
      </c>
      <c r="AF65" s="244"/>
      <c r="AG65" s="244"/>
      <c r="AH65" s="245"/>
      <c r="AI65" s="243" t="s">
        <v>394</v>
      </c>
      <c r="AJ65" s="244"/>
      <c r="AK65" s="244"/>
      <c r="AL65" s="245"/>
      <c r="AM65" s="249" t="s">
        <v>423</v>
      </c>
      <c r="AN65" s="249"/>
      <c r="AO65" s="249"/>
      <c r="AP65" s="249"/>
      <c r="AQ65" s="237" t="s">
        <v>235</v>
      </c>
      <c r="AR65" s="238"/>
      <c r="AS65" s="238"/>
      <c r="AT65" s="239"/>
      <c r="AU65" s="251" t="s">
        <v>134</v>
      </c>
      <c r="AV65" s="251"/>
      <c r="AW65" s="251"/>
      <c r="AX65" s="252"/>
    </row>
    <row r="66" spans="1:50" ht="18.75" hidden="1" customHeight="1" x14ac:dyDescent="0.15">
      <c r="A66" s="476"/>
      <c r="B66" s="477"/>
      <c r="C66" s="477"/>
      <c r="D66" s="477"/>
      <c r="E66" s="477"/>
      <c r="F66" s="478"/>
      <c r="G66" s="487"/>
      <c r="H66" s="241"/>
      <c r="I66" s="241"/>
      <c r="J66" s="241"/>
      <c r="K66" s="241"/>
      <c r="L66" s="241"/>
      <c r="M66" s="241"/>
      <c r="N66" s="241"/>
      <c r="O66" s="242"/>
      <c r="P66" s="240"/>
      <c r="Q66" s="241"/>
      <c r="R66" s="241"/>
      <c r="S66" s="241"/>
      <c r="T66" s="241"/>
      <c r="U66" s="241"/>
      <c r="V66" s="242"/>
      <c r="W66" s="490"/>
      <c r="X66" s="491"/>
      <c r="Y66" s="494"/>
      <c r="Z66" s="494"/>
      <c r="AA66" s="495"/>
      <c r="AB66" s="240"/>
      <c r="AC66" s="241"/>
      <c r="AD66" s="242"/>
      <c r="AE66" s="246"/>
      <c r="AF66" s="247"/>
      <c r="AG66" s="247"/>
      <c r="AH66" s="248"/>
      <c r="AI66" s="246"/>
      <c r="AJ66" s="247"/>
      <c r="AK66" s="247"/>
      <c r="AL66" s="248"/>
      <c r="AM66" s="250"/>
      <c r="AN66" s="250"/>
      <c r="AO66" s="250"/>
      <c r="AP66" s="250"/>
      <c r="AQ66" s="197"/>
      <c r="AR66" s="198"/>
      <c r="AS66" s="241" t="s">
        <v>236</v>
      </c>
      <c r="AT66" s="242"/>
      <c r="AU66" s="198"/>
      <c r="AV66" s="198"/>
      <c r="AW66" s="241" t="s">
        <v>352</v>
      </c>
      <c r="AX66" s="253"/>
    </row>
    <row r="67" spans="1:50" ht="23.25" hidden="1" customHeight="1" x14ac:dyDescent="0.15">
      <c r="A67" s="476"/>
      <c r="B67" s="477"/>
      <c r="C67" s="477"/>
      <c r="D67" s="477"/>
      <c r="E67" s="477"/>
      <c r="F67" s="478"/>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374</v>
      </c>
      <c r="AC67" s="271"/>
      <c r="AD67" s="271"/>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6"/>
      <c r="B68" s="477"/>
      <c r="C68" s="477"/>
      <c r="D68" s="477"/>
      <c r="E68" s="477"/>
      <c r="F68" s="478"/>
      <c r="G68" s="255"/>
      <c r="H68" s="260"/>
      <c r="I68" s="261"/>
      <c r="J68" s="261"/>
      <c r="K68" s="261"/>
      <c r="L68" s="261"/>
      <c r="M68" s="261"/>
      <c r="N68" s="261"/>
      <c r="O68" s="262"/>
      <c r="P68" s="260"/>
      <c r="Q68" s="261"/>
      <c r="R68" s="261"/>
      <c r="S68" s="261"/>
      <c r="T68" s="261"/>
      <c r="U68" s="261"/>
      <c r="V68" s="262"/>
      <c r="W68" s="265"/>
      <c r="X68" s="266"/>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6"/>
      <c r="B69" s="477"/>
      <c r="C69" s="477"/>
      <c r="D69" s="477"/>
      <c r="E69" s="477"/>
      <c r="F69" s="478"/>
      <c r="G69" s="256"/>
      <c r="H69" s="260"/>
      <c r="I69" s="261"/>
      <c r="J69" s="261"/>
      <c r="K69" s="261"/>
      <c r="L69" s="261"/>
      <c r="M69" s="261"/>
      <c r="N69" s="261"/>
      <c r="O69" s="262"/>
      <c r="P69" s="260"/>
      <c r="Q69" s="261"/>
      <c r="R69" s="261"/>
      <c r="S69" s="261"/>
      <c r="T69" s="261"/>
      <c r="U69" s="261"/>
      <c r="V69" s="262"/>
      <c r="W69" s="267"/>
      <c r="X69" s="268"/>
      <c r="Y69" s="220" t="s">
        <v>13</v>
      </c>
      <c r="Z69" s="220"/>
      <c r="AA69" s="221"/>
      <c r="AB69" s="223" t="s">
        <v>375</v>
      </c>
      <c r="AC69" s="223"/>
      <c r="AD69" s="223"/>
      <c r="AE69" s="272"/>
      <c r="AF69" s="273"/>
      <c r="AG69" s="273"/>
      <c r="AH69" s="273"/>
      <c r="AI69" s="272"/>
      <c r="AJ69" s="273"/>
      <c r="AK69" s="273"/>
      <c r="AL69" s="273"/>
      <c r="AM69" s="272"/>
      <c r="AN69" s="273"/>
      <c r="AO69" s="273"/>
      <c r="AP69" s="273"/>
      <c r="AQ69" s="216"/>
      <c r="AR69" s="217"/>
      <c r="AS69" s="217"/>
      <c r="AT69" s="218"/>
      <c r="AU69" s="217"/>
      <c r="AV69" s="217"/>
      <c r="AW69" s="217"/>
      <c r="AX69" s="219"/>
    </row>
    <row r="70" spans="1:50" ht="23.25" hidden="1" customHeight="1" x14ac:dyDescent="0.15">
      <c r="A70" s="476" t="s">
        <v>359</v>
      </c>
      <c r="B70" s="477"/>
      <c r="C70" s="477"/>
      <c r="D70" s="477"/>
      <c r="E70" s="477"/>
      <c r="F70" s="478"/>
      <c r="G70" s="255" t="s">
        <v>238</v>
      </c>
      <c r="H70" s="306"/>
      <c r="I70" s="306"/>
      <c r="J70" s="306"/>
      <c r="K70" s="306"/>
      <c r="L70" s="306"/>
      <c r="M70" s="306"/>
      <c r="N70" s="306"/>
      <c r="O70" s="306"/>
      <c r="P70" s="306"/>
      <c r="Q70" s="306"/>
      <c r="R70" s="306"/>
      <c r="S70" s="306"/>
      <c r="T70" s="306"/>
      <c r="U70" s="306"/>
      <c r="V70" s="306"/>
      <c r="W70" s="309" t="s">
        <v>373</v>
      </c>
      <c r="X70" s="310"/>
      <c r="Y70" s="269" t="s">
        <v>12</v>
      </c>
      <c r="Z70" s="269"/>
      <c r="AA70" s="270"/>
      <c r="AB70" s="271" t="s">
        <v>374</v>
      </c>
      <c r="AC70" s="271"/>
      <c r="AD70" s="271"/>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6"/>
      <c r="B71" s="477"/>
      <c r="C71" s="477"/>
      <c r="D71" s="477"/>
      <c r="E71" s="477"/>
      <c r="F71" s="478"/>
      <c r="G71" s="255"/>
      <c r="H71" s="307"/>
      <c r="I71" s="307"/>
      <c r="J71" s="307"/>
      <c r="K71" s="307"/>
      <c r="L71" s="307"/>
      <c r="M71" s="307"/>
      <c r="N71" s="307"/>
      <c r="O71" s="307"/>
      <c r="P71" s="307"/>
      <c r="Q71" s="307"/>
      <c r="R71" s="307"/>
      <c r="S71" s="307"/>
      <c r="T71" s="307"/>
      <c r="U71" s="307"/>
      <c r="V71" s="307"/>
      <c r="W71" s="311"/>
      <c r="X71" s="312"/>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9"/>
      <c r="B72" s="480"/>
      <c r="C72" s="480"/>
      <c r="D72" s="480"/>
      <c r="E72" s="480"/>
      <c r="F72" s="481"/>
      <c r="G72" s="255"/>
      <c r="H72" s="308"/>
      <c r="I72" s="308"/>
      <c r="J72" s="308"/>
      <c r="K72" s="308"/>
      <c r="L72" s="308"/>
      <c r="M72" s="308"/>
      <c r="N72" s="308"/>
      <c r="O72" s="308"/>
      <c r="P72" s="308"/>
      <c r="Q72" s="308"/>
      <c r="R72" s="308"/>
      <c r="S72" s="308"/>
      <c r="T72" s="308"/>
      <c r="U72" s="308"/>
      <c r="V72" s="308"/>
      <c r="W72" s="313"/>
      <c r="X72" s="314"/>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7" t="s">
        <v>354</v>
      </c>
      <c r="B73" s="508"/>
      <c r="C73" s="508"/>
      <c r="D73" s="508"/>
      <c r="E73" s="508"/>
      <c r="F73" s="509"/>
      <c r="G73" s="580"/>
      <c r="H73" s="129" t="s">
        <v>146</v>
      </c>
      <c r="I73" s="129"/>
      <c r="J73" s="129"/>
      <c r="K73" s="129"/>
      <c r="L73" s="129"/>
      <c r="M73" s="129"/>
      <c r="N73" s="129"/>
      <c r="O73" s="130"/>
      <c r="P73" s="158" t="s">
        <v>59</v>
      </c>
      <c r="Q73" s="129"/>
      <c r="R73" s="129"/>
      <c r="S73" s="129"/>
      <c r="T73" s="129"/>
      <c r="U73" s="129"/>
      <c r="V73" s="129"/>
      <c r="W73" s="129"/>
      <c r="X73" s="130"/>
      <c r="Y73" s="582"/>
      <c r="Z73" s="583"/>
      <c r="AA73" s="584"/>
      <c r="AB73" s="158" t="s">
        <v>11</v>
      </c>
      <c r="AC73" s="129"/>
      <c r="AD73" s="130"/>
      <c r="AE73" s="243" t="s">
        <v>396</v>
      </c>
      <c r="AF73" s="244"/>
      <c r="AG73" s="244"/>
      <c r="AH73" s="245"/>
      <c r="AI73" s="243" t="s">
        <v>394</v>
      </c>
      <c r="AJ73" s="244"/>
      <c r="AK73" s="244"/>
      <c r="AL73" s="245"/>
      <c r="AM73" s="249" t="s">
        <v>423</v>
      </c>
      <c r="AN73" s="249"/>
      <c r="AO73" s="249"/>
      <c r="AP73" s="249"/>
      <c r="AQ73" s="158" t="s">
        <v>235</v>
      </c>
      <c r="AR73" s="129"/>
      <c r="AS73" s="129"/>
      <c r="AT73" s="130"/>
      <c r="AU73" s="134" t="s">
        <v>134</v>
      </c>
      <c r="AV73" s="135"/>
      <c r="AW73" s="135"/>
      <c r="AX73" s="136"/>
    </row>
    <row r="74" spans="1:50" ht="18.75" hidden="1" customHeight="1" x14ac:dyDescent="0.15">
      <c r="A74" s="510"/>
      <c r="B74" s="511"/>
      <c r="C74" s="511"/>
      <c r="D74" s="511"/>
      <c r="E74" s="511"/>
      <c r="F74" s="512"/>
      <c r="G74" s="58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50"/>
      <c r="AQ74" s="588"/>
      <c r="AR74" s="199"/>
      <c r="AS74" s="132" t="s">
        <v>236</v>
      </c>
      <c r="AT74" s="133"/>
      <c r="AU74" s="588"/>
      <c r="AV74" s="199"/>
      <c r="AW74" s="132" t="s">
        <v>181</v>
      </c>
      <c r="AX74" s="194"/>
    </row>
    <row r="75" spans="1:50" ht="23.25" hidden="1" customHeight="1" x14ac:dyDescent="0.15">
      <c r="A75" s="510"/>
      <c r="B75" s="511"/>
      <c r="C75" s="511"/>
      <c r="D75" s="511"/>
      <c r="E75" s="511"/>
      <c r="F75" s="512"/>
      <c r="G75" s="607"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0"/>
      <c r="B76" s="511"/>
      <c r="C76" s="511"/>
      <c r="D76" s="511"/>
      <c r="E76" s="511"/>
      <c r="F76" s="512"/>
      <c r="G76" s="60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0"/>
      <c r="B77" s="511"/>
      <c r="C77" s="511"/>
      <c r="D77" s="511"/>
      <c r="E77" s="511"/>
      <c r="F77" s="512"/>
      <c r="G77" s="609"/>
      <c r="H77" s="110"/>
      <c r="I77" s="110"/>
      <c r="J77" s="110"/>
      <c r="K77" s="110"/>
      <c r="L77" s="110"/>
      <c r="M77" s="110"/>
      <c r="N77" s="110"/>
      <c r="O77" s="111"/>
      <c r="P77" s="107"/>
      <c r="Q77" s="107"/>
      <c r="R77" s="107"/>
      <c r="S77" s="107"/>
      <c r="T77" s="107"/>
      <c r="U77" s="107"/>
      <c r="V77" s="107"/>
      <c r="W77" s="107"/>
      <c r="X77" s="108"/>
      <c r="Y77" s="158" t="s">
        <v>13</v>
      </c>
      <c r="Z77" s="129"/>
      <c r="AA77" s="130"/>
      <c r="AB77" s="577" t="s">
        <v>14</v>
      </c>
      <c r="AC77" s="577"/>
      <c r="AD77" s="577"/>
      <c r="AE77" s="894"/>
      <c r="AF77" s="895"/>
      <c r="AG77" s="895"/>
      <c r="AH77" s="895"/>
      <c r="AI77" s="894"/>
      <c r="AJ77" s="895"/>
      <c r="AK77" s="895"/>
      <c r="AL77" s="895"/>
      <c r="AM77" s="894"/>
      <c r="AN77" s="895"/>
      <c r="AO77" s="895"/>
      <c r="AP77" s="895"/>
      <c r="AQ77" s="341"/>
      <c r="AR77" s="206"/>
      <c r="AS77" s="206"/>
      <c r="AT77" s="342"/>
      <c r="AU77" s="217"/>
      <c r="AV77" s="217"/>
      <c r="AW77" s="217"/>
      <c r="AX77" s="219"/>
    </row>
    <row r="78" spans="1:50" ht="69.75" hidden="1" customHeight="1" x14ac:dyDescent="0.15">
      <c r="A78" s="335" t="s">
        <v>387</v>
      </c>
      <c r="B78" s="336"/>
      <c r="C78" s="336"/>
      <c r="D78" s="336"/>
      <c r="E78" s="333" t="s">
        <v>332</v>
      </c>
      <c r="F78" s="334"/>
      <c r="G78" s="56" t="s">
        <v>238</v>
      </c>
      <c r="H78" s="585"/>
      <c r="I78" s="586"/>
      <c r="J78" s="586"/>
      <c r="K78" s="586"/>
      <c r="L78" s="586"/>
      <c r="M78" s="586"/>
      <c r="N78" s="586"/>
      <c r="O78" s="587"/>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7" t="s">
        <v>348</v>
      </c>
      <c r="AP79" s="278"/>
      <c r="AQ79" s="278"/>
      <c r="AR79" s="80" t="s">
        <v>346</v>
      </c>
      <c r="AS79" s="277"/>
      <c r="AT79" s="278"/>
      <c r="AU79" s="278"/>
      <c r="AV79" s="278"/>
      <c r="AW79" s="278"/>
      <c r="AX79" s="989"/>
    </row>
    <row r="80" spans="1:50" ht="18.75" hidden="1" customHeight="1" x14ac:dyDescent="0.15">
      <c r="A80" s="868" t="s">
        <v>147</v>
      </c>
      <c r="B80" s="525" t="s">
        <v>345</v>
      </c>
      <c r="C80" s="526"/>
      <c r="D80" s="526"/>
      <c r="E80" s="526"/>
      <c r="F80" s="527"/>
      <c r="G80" s="437" t="s">
        <v>139</v>
      </c>
      <c r="H80" s="437"/>
      <c r="I80" s="437"/>
      <c r="J80" s="437"/>
      <c r="K80" s="437"/>
      <c r="L80" s="437"/>
      <c r="M80" s="437"/>
      <c r="N80" s="437"/>
      <c r="O80" s="437"/>
      <c r="P80" s="437"/>
      <c r="Q80" s="437"/>
      <c r="R80" s="437"/>
      <c r="S80" s="437"/>
      <c r="T80" s="437"/>
      <c r="U80" s="437"/>
      <c r="V80" s="437"/>
      <c r="W80" s="437"/>
      <c r="X80" s="437"/>
      <c r="Y80" s="437"/>
      <c r="Z80" s="437"/>
      <c r="AA80" s="514"/>
      <c r="AB80" s="436" t="s">
        <v>435</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28"/>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19"/>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9"/>
      <c r="B82" s="528"/>
      <c r="C82" s="432"/>
      <c r="D82" s="432"/>
      <c r="E82" s="432"/>
      <c r="F82" s="433"/>
      <c r="G82" s="672"/>
      <c r="H82" s="672"/>
      <c r="I82" s="672"/>
      <c r="J82" s="672"/>
      <c r="K82" s="672"/>
      <c r="L82" s="672"/>
      <c r="M82" s="672"/>
      <c r="N82" s="672"/>
      <c r="O82" s="672"/>
      <c r="P82" s="672"/>
      <c r="Q82" s="672"/>
      <c r="R82" s="672"/>
      <c r="S82" s="672"/>
      <c r="T82" s="672"/>
      <c r="U82" s="672"/>
      <c r="V82" s="672"/>
      <c r="W82" s="672"/>
      <c r="X82" s="672"/>
      <c r="Y82" s="672"/>
      <c r="Z82" s="672"/>
      <c r="AA82" s="673"/>
      <c r="AB82" s="888"/>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9"/>
    </row>
    <row r="83" spans="1:60" ht="22.5" hidden="1" customHeight="1" x14ac:dyDescent="0.15">
      <c r="A83" s="869"/>
      <c r="B83" s="528"/>
      <c r="C83" s="432"/>
      <c r="D83" s="432"/>
      <c r="E83" s="432"/>
      <c r="F83" s="433"/>
      <c r="G83" s="674"/>
      <c r="H83" s="674"/>
      <c r="I83" s="674"/>
      <c r="J83" s="674"/>
      <c r="K83" s="674"/>
      <c r="L83" s="674"/>
      <c r="M83" s="674"/>
      <c r="N83" s="674"/>
      <c r="O83" s="674"/>
      <c r="P83" s="674"/>
      <c r="Q83" s="674"/>
      <c r="R83" s="674"/>
      <c r="S83" s="674"/>
      <c r="T83" s="674"/>
      <c r="U83" s="674"/>
      <c r="V83" s="674"/>
      <c r="W83" s="674"/>
      <c r="X83" s="674"/>
      <c r="Y83" s="674"/>
      <c r="Z83" s="674"/>
      <c r="AA83" s="675"/>
      <c r="AB83" s="890"/>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91"/>
    </row>
    <row r="84" spans="1:60" ht="19.5" hidden="1" customHeight="1" x14ac:dyDescent="0.15">
      <c r="A84" s="869"/>
      <c r="B84" s="529"/>
      <c r="C84" s="530"/>
      <c r="D84" s="530"/>
      <c r="E84" s="530"/>
      <c r="F84" s="531"/>
      <c r="G84" s="676"/>
      <c r="H84" s="676"/>
      <c r="I84" s="676"/>
      <c r="J84" s="676"/>
      <c r="K84" s="676"/>
      <c r="L84" s="676"/>
      <c r="M84" s="676"/>
      <c r="N84" s="676"/>
      <c r="O84" s="676"/>
      <c r="P84" s="676"/>
      <c r="Q84" s="676"/>
      <c r="R84" s="676"/>
      <c r="S84" s="676"/>
      <c r="T84" s="676"/>
      <c r="U84" s="676"/>
      <c r="V84" s="676"/>
      <c r="W84" s="676"/>
      <c r="X84" s="676"/>
      <c r="Y84" s="676"/>
      <c r="Z84" s="676"/>
      <c r="AA84" s="677"/>
      <c r="AB84" s="892"/>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3"/>
    </row>
    <row r="85" spans="1:60" ht="18.75" hidden="1" customHeight="1" x14ac:dyDescent="0.15">
      <c r="A85" s="869"/>
      <c r="B85" s="432" t="s">
        <v>145</v>
      </c>
      <c r="C85" s="432"/>
      <c r="D85" s="432"/>
      <c r="E85" s="432"/>
      <c r="F85" s="433"/>
      <c r="G85" s="513" t="s">
        <v>61</v>
      </c>
      <c r="H85" s="437"/>
      <c r="I85" s="437"/>
      <c r="J85" s="437"/>
      <c r="K85" s="437"/>
      <c r="L85" s="437"/>
      <c r="M85" s="437"/>
      <c r="N85" s="437"/>
      <c r="O85" s="514"/>
      <c r="P85" s="436" t="s">
        <v>63</v>
      </c>
      <c r="Q85" s="437"/>
      <c r="R85" s="437"/>
      <c r="S85" s="437"/>
      <c r="T85" s="437"/>
      <c r="U85" s="437"/>
      <c r="V85" s="437"/>
      <c r="W85" s="437"/>
      <c r="X85" s="514"/>
      <c r="Y85" s="163"/>
      <c r="Z85" s="164"/>
      <c r="AA85" s="165"/>
      <c r="AB85" s="243" t="s">
        <v>11</v>
      </c>
      <c r="AC85" s="244"/>
      <c r="AD85" s="245"/>
      <c r="AE85" s="243" t="s">
        <v>396</v>
      </c>
      <c r="AF85" s="244"/>
      <c r="AG85" s="244"/>
      <c r="AH85" s="245"/>
      <c r="AI85" s="243" t="s">
        <v>394</v>
      </c>
      <c r="AJ85" s="244"/>
      <c r="AK85" s="244"/>
      <c r="AL85" s="245"/>
      <c r="AM85" s="249" t="s">
        <v>423</v>
      </c>
      <c r="AN85" s="249"/>
      <c r="AO85" s="249"/>
      <c r="AP85" s="249"/>
      <c r="AQ85" s="158" t="s">
        <v>235</v>
      </c>
      <c r="AR85" s="129"/>
      <c r="AS85" s="129"/>
      <c r="AT85" s="130"/>
      <c r="AU85" s="534" t="s">
        <v>134</v>
      </c>
      <c r="AV85" s="534"/>
      <c r="AW85" s="534"/>
      <c r="AX85" s="535"/>
      <c r="AY85" s="10"/>
      <c r="AZ85" s="10"/>
      <c r="BA85" s="10"/>
      <c r="BB85" s="10"/>
      <c r="BC85" s="10"/>
    </row>
    <row r="86" spans="1:60" ht="18.75" hidden="1" customHeight="1" x14ac:dyDescent="0.15">
      <c r="A86" s="869"/>
      <c r="B86" s="432"/>
      <c r="C86" s="432"/>
      <c r="D86" s="432"/>
      <c r="E86" s="432"/>
      <c r="F86" s="433"/>
      <c r="G86" s="418"/>
      <c r="H86" s="400"/>
      <c r="I86" s="400"/>
      <c r="J86" s="400"/>
      <c r="K86" s="400"/>
      <c r="L86" s="400"/>
      <c r="M86" s="400"/>
      <c r="N86" s="400"/>
      <c r="O86" s="419"/>
      <c r="P86" s="439"/>
      <c r="Q86" s="400"/>
      <c r="R86" s="400"/>
      <c r="S86" s="400"/>
      <c r="T86" s="400"/>
      <c r="U86" s="400"/>
      <c r="V86" s="400"/>
      <c r="W86" s="400"/>
      <c r="X86" s="419"/>
      <c r="Y86" s="163"/>
      <c r="Z86" s="164"/>
      <c r="AA86" s="165"/>
      <c r="AB86" s="246"/>
      <c r="AC86" s="247"/>
      <c r="AD86" s="248"/>
      <c r="AE86" s="246"/>
      <c r="AF86" s="247"/>
      <c r="AG86" s="247"/>
      <c r="AH86" s="248"/>
      <c r="AI86" s="246"/>
      <c r="AJ86" s="247"/>
      <c r="AK86" s="247"/>
      <c r="AL86" s="248"/>
      <c r="AM86" s="250"/>
      <c r="AN86" s="250"/>
      <c r="AO86" s="250"/>
      <c r="AP86" s="250"/>
      <c r="AQ86" s="197"/>
      <c r="AR86" s="198"/>
      <c r="AS86" s="132" t="s">
        <v>236</v>
      </c>
      <c r="AT86" s="133"/>
      <c r="AU86" s="198"/>
      <c r="AV86" s="198"/>
      <c r="AW86" s="400" t="s">
        <v>181</v>
      </c>
      <c r="AX86" s="401"/>
      <c r="AY86" s="10"/>
      <c r="AZ86" s="10"/>
      <c r="BA86" s="10"/>
      <c r="BB86" s="10"/>
      <c r="BC86" s="10"/>
      <c r="BD86" s="10"/>
      <c r="BE86" s="10"/>
      <c r="BF86" s="10"/>
      <c r="BG86" s="10"/>
      <c r="BH86" s="10"/>
    </row>
    <row r="87" spans="1:60" ht="23.25" hidden="1" customHeight="1" x14ac:dyDescent="0.15">
      <c r="A87" s="869"/>
      <c r="B87" s="432"/>
      <c r="C87" s="432"/>
      <c r="D87" s="432"/>
      <c r="E87" s="432"/>
      <c r="F87" s="433"/>
      <c r="G87" s="103"/>
      <c r="H87" s="104"/>
      <c r="I87" s="104"/>
      <c r="J87" s="104"/>
      <c r="K87" s="104"/>
      <c r="L87" s="104"/>
      <c r="M87" s="104"/>
      <c r="N87" s="104"/>
      <c r="O87" s="105"/>
      <c r="P87" s="104"/>
      <c r="Q87" s="515"/>
      <c r="R87" s="515"/>
      <c r="S87" s="515"/>
      <c r="T87" s="515"/>
      <c r="U87" s="515"/>
      <c r="V87" s="515"/>
      <c r="W87" s="515"/>
      <c r="X87" s="516"/>
      <c r="Y87" s="559" t="s">
        <v>62</v>
      </c>
      <c r="Z87" s="560"/>
      <c r="AA87" s="561"/>
      <c r="AB87" s="465"/>
      <c r="AC87" s="465"/>
      <c r="AD87" s="465"/>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9"/>
      <c r="B88" s="432"/>
      <c r="C88" s="432"/>
      <c r="D88" s="432"/>
      <c r="E88" s="432"/>
      <c r="F88" s="433"/>
      <c r="G88" s="106"/>
      <c r="H88" s="107"/>
      <c r="I88" s="107"/>
      <c r="J88" s="107"/>
      <c r="K88" s="107"/>
      <c r="L88" s="107"/>
      <c r="M88" s="107"/>
      <c r="N88" s="107"/>
      <c r="O88" s="108"/>
      <c r="P88" s="517"/>
      <c r="Q88" s="517"/>
      <c r="R88" s="517"/>
      <c r="S88" s="517"/>
      <c r="T88" s="517"/>
      <c r="U88" s="517"/>
      <c r="V88" s="517"/>
      <c r="W88" s="517"/>
      <c r="X88" s="518"/>
      <c r="Y88" s="462" t="s">
        <v>54</v>
      </c>
      <c r="Z88" s="463"/>
      <c r="AA88" s="464"/>
      <c r="AB88" s="524"/>
      <c r="AC88" s="524"/>
      <c r="AD88" s="524"/>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9"/>
      <c r="B89" s="530"/>
      <c r="C89" s="530"/>
      <c r="D89" s="530"/>
      <c r="E89" s="530"/>
      <c r="F89" s="531"/>
      <c r="G89" s="109"/>
      <c r="H89" s="110"/>
      <c r="I89" s="110"/>
      <c r="J89" s="110"/>
      <c r="K89" s="110"/>
      <c r="L89" s="110"/>
      <c r="M89" s="110"/>
      <c r="N89" s="110"/>
      <c r="O89" s="111"/>
      <c r="P89" s="175"/>
      <c r="Q89" s="175"/>
      <c r="R89" s="175"/>
      <c r="S89" s="175"/>
      <c r="T89" s="175"/>
      <c r="U89" s="175"/>
      <c r="V89" s="175"/>
      <c r="W89" s="175"/>
      <c r="X89" s="558"/>
      <c r="Y89" s="462" t="s">
        <v>13</v>
      </c>
      <c r="Z89" s="463"/>
      <c r="AA89" s="464"/>
      <c r="AB89" s="592" t="s">
        <v>14</v>
      </c>
      <c r="AC89" s="592"/>
      <c r="AD89" s="592"/>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9"/>
      <c r="B90" s="432" t="s">
        <v>145</v>
      </c>
      <c r="C90" s="432"/>
      <c r="D90" s="432"/>
      <c r="E90" s="432"/>
      <c r="F90" s="433"/>
      <c r="G90" s="513" t="s">
        <v>61</v>
      </c>
      <c r="H90" s="437"/>
      <c r="I90" s="437"/>
      <c r="J90" s="437"/>
      <c r="K90" s="437"/>
      <c r="L90" s="437"/>
      <c r="M90" s="437"/>
      <c r="N90" s="437"/>
      <c r="O90" s="514"/>
      <c r="P90" s="436" t="s">
        <v>63</v>
      </c>
      <c r="Q90" s="437"/>
      <c r="R90" s="437"/>
      <c r="S90" s="437"/>
      <c r="T90" s="437"/>
      <c r="U90" s="437"/>
      <c r="V90" s="437"/>
      <c r="W90" s="437"/>
      <c r="X90" s="514"/>
      <c r="Y90" s="163"/>
      <c r="Z90" s="164"/>
      <c r="AA90" s="165"/>
      <c r="AB90" s="243" t="s">
        <v>11</v>
      </c>
      <c r="AC90" s="244"/>
      <c r="AD90" s="245"/>
      <c r="AE90" s="243" t="s">
        <v>396</v>
      </c>
      <c r="AF90" s="244"/>
      <c r="AG90" s="244"/>
      <c r="AH90" s="245"/>
      <c r="AI90" s="243" t="s">
        <v>394</v>
      </c>
      <c r="AJ90" s="244"/>
      <c r="AK90" s="244"/>
      <c r="AL90" s="245"/>
      <c r="AM90" s="249" t="s">
        <v>423</v>
      </c>
      <c r="AN90" s="249"/>
      <c r="AO90" s="249"/>
      <c r="AP90" s="249"/>
      <c r="AQ90" s="158" t="s">
        <v>235</v>
      </c>
      <c r="AR90" s="129"/>
      <c r="AS90" s="129"/>
      <c r="AT90" s="130"/>
      <c r="AU90" s="534" t="s">
        <v>134</v>
      </c>
      <c r="AV90" s="534"/>
      <c r="AW90" s="534"/>
      <c r="AX90" s="535"/>
    </row>
    <row r="91" spans="1:60" ht="18.75" hidden="1" customHeight="1" x14ac:dyDescent="0.15">
      <c r="A91" s="869"/>
      <c r="B91" s="432"/>
      <c r="C91" s="432"/>
      <c r="D91" s="432"/>
      <c r="E91" s="432"/>
      <c r="F91" s="433"/>
      <c r="G91" s="418"/>
      <c r="H91" s="400"/>
      <c r="I91" s="400"/>
      <c r="J91" s="400"/>
      <c r="K91" s="400"/>
      <c r="L91" s="400"/>
      <c r="M91" s="400"/>
      <c r="N91" s="400"/>
      <c r="O91" s="419"/>
      <c r="P91" s="439"/>
      <c r="Q91" s="400"/>
      <c r="R91" s="400"/>
      <c r="S91" s="400"/>
      <c r="T91" s="400"/>
      <c r="U91" s="400"/>
      <c r="V91" s="400"/>
      <c r="W91" s="400"/>
      <c r="X91" s="419"/>
      <c r="Y91" s="163"/>
      <c r="Z91" s="164"/>
      <c r="AA91" s="165"/>
      <c r="AB91" s="246"/>
      <c r="AC91" s="247"/>
      <c r="AD91" s="248"/>
      <c r="AE91" s="246"/>
      <c r="AF91" s="247"/>
      <c r="AG91" s="247"/>
      <c r="AH91" s="248"/>
      <c r="AI91" s="246"/>
      <c r="AJ91" s="247"/>
      <c r="AK91" s="247"/>
      <c r="AL91" s="248"/>
      <c r="AM91" s="250"/>
      <c r="AN91" s="250"/>
      <c r="AO91" s="250"/>
      <c r="AP91" s="250"/>
      <c r="AQ91" s="197"/>
      <c r="AR91" s="198"/>
      <c r="AS91" s="132" t="s">
        <v>236</v>
      </c>
      <c r="AT91" s="133"/>
      <c r="AU91" s="198"/>
      <c r="AV91" s="198"/>
      <c r="AW91" s="400" t="s">
        <v>181</v>
      </c>
      <c r="AX91" s="401"/>
      <c r="AY91" s="10"/>
      <c r="AZ91" s="10"/>
      <c r="BA91" s="10"/>
      <c r="BB91" s="10"/>
      <c r="BC91" s="10"/>
    </row>
    <row r="92" spans="1:60" ht="23.25" hidden="1" customHeight="1" x14ac:dyDescent="0.15">
      <c r="A92" s="869"/>
      <c r="B92" s="432"/>
      <c r="C92" s="432"/>
      <c r="D92" s="432"/>
      <c r="E92" s="432"/>
      <c r="F92" s="433"/>
      <c r="G92" s="103"/>
      <c r="H92" s="104"/>
      <c r="I92" s="104"/>
      <c r="J92" s="104"/>
      <c r="K92" s="104"/>
      <c r="L92" s="104"/>
      <c r="M92" s="104"/>
      <c r="N92" s="104"/>
      <c r="O92" s="105"/>
      <c r="P92" s="104"/>
      <c r="Q92" s="515"/>
      <c r="R92" s="515"/>
      <c r="S92" s="515"/>
      <c r="T92" s="515"/>
      <c r="U92" s="515"/>
      <c r="V92" s="515"/>
      <c r="W92" s="515"/>
      <c r="X92" s="516"/>
      <c r="Y92" s="559" t="s">
        <v>62</v>
      </c>
      <c r="Z92" s="560"/>
      <c r="AA92" s="561"/>
      <c r="AB92" s="465"/>
      <c r="AC92" s="465"/>
      <c r="AD92" s="465"/>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9"/>
      <c r="B93" s="432"/>
      <c r="C93" s="432"/>
      <c r="D93" s="432"/>
      <c r="E93" s="432"/>
      <c r="F93" s="433"/>
      <c r="G93" s="106"/>
      <c r="H93" s="107"/>
      <c r="I93" s="107"/>
      <c r="J93" s="107"/>
      <c r="K93" s="107"/>
      <c r="L93" s="107"/>
      <c r="M93" s="107"/>
      <c r="N93" s="107"/>
      <c r="O93" s="108"/>
      <c r="P93" s="517"/>
      <c r="Q93" s="517"/>
      <c r="R93" s="517"/>
      <c r="S93" s="517"/>
      <c r="T93" s="517"/>
      <c r="U93" s="517"/>
      <c r="V93" s="517"/>
      <c r="W93" s="517"/>
      <c r="X93" s="518"/>
      <c r="Y93" s="462" t="s">
        <v>54</v>
      </c>
      <c r="Z93" s="463"/>
      <c r="AA93" s="464"/>
      <c r="AB93" s="524"/>
      <c r="AC93" s="524"/>
      <c r="AD93" s="524"/>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9"/>
      <c r="B94" s="530"/>
      <c r="C94" s="530"/>
      <c r="D94" s="530"/>
      <c r="E94" s="530"/>
      <c r="F94" s="531"/>
      <c r="G94" s="109"/>
      <c r="H94" s="110"/>
      <c r="I94" s="110"/>
      <c r="J94" s="110"/>
      <c r="K94" s="110"/>
      <c r="L94" s="110"/>
      <c r="M94" s="110"/>
      <c r="N94" s="110"/>
      <c r="O94" s="111"/>
      <c r="P94" s="175"/>
      <c r="Q94" s="175"/>
      <c r="R94" s="175"/>
      <c r="S94" s="175"/>
      <c r="T94" s="175"/>
      <c r="U94" s="175"/>
      <c r="V94" s="175"/>
      <c r="W94" s="175"/>
      <c r="X94" s="558"/>
      <c r="Y94" s="462" t="s">
        <v>13</v>
      </c>
      <c r="Z94" s="463"/>
      <c r="AA94" s="464"/>
      <c r="AB94" s="592" t="s">
        <v>14</v>
      </c>
      <c r="AC94" s="592"/>
      <c r="AD94" s="592"/>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9"/>
      <c r="B95" s="432" t="s">
        <v>145</v>
      </c>
      <c r="C95" s="432"/>
      <c r="D95" s="432"/>
      <c r="E95" s="432"/>
      <c r="F95" s="433"/>
      <c r="G95" s="513" t="s">
        <v>61</v>
      </c>
      <c r="H95" s="437"/>
      <c r="I95" s="437"/>
      <c r="J95" s="437"/>
      <c r="K95" s="437"/>
      <c r="L95" s="437"/>
      <c r="M95" s="437"/>
      <c r="N95" s="437"/>
      <c r="O95" s="514"/>
      <c r="P95" s="436" t="s">
        <v>63</v>
      </c>
      <c r="Q95" s="437"/>
      <c r="R95" s="437"/>
      <c r="S95" s="437"/>
      <c r="T95" s="437"/>
      <c r="U95" s="437"/>
      <c r="V95" s="437"/>
      <c r="W95" s="437"/>
      <c r="X95" s="514"/>
      <c r="Y95" s="163"/>
      <c r="Z95" s="164"/>
      <c r="AA95" s="165"/>
      <c r="AB95" s="243" t="s">
        <v>11</v>
      </c>
      <c r="AC95" s="244"/>
      <c r="AD95" s="245"/>
      <c r="AE95" s="243" t="s">
        <v>396</v>
      </c>
      <c r="AF95" s="244"/>
      <c r="AG95" s="244"/>
      <c r="AH95" s="245"/>
      <c r="AI95" s="243" t="s">
        <v>394</v>
      </c>
      <c r="AJ95" s="244"/>
      <c r="AK95" s="244"/>
      <c r="AL95" s="245"/>
      <c r="AM95" s="249" t="s">
        <v>423</v>
      </c>
      <c r="AN95" s="249"/>
      <c r="AO95" s="249"/>
      <c r="AP95" s="249"/>
      <c r="AQ95" s="158" t="s">
        <v>235</v>
      </c>
      <c r="AR95" s="129"/>
      <c r="AS95" s="129"/>
      <c r="AT95" s="130"/>
      <c r="AU95" s="534" t="s">
        <v>134</v>
      </c>
      <c r="AV95" s="534"/>
      <c r="AW95" s="534"/>
      <c r="AX95" s="535"/>
      <c r="AY95" s="10"/>
      <c r="AZ95" s="10"/>
      <c r="BA95" s="10"/>
      <c r="BB95" s="10"/>
      <c r="BC95" s="10"/>
      <c r="BD95" s="10"/>
      <c r="BE95" s="10"/>
      <c r="BF95" s="10"/>
      <c r="BG95" s="10"/>
      <c r="BH95" s="10"/>
    </row>
    <row r="96" spans="1:60" ht="18.75" hidden="1" customHeight="1" x14ac:dyDescent="0.15">
      <c r="A96" s="869"/>
      <c r="B96" s="432"/>
      <c r="C96" s="432"/>
      <c r="D96" s="432"/>
      <c r="E96" s="432"/>
      <c r="F96" s="433"/>
      <c r="G96" s="418"/>
      <c r="H96" s="400"/>
      <c r="I96" s="400"/>
      <c r="J96" s="400"/>
      <c r="K96" s="400"/>
      <c r="L96" s="400"/>
      <c r="M96" s="400"/>
      <c r="N96" s="400"/>
      <c r="O96" s="419"/>
      <c r="P96" s="439"/>
      <c r="Q96" s="400"/>
      <c r="R96" s="400"/>
      <c r="S96" s="400"/>
      <c r="T96" s="400"/>
      <c r="U96" s="400"/>
      <c r="V96" s="400"/>
      <c r="W96" s="400"/>
      <c r="X96" s="419"/>
      <c r="Y96" s="163"/>
      <c r="Z96" s="164"/>
      <c r="AA96" s="165"/>
      <c r="AB96" s="246"/>
      <c r="AC96" s="247"/>
      <c r="AD96" s="248"/>
      <c r="AE96" s="246"/>
      <c r="AF96" s="247"/>
      <c r="AG96" s="247"/>
      <c r="AH96" s="248"/>
      <c r="AI96" s="246"/>
      <c r="AJ96" s="247"/>
      <c r="AK96" s="247"/>
      <c r="AL96" s="248"/>
      <c r="AM96" s="250"/>
      <c r="AN96" s="250"/>
      <c r="AO96" s="250"/>
      <c r="AP96" s="250"/>
      <c r="AQ96" s="197"/>
      <c r="AR96" s="198"/>
      <c r="AS96" s="132" t="s">
        <v>236</v>
      </c>
      <c r="AT96" s="133"/>
      <c r="AU96" s="198"/>
      <c r="AV96" s="198"/>
      <c r="AW96" s="400" t="s">
        <v>181</v>
      </c>
      <c r="AX96" s="401"/>
    </row>
    <row r="97" spans="1:60" ht="23.25" hidden="1" customHeight="1" x14ac:dyDescent="0.15">
      <c r="A97" s="869"/>
      <c r="B97" s="432"/>
      <c r="C97" s="432"/>
      <c r="D97" s="432"/>
      <c r="E97" s="432"/>
      <c r="F97" s="433"/>
      <c r="G97" s="103"/>
      <c r="H97" s="104"/>
      <c r="I97" s="104"/>
      <c r="J97" s="104"/>
      <c r="K97" s="104"/>
      <c r="L97" s="104"/>
      <c r="M97" s="104"/>
      <c r="N97" s="104"/>
      <c r="O97" s="105"/>
      <c r="P97" s="104"/>
      <c r="Q97" s="515"/>
      <c r="R97" s="515"/>
      <c r="S97" s="515"/>
      <c r="T97" s="515"/>
      <c r="U97" s="515"/>
      <c r="V97" s="515"/>
      <c r="W97" s="515"/>
      <c r="X97" s="516"/>
      <c r="Y97" s="559" t="s">
        <v>62</v>
      </c>
      <c r="Z97" s="560"/>
      <c r="AA97" s="561"/>
      <c r="AB97" s="472"/>
      <c r="AC97" s="473"/>
      <c r="AD97" s="474"/>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9"/>
      <c r="B98" s="432"/>
      <c r="C98" s="432"/>
      <c r="D98" s="432"/>
      <c r="E98" s="432"/>
      <c r="F98" s="433"/>
      <c r="G98" s="106"/>
      <c r="H98" s="107"/>
      <c r="I98" s="107"/>
      <c r="J98" s="107"/>
      <c r="K98" s="107"/>
      <c r="L98" s="107"/>
      <c r="M98" s="107"/>
      <c r="N98" s="107"/>
      <c r="O98" s="108"/>
      <c r="P98" s="517"/>
      <c r="Q98" s="517"/>
      <c r="R98" s="517"/>
      <c r="S98" s="517"/>
      <c r="T98" s="517"/>
      <c r="U98" s="517"/>
      <c r="V98" s="517"/>
      <c r="W98" s="517"/>
      <c r="X98" s="518"/>
      <c r="Y98" s="462" t="s">
        <v>54</v>
      </c>
      <c r="Z98" s="463"/>
      <c r="AA98" s="464"/>
      <c r="AB98" s="466"/>
      <c r="AC98" s="467"/>
      <c r="AD98" s="468"/>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70"/>
      <c r="B99" s="434"/>
      <c r="C99" s="434"/>
      <c r="D99" s="434"/>
      <c r="E99" s="434"/>
      <c r="F99" s="435"/>
      <c r="G99" s="578"/>
      <c r="H99" s="214"/>
      <c r="I99" s="214"/>
      <c r="J99" s="214"/>
      <c r="K99" s="214"/>
      <c r="L99" s="214"/>
      <c r="M99" s="214"/>
      <c r="N99" s="214"/>
      <c r="O99" s="579"/>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355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7"/>
      <c r="Z100" s="858"/>
      <c r="AA100" s="859"/>
      <c r="AB100" s="482" t="s">
        <v>11</v>
      </c>
      <c r="AC100" s="482"/>
      <c r="AD100" s="482"/>
      <c r="AE100" s="540" t="s">
        <v>396</v>
      </c>
      <c r="AF100" s="541"/>
      <c r="AG100" s="541"/>
      <c r="AH100" s="542"/>
      <c r="AI100" s="540" t="s">
        <v>416</v>
      </c>
      <c r="AJ100" s="541"/>
      <c r="AK100" s="541"/>
      <c r="AL100" s="542"/>
      <c r="AM100" s="540" t="s">
        <v>423</v>
      </c>
      <c r="AN100" s="541"/>
      <c r="AO100" s="541"/>
      <c r="AP100" s="542"/>
      <c r="AQ100" s="319" t="s">
        <v>436</v>
      </c>
      <c r="AR100" s="320"/>
      <c r="AS100" s="320"/>
      <c r="AT100" s="321"/>
      <c r="AU100" s="319" t="s">
        <v>437</v>
      </c>
      <c r="AV100" s="320"/>
      <c r="AW100" s="320"/>
      <c r="AX100" s="322"/>
    </row>
    <row r="101" spans="1:60" ht="23.25" customHeight="1" x14ac:dyDescent="0.15">
      <c r="A101" s="426"/>
      <c r="B101" s="427"/>
      <c r="C101" s="427"/>
      <c r="D101" s="427"/>
      <c r="E101" s="427"/>
      <c r="F101" s="428"/>
      <c r="G101" s="104" t="s">
        <v>597</v>
      </c>
      <c r="H101" s="104"/>
      <c r="I101" s="104"/>
      <c r="J101" s="104"/>
      <c r="K101" s="104"/>
      <c r="L101" s="104"/>
      <c r="M101" s="104"/>
      <c r="N101" s="104"/>
      <c r="O101" s="104"/>
      <c r="P101" s="104"/>
      <c r="Q101" s="104"/>
      <c r="R101" s="104"/>
      <c r="S101" s="104"/>
      <c r="T101" s="104"/>
      <c r="U101" s="104"/>
      <c r="V101" s="104"/>
      <c r="W101" s="104"/>
      <c r="X101" s="105"/>
      <c r="Y101" s="543" t="s">
        <v>55</v>
      </c>
      <c r="Z101" s="544"/>
      <c r="AA101" s="545"/>
      <c r="AB101" s="465" t="s">
        <v>592</v>
      </c>
      <c r="AC101" s="465"/>
      <c r="AD101" s="465"/>
      <c r="AE101" s="216"/>
      <c r="AF101" s="217"/>
      <c r="AG101" s="217"/>
      <c r="AH101" s="218"/>
      <c r="AI101" s="216"/>
      <c r="AJ101" s="217"/>
      <c r="AK101" s="217"/>
      <c r="AL101" s="218"/>
      <c r="AM101" s="216"/>
      <c r="AN101" s="217"/>
      <c r="AO101" s="217"/>
      <c r="AP101" s="218"/>
      <c r="AQ101" s="216"/>
      <c r="AR101" s="217"/>
      <c r="AS101" s="217"/>
      <c r="AT101" s="218"/>
      <c r="AU101" s="216"/>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592</v>
      </c>
      <c r="AC102" s="465"/>
      <c r="AD102" s="465"/>
      <c r="AE102" s="323"/>
      <c r="AF102" s="323"/>
      <c r="AG102" s="323"/>
      <c r="AH102" s="323"/>
      <c r="AI102" s="323"/>
      <c r="AJ102" s="323"/>
      <c r="AK102" s="323"/>
      <c r="AL102" s="323"/>
      <c r="AM102" s="323"/>
      <c r="AN102" s="323"/>
      <c r="AO102" s="323"/>
      <c r="AP102" s="323"/>
      <c r="AQ102" s="323"/>
      <c r="AR102" s="323"/>
      <c r="AS102" s="323"/>
      <c r="AT102" s="323"/>
      <c r="AU102" s="272">
        <v>4.2</v>
      </c>
      <c r="AV102" s="273"/>
      <c r="AW102" s="273"/>
      <c r="AX102" s="318"/>
    </row>
    <row r="103" spans="1:60" ht="31.5"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20" t="s">
        <v>11</v>
      </c>
      <c r="AC103" s="421"/>
      <c r="AD103" s="422"/>
      <c r="AE103" s="420" t="s">
        <v>396</v>
      </c>
      <c r="AF103" s="421"/>
      <c r="AG103" s="421"/>
      <c r="AH103" s="422"/>
      <c r="AI103" s="420" t="s">
        <v>394</v>
      </c>
      <c r="AJ103" s="421"/>
      <c r="AK103" s="421"/>
      <c r="AL103" s="422"/>
      <c r="AM103" s="420" t="s">
        <v>423</v>
      </c>
      <c r="AN103" s="421"/>
      <c r="AO103" s="421"/>
      <c r="AP103" s="422"/>
      <c r="AQ103" s="283" t="s">
        <v>436</v>
      </c>
      <c r="AR103" s="284"/>
      <c r="AS103" s="284"/>
      <c r="AT103" s="324"/>
      <c r="AU103" s="283" t="s">
        <v>437</v>
      </c>
      <c r="AV103" s="284"/>
      <c r="AW103" s="284"/>
      <c r="AX103" s="285"/>
    </row>
    <row r="104" spans="1:60" ht="23.25" customHeight="1" x14ac:dyDescent="0.15">
      <c r="A104" s="426"/>
      <c r="B104" s="427"/>
      <c r="C104" s="427"/>
      <c r="D104" s="427"/>
      <c r="E104" s="427"/>
      <c r="F104" s="428"/>
      <c r="G104" s="104" t="s">
        <v>611</v>
      </c>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6" t="s">
        <v>610</v>
      </c>
      <c r="AC104" s="547"/>
      <c r="AD104" s="54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49"/>
      <c r="AA105" s="550"/>
      <c r="AB105" s="546" t="s">
        <v>610</v>
      </c>
      <c r="AC105" s="547"/>
      <c r="AD105" s="548"/>
      <c r="AE105" s="323"/>
      <c r="AF105" s="323"/>
      <c r="AG105" s="323"/>
      <c r="AH105" s="323"/>
      <c r="AI105" s="323"/>
      <c r="AJ105" s="323"/>
      <c r="AK105" s="323"/>
      <c r="AL105" s="323"/>
      <c r="AM105" s="323"/>
      <c r="AN105" s="323"/>
      <c r="AO105" s="323"/>
      <c r="AP105" s="323"/>
      <c r="AQ105" s="323"/>
      <c r="AR105" s="323"/>
      <c r="AS105" s="323"/>
      <c r="AT105" s="323"/>
      <c r="AU105" s="272">
        <v>4</v>
      </c>
      <c r="AV105" s="273"/>
      <c r="AW105" s="273"/>
      <c r="AX105" s="318"/>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20" t="s">
        <v>11</v>
      </c>
      <c r="AC106" s="421"/>
      <c r="AD106" s="422"/>
      <c r="AE106" s="420" t="s">
        <v>396</v>
      </c>
      <c r="AF106" s="421"/>
      <c r="AG106" s="421"/>
      <c r="AH106" s="422"/>
      <c r="AI106" s="420" t="s">
        <v>394</v>
      </c>
      <c r="AJ106" s="421"/>
      <c r="AK106" s="421"/>
      <c r="AL106" s="422"/>
      <c r="AM106" s="420" t="s">
        <v>423</v>
      </c>
      <c r="AN106" s="421"/>
      <c r="AO106" s="421"/>
      <c r="AP106" s="422"/>
      <c r="AQ106" s="283" t="s">
        <v>436</v>
      </c>
      <c r="AR106" s="284"/>
      <c r="AS106" s="284"/>
      <c r="AT106" s="324"/>
      <c r="AU106" s="283" t="s">
        <v>437</v>
      </c>
      <c r="AV106" s="284"/>
      <c r="AW106" s="284"/>
      <c r="AX106" s="285"/>
    </row>
    <row r="107" spans="1:60" ht="23.25" hidden="1" customHeight="1" x14ac:dyDescent="0.15">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6"/>
      <c r="AC107" s="547"/>
      <c r="AD107" s="548"/>
      <c r="AE107" s="323"/>
      <c r="AF107" s="323"/>
      <c r="AG107" s="323"/>
      <c r="AH107" s="323"/>
      <c r="AI107" s="323"/>
      <c r="AJ107" s="323"/>
      <c r="AK107" s="323"/>
      <c r="AL107" s="323"/>
      <c r="AM107" s="323"/>
      <c r="AN107" s="323"/>
      <c r="AO107" s="323"/>
      <c r="AP107" s="323"/>
      <c r="AQ107" s="216"/>
      <c r="AR107" s="217"/>
      <c r="AS107" s="217"/>
      <c r="AT107" s="218"/>
      <c r="AU107" s="216"/>
      <c r="AV107" s="217"/>
      <c r="AW107" s="217"/>
      <c r="AX107" s="218"/>
    </row>
    <row r="108" spans="1:60" ht="23.25" hidden="1" customHeight="1" x14ac:dyDescent="0.1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49"/>
      <c r="AA108" s="550"/>
      <c r="AB108" s="472"/>
      <c r="AC108" s="473"/>
      <c r="AD108" s="474"/>
      <c r="AE108" s="323"/>
      <c r="AF108" s="323"/>
      <c r="AG108" s="323"/>
      <c r="AH108" s="323"/>
      <c r="AI108" s="323"/>
      <c r="AJ108" s="323"/>
      <c r="AK108" s="323"/>
      <c r="AL108" s="323"/>
      <c r="AM108" s="323"/>
      <c r="AN108" s="323"/>
      <c r="AO108" s="323"/>
      <c r="AP108" s="323"/>
      <c r="AQ108" s="216"/>
      <c r="AR108" s="217"/>
      <c r="AS108" s="217"/>
      <c r="AT108" s="218"/>
      <c r="AU108" s="272"/>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20" t="s">
        <v>11</v>
      </c>
      <c r="AC109" s="421"/>
      <c r="AD109" s="422"/>
      <c r="AE109" s="420" t="s">
        <v>396</v>
      </c>
      <c r="AF109" s="421"/>
      <c r="AG109" s="421"/>
      <c r="AH109" s="422"/>
      <c r="AI109" s="420" t="s">
        <v>394</v>
      </c>
      <c r="AJ109" s="421"/>
      <c r="AK109" s="421"/>
      <c r="AL109" s="422"/>
      <c r="AM109" s="420" t="s">
        <v>423</v>
      </c>
      <c r="AN109" s="421"/>
      <c r="AO109" s="421"/>
      <c r="AP109" s="422"/>
      <c r="AQ109" s="283" t="s">
        <v>436</v>
      </c>
      <c r="AR109" s="284"/>
      <c r="AS109" s="284"/>
      <c r="AT109" s="324"/>
      <c r="AU109" s="283" t="s">
        <v>437</v>
      </c>
      <c r="AV109" s="284"/>
      <c r="AW109" s="284"/>
      <c r="AX109" s="285"/>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6"/>
      <c r="AC110" s="547"/>
      <c r="AD110" s="548"/>
      <c r="AE110" s="323"/>
      <c r="AF110" s="323"/>
      <c r="AG110" s="323"/>
      <c r="AH110" s="323"/>
      <c r="AI110" s="323"/>
      <c r="AJ110" s="323"/>
      <c r="AK110" s="323"/>
      <c r="AL110" s="323"/>
      <c r="AM110" s="323"/>
      <c r="AN110" s="323"/>
      <c r="AO110" s="323"/>
      <c r="AP110" s="323"/>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49"/>
      <c r="AA111" s="550"/>
      <c r="AB111" s="472"/>
      <c r="AC111" s="473"/>
      <c r="AD111" s="474"/>
      <c r="AE111" s="323"/>
      <c r="AF111" s="323"/>
      <c r="AG111" s="323"/>
      <c r="AH111" s="323"/>
      <c r="AI111" s="323"/>
      <c r="AJ111" s="323"/>
      <c r="AK111" s="323"/>
      <c r="AL111" s="323"/>
      <c r="AM111" s="323"/>
      <c r="AN111" s="323"/>
      <c r="AO111" s="323"/>
      <c r="AP111" s="323"/>
      <c r="AQ111" s="216"/>
      <c r="AR111" s="217"/>
      <c r="AS111" s="217"/>
      <c r="AT111" s="218"/>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20" t="s">
        <v>11</v>
      </c>
      <c r="AC112" s="421"/>
      <c r="AD112" s="422"/>
      <c r="AE112" s="420" t="s">
        <v>396</v>
      </c>
      <c r="AF112" s="421"/>
      <c r="AG112" s="421"/>
      <c r="AH112" s="422"/>
      <c r="AI112" s="420" t="s">
        <v>394</v>
      </c>
      <c r="AJ112" s="421"/>
      <c r="AK112" s="421"/>
      <c r="AL112" s="422"/>
      <c r="AM112" s="420" t="s">
        <v>423</v>
      </c>
      <c r="AN112" s="421"/>
      <c r="AO112" s="421"/>
      <c r="AP112" s="422"/>
      <c r="AQ112" s="283" t="s">
        <v>436</v>
      </c>
      <c r="AR112" s="284"/>
      <c r="AS112" s="284"/>
      <c r="AT112" s="324"/>
      <c r="AU112" s="283" t="s">
        <v>437</v>
      </c>
      <c r="AV112" s="284"/>
      <c r="AW112" s="284"/>
      <c r="AX112" s="285"/>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6"/>
      <c r="AC113" s="547"/>
      <c r="AD113" s="548"/>
      <c r="AE113" s="323"/>
      <c r="AF113" s="323"/>
      <c r="AG113" s="323"/>
      <c r="AH113" s="323"/>
      <c r="AI113" s="323"/>
      <c r="AJ113" s="323"/>
      <c r="AK113" s="323"/>
      <c r="AL113" s="323"/>
      <c r="AM113" s="323"/>
      <c r="AN113" s="323"/>
      <c r="AO113" s="323"/>
      <c r="AP113" s="323"/>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49"/>
      <c r="AA114" s="550"/>
      <c r="AB114" s="472"/>
      <c r="AC114" s="473"/>
      <c r="AD114" s="474"/>
      <c r="AE114" s="323"/>
      <c r="AF114" s="323"/>
      <c r="AG114" s="323"/>
      <c r="AH114" s="323"/>
      <c r="AI114" s="323"/>
      <c r="AJ114" s="323"/>
      <c r="AK114" s="323"/>
      <c r="AL114" s="323"/>
      <c r="AM114" s="323"/>
      <c r="AN114" s="323"/>
      <c r="AO114" s="323"/>
      <c r="AP114" s="323"/>
      <c r="AQ114" s="216"/>
      <c r="AR114" s="217"/>
      <c r="AS114" s="217"/>
      <c r="AT114" s="218"/>
      <c r="AU114" s="216"/>
      <c r="AV114" s="217"/>
      <c r="AW114" s="217"/>
      <c r="AX114" s="218"/>
    </row>
    <row r="115" spans="1:50" ht="23.25" customHeight="1" x14ac:dyDescent="0.15">
      <c r="A115" s="440" t="s">
        <v>15</v>
      </c>
      <c r="B115" s="441"/>
      <c r="C115" s="441"/>
      <c r="D115" s="441"/>
      <c r="E115" s="441"/>
      <c r="F115" s="442"/>
      <c r="G115" s="421" t="s">
        <v>16</v>
      </c>
      <c r="H115" s="421"/>
      <c r="I115" s="421"/>
      <c r="J115" s="421"/>
      <c r="K115" s="421"/>
      <c r="L115" s="421"/>
      <c r="M115" s="421"/>
      <c r="N115" s="421"/>
      <c r="O115" s="421"/>
      <c r="P115" s="421"/>
      <c r="Q115" s="421"/>
      <c r="R115" s="421"/>
      <c r="S115" s="421"/>
      <c r="T115" s="421"/>
      <c r="U115" s="421"/>
      <c r="V115" s="421"/>
      <c r="W115" s="421"/>
      <c r="X115" s="422"/>
      <c r="Y115" s="554"/>
      <c r="Z115" s="555"/>
      <c r="AA115" s="556"/>
      <c r="AB115" s="420" t="s">
        <v>11</v>
      </c>
      <c r="AC115" s="421"/>
      <c r="AD115" s="422"/>
      <c r="AE115" s="420" t="s">
        <v>396</v>
      </c>
      <c r="AF115" s="421"/>
      <c r="AG115" s="421"/>
      <c r="AH115" s="422"/>
      <c r="AI115" s="420" t="s">
        <v>394</v>
      </c>
      <c r="AJ115" s="421"/>
      <c r="AK115" s="421"/>
      <c r="AL115" s="422"/>
      <c r="AM115" s="420" t="s">
        <v>423</v>
      </c>
      <c r="AN115" s="421"/>
      <c r="AO115" s="421"/>
      <c r="AP115" s="422"/>
      <c r="AQ115" s="589" t="s">
        <v>438</v>
      </c>
      <c r="AR115" s="590"/>
      <c r="AS115" s="590"/>
      <c r="AT115" s="590"/>
      <c r="AU115" s="590"/>
      <c r="AV115" s="590"/>
      <c r="AW115" s="590"/>
      <c r="AX115" s="591"/>
    </row>
    <row r="116" spans="1:50" ht="23.25" customHeight="1" x14ac:dyDescent="0.15">
      <c r="A116" s="443"/>
      <c r="B116" s="444"/>
      <c r="C116" s="444"/>
      <c r="D116" s="444"/>
      <c r="E116" s="444"/>
      <c r="F116" s="445"/>
      <c r="G116" s="395" t="s">
        <v>594</v>
      </c>
      <c r="H116" s="395"/>
      <c r="I116" s="395"/>
      <c r="J116" s="395"/>
      <c r="K116" s="395"/>
      <c r="L116" s="395"/>
      <c r="M116" s="395"/>
      <c r="N116" s="395"/>
      <c r="O116" s="395"/>
      <c r="P116" s="395"/>
      <c r="Q116" s="395"/>
      <c r="R116" s="395"/>
      <c r="S116" s="395"/>
      <c r="T116" s="395"/>
      <c r="U116" s="395"/>
      <c r="V116" s="395"/>
      <c r="W116" s="395"/>
      <c r="X116" s="395"/>
      <c r="Y116" s="459" t="s">
        <v>15</v>
      </c>
      <c r="Z116" s="460"/>
      <c r="AA116" s="461"/>
      <c r="AB116" s="466" t="s">
        <v>585</v>
      </c>
      <c r="AC116" s="467"/>
      <c r="AD116" s="468"/>
      <c r="AE116" s="323"/>
      <c r="AF116" s="323"/>
      <c r="AG116" s="323"/>
      <c r="AH116" s="323"/>
      <c r="AI116" s="323"/>
      <c r="AJ116" s="323"/>
      <c r="AK116" s="323"/>
      <c r="AL116" s="323"/>
      <c r="AM116" s="323"/>
      <c r="AN116" s="323"/>
      <c r="AO116" s="323"/>
      <c r="AP116" s="323"/>
      <c r="AQ116" s="216"/>
      <c r="AR116" s="217"/>
      <c r="AS116" s="217"/>
      <c r="AT116" s="217"/>
      <c r="AU116" s="217"/>
      <c r="AV116" s="217"/>
      <c r="AW116" s="217"/>
      <c r="AX116" s="219"/>
    </row>
    <row r="117" spans="1:50" ht="46.5" customHeight="1" x14ac:dyDescent="0.15">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5" t="s">
        <v>49</v>
      </c>
      <c r="Z117" s="450"/>
      <c r="AA117" s="451"/>
      <c r="AB117" s="466" t="s">
        <v>593</v>
      </c>
      <c r="AC117" s="467"/>
      <c r="AD117" s="468"/>
      <c r="AE117" s="552"/>
      <c r="AF117" s="552"/>
      <c r="AG117" s="552"/>
      <c r="AH117" s="552"/>
      <c r="AI117" s="552"/>
      <c r="AJ117" s="552"/>
      <c r="AK117" s="552"/>
      <c r="AL117" s="552"/>
      <c r="AM117" s="552"/>
      <c r="AN117" s="552"/>
      <c r="AO117" s="552"/>
      <c r="AP117" s="552"/>
      <c r="AQ117" s="552"/>
      <c r="AR117" s="552"/>
      <c r="AS117" s="552"/>
      <c r="AT117" s="552"/>
      <c r="AU117" s="552"/>
      <c r="AV117" s="552"/>
      <c r="AW117" s="552"/>
      <c r="AX117" s="553"/>
    </row>
    <row r="118" spans="1:50" ht="23.25" customHeight="1" x14ac:dyDescent="0.15">
      <c r="A118" s="440" t="s">
        <v>15</v>
      </c>
      <c r="B118" s="441"/>
      <c r="C118" s="441"/>
      <c r="D118" s="441"/>
      <c r="E118" s="441"/>
      <c r="F118" s="442"/>
      <c r="G118" s="421" t="s">
        <v>16</v>
      </c>
      <c r="H118" s="421"/>
      <c r="I118" s="421"/>
      <c r="J118" s="421"/>
      <c r="K118" s="421"/>
      <c r="L118" s="421"/>
      <c r="M118" s="421"/>
      <c r="N118" s="421"/>
      <c r="O118" s="421"/>
      <c r="P118" s="421"/>
      <c r="Q118" s="421"/>
      <c r="R118" s="421"/>
      <c r="S118" s="421"/>
      <c r="T118" s="421"/>
      <c r="U118" s="421"/>
      <c r="V118" s="421"/>
      <c r="W118" s="421"/>
      <c r="X118" s="422"/>
      <c r="Y118" s="554"/>
      <c r="Z118" s="555"/>
      <c r="AA118" s="556"/>
      <c r="AB118" s="420" t="s">
        <v>11</v>
      </c>
      <c r="AC118" s="421"/>
      <c r="AD118" s="422"/>
      <c r="AE118" s="420" t="s">
        <v>396</v>
      </c>
      <c r="AF118" s="421"/>
      <c r="AG118" s="421"/>
      <c r="AH118" s="422"/>
      <c r="AI118" s="420" t="s">
        <v>394</v>
      </c>
      <c r="AJ118" s="421"/>
      <c r="AK118" s="421"/>
      <c r="AL118" s="422"/>
      <c r="AM118" s="420" t="s">
        <v>423</v>
      </c>
      <c r="AN118" s="421"/>
      <c r="AO118" s="421"/>
      <c r="AP118" s="422"/>
      <c r="AQ118" s="589" t="s">
        <v>438</v>
      </c>
      <c r="AR118" s="590"/>
      <c r="AS118" s="590"/>
      <c r="AT118" s="590"/>
      <c r="AU118" s="590"/>
      <c r="AV118" s="590"/>
      <c r="AW118" s="590"/>
      <c r="AX118" s="591"/>
    </row>
    <row r="119" spans="1:50" ht="23.25" customHeight="1" x14ac:dyDescent="0.15">
      <c r="A119" s="443"/>
      <c r="B119" s="444"/>
      <c r="C119" s="444"/>
      <c r="D119" s="444"/>
      <c r="E119" s="444"/>
      <c r="F119" s="445"/>
      <c r="G119" s="395" t="s">
        <v>613</v>
      </c>
      <c r="H119" s="395"/>
      <c r="I119" s="395"/>
      <c r="J119" s="395"/>
      <c r="K119" s="395"/>
      <c r="L119" s="395"/>
      <c r="M119" s="395"/>
      <c r="N119" s="395"/>
      <c r="O119" s="395"/>
      <c r="P119" s="395"/>
      <c r="Q119" s="395"/>
      <c r="R119" s="395"/>
      <c r="S119" s="395"/>
      <c r="T119" s="395"/>
      <c r="U119" s="395"/>
      <c r="V119" s="395"/>
      <c r="W119" s="395"/>
      <c r="X119" s="395"/>
      <c r="Y119" s="459" t="s">
        <v>15</v>
      </c>
      <c r="Z119" s="460"/>
      <c r="AA119" s="461"/>
      <c r="AB119" s="466" t="s">
        <v>585</v>
      </c>
      <c r="AC119" s="467"/>
      <c r="AD119" s="468"/>
      <c r="AE119" s="323"/>
      <c r="AF119" s="323"/>
      <c r="AG119" s="323"/>
      <c r="AH119" s="323"/>
      <c r="AI119" s="323"/>
      <c r="AJ119" s="323"/>
      <c r="AK119" s="323"/>
      <c r="AL119" s="323"/>
      <c r="AM119" s="323"/>
      <c r="AN119" s="323"/>
      <c r="AO119" s="323"/>
      <c r="AP119" s="323"/>
      <c r="AQ119" s="323"/>
      <c r="AR119" s="323"/>
      <c r="AS119" s="323"/>
      <c r="AT119" s="323"/>
      <c r="AU119" s="323"/>
      <c r="AV119" s="323"/>
      <c r="AW119" s="323"/>
      <c r="AX119" s="551"/>
    </row>
    <row r="120" spans="1:50" ht="46.5" customHeight="1" thickBot="1" x14ac:dyDescent="0.2">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5" t="s">
        <v>49</v>
      </c>
      <c r="Z120" s="450"/>
      <c r="AA120" s="451"/>
      <c r="AB120" s="466" t="s">
        <v>612</v>
      </c>
      <c r="AC120" s="467"/>
      <c r="AD120" s="468"/>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40" t="s">
        <v>15</v>
      </c>
      <c r="B121" s="441"/>
      <c r="C121" s="441"/>
      <c r="D121" s="441"/>
      <c r="E121" s="441"/>
      <c r="F121" s="442"/>
      <c r="G121" s="421" t="s">
        <v>16</v>
      </c>
      <c r="H121" s="421"/>
      <c r="I121" s="421"/>
      <c r="J121" s="421"/>
      <c r="K121" s="421"/>
      <c r="L121" s="421"/>
      <c r="M121" s="421"/>
      <c r="N121" s="421"/>
      <c r="O121" s="421"/>
      <c r="P121" s="421"/>
      <c r="Q121" s="421"/>
      <c r="R121" s="421"/>
      <c r="S121" s="421"/>
      <c r="T121" s="421"/>
      <c r="U121" s="421"/>
      <c r="V121" s="421"/>
      <c r="W121" s="421"/>
      <c r="X121" s="422"/>
      <c r="Y121" s="554"/>
      <c r="Z121" s="555"/>
      <c r="AA121" s="556"/>
      <c r="AB121" s="420" t="s">
        <v>11</v>
      </c>
      <c r="AC121" s="421"/>
      <c r="AD121" s="422"/>
      <c r="AE121" s="420" t="s">
        <v>396</v>
      </c>
      <c r="AF121" s="421"/>
      <c r="AG121" s="421"/>
      <c r="AH121" s="422"/>
      <c r="AI121" s="420" t="s">
        <v>394</v>
      </c>
      <c r="AJ121" s="421"/>
      <c r="AK121" s="421"/>
      <c r="AL121" s="422"/>
      <c r="AM121" s="420" t="s">
        <v>423</v>
      </c>
      <c r="AN121" s="421"/>
      <c r="AO121" s="421"/>
      <c r="AP121" s="422"/>
      <c r="AQ121" s="589" t="s">
        <v>438</v>
      </c>
      <c r="AR121" s="590"/>
      <c r="AS121" s="590"/>
      <c r="AT121" s="590"/>
      <c r="AU121" s="590"/>
      <c r="AV121" s="590"/>
      <c r="AW121" s="590"/>
      <c r="AX121" s="591"/>
    </row>
    <row r="122" spans="1:50" ht="23.25" hidden="1" customHeight="1" x14ac:dyDescent="0.15">
      <c r="A122" s="443"/>
      <c r="B122" s="444"/>
      <c r="C122" s="444"/>
      <c r="D122" s="444"/>
      <c r="E122" s="444"/>
      <c r="F122" s="445"/>
      <c r="G122" s="395" t="s">
        <v>363</v>
      </c>
      <c r="H122" s="395"/>
      <c r="I122" s="395"/>
      <c r="J122" s="395"/>
      <c r="K122" s="395"/>
      <c r="L122" s="395"/>
      <c r="M122" s="395"/>
      <c r="N122" s="395"/>
      <c r="O122" s="395"/>
      <c r="P122" s="395"/>
      <c r="Q122" s="395"/>
      <c r="R122" s="395"/>
      <c r="S122" s="395"/>
      <c r="T122" s="395"/>
      <c r="U122" s="395"/>
      <c r="V122" s="395"/>
      <c r="W122" s="395"/>
      <c r="X122" s="395"/>
      <c r="Y122" s="459" t="s">
        <v>15</v>
      </c>
      <c r="Z122" s="460"/>
      <c r="AA122" s="461"/>
      <c r="AB122" s="466"/>
      <c r="AC122" s="467"/>
      <c r="AD122" s="468"/>
      <c r="AE122" s="323"/>
      <c r="AF122" s="323"/>
      <c r="AG122" s="323"/>
      <c r="AH122" s="323"/>
      <c r="AI122" s="323"/>
      <c r="AJ122" s="323"/>
      <c r="AK122" s="323"/>
      <c r="AL122" s="323"/>
      <c r="AM122" s="323"/>
      <c r="AN122" s="323"/>
      <c r="AO122" s="323"/>
      <c r="AP122" s="323"/>
      <c r="AQ122" s="323"/>
      <c r="AR122" s="323"/>
      <c r="AS122" s="323"/>
      <c r="AT122" s="323"/>
      <c r="AU122" s="323"/>
      <c r="AV122" s="323"/>
      <c r="AW122" s="323"/>
      <c r="AX122" s="551"/>
    </row>
    <row r="123" spans="1:50"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5" t="s">
        <v>49</v>
      </c>
      <c r="Z123" s="450"/>
      <c r="AA123" s="451"/>
      <c r="AB123" s="814" t="s">
        <v>364</v>
      </c>
      <c r="AC123" s="815"/>
      <c r="AD123" s="816"/>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40" t="s">
        <v>15</v>
      </c>
      <c r="B124" s="441"/>
      <c r="C124" s="441"/>
      <c r="D124" s="441"/>
      <c r="E124" s="441"/>
      <c r="F124" s="442"/>
      <c r="G124" s="421" t="s">
        <v>16</v>
      </c>
      <c r="H124" s="421"/>
      <c r="I124" s="421"/>
      <c r="J124" s="421"/>
      <c r="K124" s="421"/>
      <c r="L124" s="421"/>
      <c r="M124" s="421"/>
      <c r="N124" s="421"/>
      <c r="O124" s="421"/>
      <c r="P124" s="421"/>
      <c r="Q124" s="421"/>
      <c r="R124" s="421"/>
      <c r="S124" s="421"/>
      <c r="T124" s="421"/>
      <c r="U124" s="421"/>
      <c r="V124" s="421"/>
      <c r="W124" s="421"/>
      <c r="X124" s="422"/>
      <c r="Y124" s="554"/>
      <c r="Z124" s="555"/>
      <c r="AA124" s="556"/>
      <c r="AB124" s="420" t="s">
        <v>11</v>
      </c>
      <c r="AC124" s="421"/>
      <c r="AD124" s="422"/>
      <c r="AE124" s="420" t="s">
        <v>396</v>
      </c>
      <c r="AF124" s="421"/>
      <c r="AG124" s="421"/>
      <c r="AH124" s="422"/>
      <c r="AI124" s="420" t="s">
        <v>394</v>
      </c>
      <c r="AJ124" s="421"/>
      <c r="AK124" s="421"/>
      <c r="AL124" s="422"/>
      <c r="AM124" s="420" t="s">
        <v>423</v>
      </c>
      <c r="AN124" s="421"/>
      <c r="AO124" s="421"/>
      <c r="AP124" s="422"/>
      <c r="AQ124" s="589" t="s">
        <v>438</v>
      </c>
      <c r="AR124" s="590"/>
      <c r="AS124" s="590"/>
      <c r="AT124" s="590"/>
      <c r="AU124" s="590"/>
      <c r="AV124" s="590"/>
      <c r="AW124" s="590"/>
      <c r="AX124" s="591"/>
    </row>
    <row r="125" spans="1:50" ht="23.25" hidden="1" customHeight="1" x14ac:dyDescent="0.15">
      <c r="A125" s="443"/>
      <c r="B125" s="444"/>
      <c r="C125" s="444"/>
      <c r="D125" s="444"/>
      <c r="E125" s="444"/>
      <c r="F125" s="445"/>
      <c r="G125" s="395" t="s">
        <v>363</v>
      </c>
      <c r="H125" s="395"/>
      <c r="I125" s="395"/>
      <c r="J125" s="395"/>
      <c r="K125" s="395"/>
      <c r="L125" s="395"/>
      <c r="M125" s="395"/>
      <c r="N125" s="395"/>
      <c r="O125" s="395"/>
      <c r="P125" s="395"/>
      <c r="Q125" s="395"/>
      <c r="R125" s="395"/>
      <c r="S125" s="395"/>
      <c r="T125" s="395"/>
      <c r="U125" s="395"/>
      <c r="V125" s="395"/>
      <c r="W125" s="395"/>
      <c r="X125" s="935"/>
      <c r="Y125" s="459" t="s">
        <v>15</v>
      </c>
      <c r="Z125" s="460"/>
      <c r="AA125" s="461"/>
      <c r="AB125" s="466"/>
      <c r="AC125" s="467"/>
      <c r="AD125" s="468"/>
      <c r="AE125" s="323"/>
      <c r="AF125" s="323"/>
      <c r="AG125" s="323"/>
      <c r="AH125" s="323"/>
      <c r="AI125" s="323"/>
      <c r="AJ125" s="323"/>
      <c r="AK125" s="323"/>
      <c r="AL125" s="323"/>
      <c r="AM125" s="323"/>
      <c r="AN125" s="323"/>
      <c r="AO125" s="323"/>
      <c r="AP125" s="323"/>
      <c r="AQ125" s="323"/>
      <c r="AR125" s="323"/>
      <c r="AS125" s="323"/>
      <c r="AT125" s="323"/>
      <c r="AU125" s="323"/>
      <c r="AV125" s="323"/>
      <c r="AW125" s="323"/>
      <c r="AX125" s="551"/>
    </row>
    <row r="126" spans="1:50"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6"/>
      <c r="Y126" s="475" t="s">
        <v>49</v>
      </c>
      <c r="Z126" s="450"/>
      <c r="AA126" s="451"/>
      <c r="AB126" s="814" t="s">
        <v>362</v>
      </c>
      <c r="AC126" s="815"/>
      <c r="AD126" s="816"/>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28"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31"/>
      <c r="Z127" s="932"/>
      <c r="AA127" s="933"/>
      <c r="AB127" s="246" t="s">
        <v>11</v>
      </c>
      <c r="AC127" s="247"/>
      <c r="AD127" s="248"/>
      <c r="AE127" s="420" t="s">
        <v>396</v>
      </c>
      <c r="AF127" s="421"/>
      <c r="AG127" s="421"/>
      <c r="AH127" s="422"/>
      <c r="AI127" s="420" t="s">
        <v>394</v>
      </c>
      <c r="AJ127" s="421"/>
      <c r="AK127" s="421"/>
      <c r="AL127" s="422"/>
      <c r="AM127" s="420" t="s">
        <v>423</v>
      </c>
      <c r="AN127" s="421"/>
      <c r="AO127" s="421"/>
      <c r="AP127" s="422"/>
      <c r="AQ127" s="589" t="s">
        <v>438</v>
      </c>
      <c r="AR127" s="590"/>
      <c r="AS127" s="590"/>
      <c r="AT127" s="590"/>
      <c r="AU127" s="590"/>
      <c r="AV127" s="590"/>
      <c r="AW127" s="590"/>
      <c r="AX127" s="591"/>
    </row>
    <row r="128" spans="1:50" ht="23.25" hidden="1" customHeight="1" x14ac:dyDescent="0.15">
      <c r="A128" s="443"/>
      <c r="B128" s="444"/>
      <c r="C128" s="444"/>
      <c r="D128" s="444"/>
      <c r="E128" s="444"/>
      <c r="F128" s="445"/>
      <c r="G128" s="395" t="s">
        <v>363</v>
      </c>
      <c r="H128" s="395"/>
      <c r="I128" s="395"/>
      <c r="J128" s="395"/>
      <c r="K128" s="395"/>
      <c r="L128" s="395"/>
      <c r="M128" s="395"/>
      <c r="N128" s="395"/>
      <c r="O128" s="395"/>
      <c r="P128" s="395"/>
      <c r="Q128" s="395"/>
      <c r="R128" s="395"/>
      <c r="S128" s="395"/>
      <c r="T128" s="395"/>
      <c r="U128" s="395"/>
      <c r="V128" s="395"/>
      <c r="W128" s="395"/>
      <c r="X128" s="395"/>
      <c r="Y128" s="459" t="s">
        <v>15</v>
      </c>
      <c r="Z128" s="460"/>
      <c r="AA128" s="461"/>
      <c r="AB128" s="466"/>
      <c r="AC128" s="467"/>
      <c r="AD128" s="468"/>
      <c r="AE128" s="323"/>
      <c r="AF128" s="323"/>
      <c r="AG128" s="323"/>
      <c r="AH128" s="323"/>
      <c r="AI128" s="323"/>
      <c r="AJ128" s="323"/>
      <c r="AK128" s="323"/>
      <c r="AL128" s="323"/>
      <c r="AM128" s="323"/>
      <c r="AN128" s="323"/>
      <c r="AO128" s="323"/>
      <c r="AP128" s="323"/>
      <c r="AQ128" s="323"/>
      <c r="AR128" s="323"/>
      <c r="AS128" s="323"/>
      <c r="AT128" s="323"/>
      <c r="AU128" s="323"/>
      <c r="AV128" s="323"/>
      <c r="AW128" s="323"/>
      <c r="AX128" s="551"/>
    </row>
    <row r="129" spans="1:50"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5" t="s">
        <v>49</v>
      </c>
      <c r="Z129" s="450"/>
      <c r="AA129" s="451"/>
      <c r="AB129" s="814" t="s">
        <v>362</v>
      </c>
      <c r="AC129" s="815"/>
      <c r="AD129" s="816"/>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7" t="s">
        <v>411</v>
      </c>
      <c r="B130" s="184"/>
      <c r="C130" s="183" t="s">
        <v>239</v>
      </c>
      <c r="D130" s="184"/>
      <c r="E130" s="168" t="s">
        <v>268</v>
      </c>
      <c r="F130" s="169"/>
      <c r="G130" s="939" t="s">
        <v>574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938" t="s">
        <v>575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937" t="s">
        <v>576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934" t="s">
        <v>14</v>
      </c>
      <c r="AC134" s="204"/>
      <c r="AD134" s="204"/>
      <c r="AE134" s="392">
        <v>64.599999999999994</v>
      </c>
      <c r="AF134" s="206"/>
      <c r="AG134" s="206"/>
      <c r="AH134" s="206"/>
      <c r="AI134" s="392">
        <v>65.099999999999994</v>
      </c>
      <c r="AJ134" s="206"/>
      <c r="AK134" s="206"/>
      <c r="AL134" s="206"/>
      <c r="AM134" s="392">
        <v>65.2</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678" t="s">
        <v>14</v>
      </c>
      <c r="AC135" s="679"/>
      <c r="AD135" s="680"/>
      <c r="AE135" s="392" t="s">
        <v>578</v>
      </c>
      <c r="AF135" s="206"/>
      <c r="AG135" s="206"/>
      <c r="AH135" s="206"/>
      <c r="AI135" s="392" t="s">
        <v>578</v>
      </c>
      <c r="AJ135" s="206"/>
      <c r="AK135" s="206"/>
      <c r="AL135" s="206"/>
      <c r="AM135" s="392" t="s">
        <v>412</v>
      </c>
      <c r="AN135" s="206"/>
      <c r="AO135" s="206"/>
      <c r="AP135" s="206"/>
      <c r="AQ135" s="205"/>
      <c r="AR135" s="206"/>
      <c r="AS135" s="206"/>
      <c r="AT135" s="206"/>
      <c r="AU135" s="205"/>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customHeight="1" x14ac:dyDescent="0.15">
      <c r="A138" s="188"/>
      <c r="B138" s="185"/>
      <c r="C138" s="179"/>
      <c r="D138" s="185"/>
      <c r="E138" s="179"/>
      <c r="F138" s="180"/>
      <c r="G138" s="937" t="s">
        <v>577</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678" t="s">
        <v>14</v>
      </c>
      <c r="AC138" s="679"/>
      <c r="AD138" s="680"/>
      <c r="AE138" s="392">
        <v>16.3</v>
      </c>
      <c r="AF138" s="206"/>
      <c r="AG138" s="206"/>
      <c r="AH138" s="206"/>
      <c r="AI138" s="392">
        <v>16.2</v>
      </c>
      <c r="AJ138" s="206"/>
      <c r="AK138" s="206"/>
      <c r="AL138" s="206"/>
      <c r="AM138" s="392">
        <v>15.8</v>
      </c>
      <c r="AN138" s="206"/>
      <c r="AO138" s="206"/>
      <c r="AP138" s="206"/>
      <c r="AQ138" s="205"/>
      <c r="AR138" s="206"/>
      <c r="AS138" s="206"/>
      <c r="AT138" s="206"/>
      <c r="AU138" s="205"/>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678" t="s">
        <v>14</v>
      </c>
      <c r="AC139" s="679"/>
      <c r="AD139" s="680"/>
      <c r="AE139" s="392" t="s">
        <v>578</v>
      </c>
      <c r="AF139" s="206"/>
      <c r="AG139" s="206"/>
      <c r="AH139" s="206"/>
      <c r="AI139" s="392" t="s">
        <v>578</v>
      </c>
      <c r="AJ139" s="206"/>
      <c r="AK139" s="206"/>
      <c r="AL139" s="206"/>
      <c r="AM139" s="392" t="s">
        <v>412</v>
      </c>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911"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40"/>
      <c r="E430" s="173" t="s">
        <v>404</v>
      </c>
      <c r="F430" s="902"/>
      <c r="G430" s="903" t="s">
        <v>255</v>
      </c>
      <c r="H430" s="122"/>
      <c r="I430" s="122"/>
      <c r="J430" s="904" t="s">
        <v>565</v>
      </c>
      <c r="K430" s="905"/>
      <c r="L430" s="905"/>
      <c r="M430" s="905"/>
      <c r="N430" s="905"/>
      <c r="O430" s="905"/>
      <c r="P430" s="905"/>
      <c r="Q430" s="905"/>
      <c r="R430" s="905"/>
      <c r="S430" s="905"/>
      <c r="T430" s="90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7"/>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417</v>
      </c>
      <c r="AJ431" s="340"/>
      <c r="AK431" s="340"/>
      <c r="AL431" s="158"/>
      <c r="AM431" s="340" t="s">
        <v>430</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565</v>
      </c>
      <c r="AF432" s="199"/>
      <c r="AG432" s="132" t="s">
        <v>236</v>
      </c>
      <c r="AH432" s="133"/>
      <c r="AI432" s="155"/>
      <c r="AJ432" s="155"/>
      <c r="AK432" s="155"/>
      <c r="AL432" s="153"/>
      <c r="AM432" s="155"/>
      <c r="AN432" s="155"/>
      <c r="AO432" s="155"/>
      <c r="AP432" s="153"/>
      <c r="AQ432" s="588" t="s">
        <v>565</v>
      </c>
      <c r="AR432" s="199"/>
      <c r="AS432" s="132" t="s">
        <v>236</v>
      </c>
      <c r="AT432" s="133"/>
      <c r="AU432" s="199" t="s">
        <v>565</v>
      </c>
      <c r="AV432" s="199"/>
      <c r="AW432" s="132" t="s">
        <v>181</v>
      </c>
      <c r="AX432" s="194"/>
    </row>
    <row r="433" spans="1:50" ht="23.25" customHeight="1" x14ac:dyDescent="0.15">
      <c r="A433" s="188"/>
      <c r="B433" s="185"/>
      <c r="C433" s="179"/>
      <c r="D433" s="185"/>
      <c r="E433" s="343"/>
      <c r="F433" s="344"/>
      <c r="G433" s="103" t="s">
        <v>565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565</v>
      </c>
      <c r="AC433" s="212"/>
      <c r="AD433" s="212"/>
      <c r="AE433" s="341" t="s">
        <v>565</v>
      </c>
      <c r="AF433" s="206"/>
      <c r="AG433" s="206"/>
      <c r="AH433" s="206"/>
      <c r="AI433" s="341" t="s">
        <v>565</v>
      </c>
      <c r="AJ433" s="206"/>
      <c r="AK433" s="206"/>
      <c r="AL433" s="206"/>
      <c r="AM433" s="341" t="s">
        <v>565</v>
      </c>
      <c r="AN433" s="206"/>
      <c r="AO433" s="206"/>
      <c r="AP433" s="342"/>
      <c r="AQ433" s="341" t="s">
        <v>565</v>
      </c>
      <c r="AR433" s="206"/>
      <c r="AS433" s="206"/>
      <c r="AT433" s="342"/>
      <c r="AU433" s="206" t="s">
        <v>565</v>
      </c>
      <c r="AV433" s="206"/>
      <c r="AW433" s="206"/>
      <c r="AX433" s="207"/>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565</v>
      </c>
      <c r="AC434" s="204"/>
      <c r="AD434" s="204"/>
      <c r="AE434" s="341" t="s">
        <v>565</v>
      </c>
      <c r="AF434" s="206"/>
      <c r="AG434" s="206"/>
      <c r="AH434" s="342"/>
      <c r="AI434" s="341" t="s">
        <v>565</v>
      </c>
      <c r="AJ434" s="206"/>
      <c r="AK434" s="206"/>
      <c r="AL434" s="206"/>
      <c r="AM434" s="341" t="s">
        <v>565</v>
      </c>
      <c r="AN434" s="206"/>
      <c r="AO434" s="206"/>
      <c r="AP434" s="342"/>
      <c r="AQ434" s="341" t="s">
        <v>565</v>
      </c>
      <c r="AR434" s="206"/>
      <c r="AS434" s="206"/>
      <c r="AT434" s="342"/>
      <c r="AU434" s="206" t="s">
        <v>565</v>
      </c>
      <c r="AV434" s="206"/>
      <c r="AW434" s="206"/>
      <c r="AX434" s="207"/>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7" t="s">
        <v>182</v>
      </c>
      <c r="AC435" s="577"/>
      <c r="AD435" s="577"/>
      <c r="AE435" s="341" t="s">
        <v>565</v>
      </c>
      <c r="AF435" s="206"/>
      <c r="AG435" s="206"/>
      <c r="AH435" s="342"/>
      <c r="AI435" s="341" t="s">
        <v>565</v>
      </c>
      <c r="AJ435" s="206"/>
      <c r="AK435" s="206"/>
      <c r="AL435" s="206"/>
      <c r="AM435" s="341" t="s">
        <v>565</v>
      </c>
      <c r="AN435" s="206"/>
      <c r="AO435" s="206"/>
      <c r="AP435" s="342"/>
      <c r="AQ435" s="341" t="s">
        <v>565</v>
      </c>
      <c r="AR435" s="206"/>
      <c r="AS435" s="206"/>
      <c r="AT435" s="342"/>
      <c r="AU435" s="206" t="s">
        <v>565</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417</v>
      </c>
      <c r="AJ436" s="340"/>
      <c r="AK436" s="340"/>
      <c r="AL436" s="158"/>
      <c r="AM436" s="340" t="s">
        <v>430</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8"/>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7" t="s">
        <v>182</v>
      </c>
      <c r="AC440" s="577"/>
      <c r="AD440" s="577"/>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417</v>
      </c>
      <c r="AJ441" s="340"/>
      <c r="AK441" s="340"/>
      <c r="AL441" s="158"/>
      <c r="AM441" s="340" t="s">
        <v>430</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8"/>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7" t="s">
        <v>182</v>
      </c>
      <c r="AC445" s="577"/>
      <c r="AD445" s="577"/>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417</v>
      </c>
      <c r="AJ446" s="340"/>
      <c r="AK446" s="340"/>
      <c r="AL446" s="158"/>
      <c r="AM446" s="340" t="s">
        <v>430</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8"/>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7" t="s">
        <v>182</v>
      </c>
      <c r="AC450" s="577"/>
      <c r="AD450" s="577"/>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417</v>
      </c>
      <c r="AJ451" s="340"/>
      <c r="AK451" s="340"/>
      <c r="AL451" s="158"/>
      <c r="AM451" s="340" t="s">
        <v>430</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8"/>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7" t="s">
        <v>182</v>
      </c>
      <c r="AC455" s="577"/>
      <c r="AD455" s="577"/>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417</v>
      </c>
      <c r="AJ456" s="340"/>
      <c r="AK456" s="340"/>
      <c r="AL456" s="158"/>
      <c r="AM456" s="340" t="s">
        <v>430</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565</v>
      </c>
      <c r="AF457" s="199"/>
      <c r="AG457" s="132" t="s">
        <v>236</v>
      </c>
      <c r="AH457" s="133"/>
      <c r="AI457" s="155"/>
      <c r="AJ457" s="155"/>
      <c r="AK457" s="155"/>
      <c r="AL457" s="153"/>
      <c r="AM457" s="155"/>
      <c r="AN457" s="155"/>
      <c r="AO457" s="155"/>
      <c r="AP457" s="153"/>
      <c r="AQ457" s="588" t="s">
        <v>565</v>
      </c>
      <c r="AR457" s="199"/>
      <c r="AS457" s="132" t="s">
        <v>236</v>
      </c>
      <c r="AT457" s="133"/>
      <c r="AU457" s="199" t="s">
        <v>565</v>
      </c>
      <c r="AV457" s="199"/>
      <c r="AW457" s="132" t="s">
        <v>181</v>
      </c>
      <c r="AX457" s="194"/>
    </row>
    <row r="458" spans="1:50" ht="23.25" customHeight="1" x14ac:dyDescent="0.15">
      <c r="A458" s="188"/>
      <c r="B458" s="185"/>
      <c r="C458" s="179"/>
      <c r="D458" s="185"/>
      <c r="E458" s="343"/>
      <c r="F458" s="344"/>
      <c r="G458" s="103" t="s">
        <v>565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565</v>
      </c>
      <c r="AC458" s="212"/>
      <c r="AD458" s="212"/>
      <c r="AE458" s="341" t="s">
        <v>565</v>
      </c>
      <c r="AF458" s="206"/>
      <c r="AG458" s="206"/>
      <c r="AH458" s="206"/>
      <c r="AI458" s="341" t="s">
        <v>565</v>
      </c>
      <c r="AJ458" s="206"/>
      <c r="AK458" s="206"/>
      <c r="AL458" s="206"/>
      <c r="AM458" s="341" t="s">
        <v>565</v>
      </c>
      <c r="AN458" s="206"/>
      <c r="AO458" s="206"/>
      <c r="AP458" s="342"/>
      <c r="AQ458" s="341" t="s">
        <v>565</v>
      </c>
      <c r="AR458" s="206"/>
      <c r="AS458" s="206"/>
      <c r="AT458" s="342"/>
      <c r="AU458" s="206" t="s">
        <v>565</v>
      </c>
      <c r="AV458" s="206"/>
      <c r="AW458" s="206"/>
      <c r="AX458" s="207"/>
    </row>
    <row r="459" spans="1:50" ht="23.25"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565</v>
      </c>
      <c r="AC459" s="204"/>
      <c r="AD459" s="204"/>
      <c r="AE459" s="341" t="s">
        <v>565</v>
      </c>
      <c r="AF459" s="206"/>
      <c r="AG459" s="206"/>
      <c r="AH459" s="342"/>
      <c r="AI459" s="341" t="s">
        <v>565</v>
      </c>
      <c r="AJ459" s="206"/>
      <c r="AK459" s="206"/>
      <c r="AL459" s="206"/>
      <c r="AM459" s="341" t="s">
        <v>565</v>
      </c>
      <c r="AN459" s="206"/>
      <c r="AO459" s="206"/>
      <c r="AP459" s="342"/>
      <c r="AQ459" s="341" t="s">
        <v>565</v>
      </c>
      <c r="AR459" s="206"/>
      <c r="AS459" s="206"/>
      <c r="AT459" s="342"/>
      <c r="AU459" s="206" t="s">
        <v>565</v>
      </c>
      <c r="AV459" s="206"/>
      <c r="AW459" s="206"/>
      <c r="AX459" s="207"/>
    </row>
    <row r="460" spans="1:50" ht="23.25"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7" t="s">
        <v>14</v>
      </c>
      <c r="AC460" s="577"/>
      <c r="AD460" s="577"/>
      <c r="AE460" s="341" t="s">
        <v>565</v>
      </c>
      <c r="AF460" s="206"/>
      <c r="AG460" s="206"/>
      <c r="AH460" s="342"/>
      <c r="AI460" s="341" t="s">
        <v>565</v>
      </c>
      <c r="AJ460" s="206"/>
      <c r="AK460" s="206"/>
      <c r="AL460" s="206"/>
      <c r="AM460" s="341" t="s">
        <v>565</v>
      </c>
      <c r="AN460" s="206"/>
      <c r="AO460" s="206"/>
      <c r="AP460" s="342"/>
      <c r="AQ460" s="341" t="s">
        <v>565</v>
      </c>
      <c r="AR460" s="206"/>
      <c r="AS460" s="206"/>
      <c r="AT460" s="342"/>
      <c r="AU460" s="206" t="s">
        <v>565</v>
      </c>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417</v>
      </c>
      <c r="AJ461" s="340"/>
      <c r="AK461" s="340"/>
      <c r="AL461" s="158"/>
      <c r="AM461" s="340" t="s">
        <v>430</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8"/>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7" t="s">
        <v>14</v>
      </c>
      <c r="AC465" s="577"/>
      <c r="AD465" s="577"/>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417</v>
      </c>
      <c r="AJ466" s="340"/>
      <c r="AK466" s="340"/>
      <c r="AL466" s="158"/>
      <c r="AM466" s="340" t="s">
        <v>430</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8"/>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7" t="s">
        <v>14</v>
      </c>
      <c r="AC470" s="577"/>
      <c r="AD470" s="577"/>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417</v>
      </c>
      <c r="AJ471" s="340"/>
      <c r="AK471" s="340"/>
      <c r="AL471" s="158"/>
      <c r="AM471" s="340" t="s">
        <v>430</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8"/>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7" t="s">
        <v>14</v>
      </c>
      <c r="AC475" s="577"/>
      <c r="AD475" s="577"/>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417</v>
      </c>
      <c r="AJ476" s="340"/>
      <c r="AK476" s="340"/>
      <c r="AL476" s="158"/>
      <c r="AM476" s="340" t="s">
        <v>430</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8"/>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7" t="s">
        <v>14</v>
      </c>
      <c r="AC480" s="577"/>
      <c r="AD480" s="577"/>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3" t="s">
        <v>255</v>
      </c>
      <c r="H484" s="122"/>
      <c r="I484" s="122"/>
      <c r="J484" s="904"/>
      <c r="K484" s="905"/>
      <c r="L484" s="905"/>
      <c r="M484" s="905"/>
      <c r="N484" s="905"/>
      <c r="O484" s="905"/>
      <c r="P484" s="905"/>
      <c r="Q484" s="905"/>
      <c r="R484" s="905"/>
      <c r="S484" s="905"/>
      <c r="T484" s="90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7"/>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417</v>
      </c>
      <c r="AJ485" s="340"/>
      <c r="AK485" s="340"/>
      <c r="AL485" s="158"/>
      <c r="AM485" s="340" t="s">
        <v>430</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8"/>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7" t="s">
        <v>182</v>
      </c>
      <c r="AC489" s="577"/>
      <c r="AD489" s="577"/>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417</v>
      </c>
      <c r="AJ490" s="340"/>
      <c r="AK490" s="340"/>
      <c r="AL490" s="158"/>
      <c r="AM490" s="340" t="s">
        <v>430</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8"/>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7" t="s">
        <v>182</v>
      </c>
      <c r="AC494" s="577"/>
      <c r="AD494" s="577"/>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417</v>
      </c>
      <c r="AJ495" s="340"/>
      <c r="AK495" s="340"/>
      <c r="AL495" s="158"/>
      <c r="AM495" s="340" t="s">
        <v>430</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8"/>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7" t="s">
        <v>182</v>
      </c>
      <c r="AC499" s="577"/>
      <c r="AD499" s="577"/>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417</v>
      </c>
      <c r="AJ500" s="340"/>
      <c r="AK500" s="340"/>
      <c r="AL500" s="158"/>
      <c r="AM500" s="340" t="s">
        <v>430</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8"/>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7" t="s">
        <v>182</v>
      </c>
      <c r="AC504" s="577"/>
      <c r="AD504" s="577"/>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417</v>
      </c>
      <c r="AJ505" s="340"/>
      <c r="AK505" s="340"/>
      <c r="AL505" s="158"/>
      <c r="AM505" s="340" t="s">
        <v>430</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8"/>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7" t="s">
        <v>182</v>
      </c>
      <c r="AC509" s="577"/>
      <c r="AD509" s="577"/>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417</v>
      </c>
      <c r="AJ510" s="340"/>
      <c r="AK510" s="340"/>
      <c r="AL510" s="158"/>
      <c r="AM510" s="340" t="s">
        <v>430</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8"/>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7" t="s">
        <v>14</v>
      </c>
      <c r="AC514" s="577"/>
      <c r="AD514" s="577"/>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417</v>
      </c>
      <c r="AJ515" s="340"/>
      <c r="AK515" s="340"/>
      <c r="AL515" s="158"/>
      <c r="AM515" s="340" t="s">
        <v>430</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8"/>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7" t="s">
        <v>14</v>
      </c>
      <c r="AC519" s="577"/>
      <c r="AD519" s="577"/>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417</v>
      </c>
      <c r="AJ520" s="340"/>
      <c r="AK520" s="340"/>
      <c r="AL520" s="158"/>
      <c r="AM520" s="340" t="s">
        <v>430</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8"/>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7" t="s">
        <v>14</v>
      </c>
      <c r="AC524" s="577"/>
      <c r="AD524" s="577"/>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417</v>
      </c>
      <c r="AJ525" s="340"/>
      <c r="AK525" s="340"/>
      <c r="AL525" s="158"/>
      <c r="AM525" s="340" t="s">
        <v>430</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8"/>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7" t="s">
        <v>14</v>
      </c>
      <c r="AC529" s="577"/>
      <c r="AD529" s="577"/>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417</v>
      </c>
      <c r="AJ530" s="340"/>
      <c r="AK530" s="340"/>
      <c r="AL530" s="158"/>
      <c r="AM530" s="340" t="s">
        <v>430</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8"/>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7" t="s">
        <v>14</v>
      </c>
      <c r="AC534" s="577"/>
      <c r="AD534" s="577"/>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3" t="s">
        <v>255</v>
      </c>
      <c r="H538" s="122"/>
      <c r="I538" s="122"/>
      <c r="J538" s="904"/>
      <c r="K538" s="905"/>
      <c r="L538" s="905"/>
      <c r="M538" s="905"/>
      <c r="N538" s="905"/>
      <c r="O538" s="905"/>
      <c r="P538" s="905"/>
      <c r="Q538" s="905"/>
      <c r="R538" s="905"/>
      <c r="S538" s="905"/>
      <c r="T538" s="90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7"/>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417</v>
      </c>
      <c r="AJ539" s="340"/>
      <c r="AK539" s="340"/>
      <c r="AL539" s="158"/>
      <c r="AM539" s="340" t="s">
        <v>430</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8"/>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7" t="s">
        <v>182</v>
      </c>
      <c r="AC543" s="577"/>
      <c r="AD543" s="577"/>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417</v>
      </c>
      <c r="AJ544" s="340"/>
      <c r="AK544" s="340"/>
      <c r="AL544" s="158"/>
      <c r="AM544" s="340" t="s">
        <v>430</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8"/>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7" t="s">
        <v>182</v>
      </c>
      <c r="AC548" s="577"/>
      <c r="AD548" s="577"/>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417</v>
      </c>
      <c r="AJ549" s="340"/>
      <c r="AK549" s="340"/>
      <c r="AL549" s="158"/>
      <c r="AM549" s="340" t="s">
        <v>430</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8"/>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7" t="s">
        <v>182</v>
      </c>
      <c r="AC553" s="577"/>
      <c r="AD553" s="577"/>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417</v>
      </c>
      <c r="AJ554" s="340"/>
      <c r="AK554" s="340"/>
      <c r="AL554" s="158"/>
      <c r="AM554" s="340" t="s">
        <v>430</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8"/>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7" t="s">
        <v>182</v>
      </c>
      <c r="AC558" s="577"/>
      <c r="AD558" s="577"/>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417</v>
      </c>
      <c r="AJ559" s="340"/>
      <c r="AK559" s="340"/>
      <c r="AL559" s="158"/>
      <c r="AM559" s="340" t="s">
        <v>430</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8"/>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7" t="s">
        <v>182</v>
      </c>
      <c r="AC563" s="577"/>
      <c r="AD563" s="577"/>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417</v>
      </c>
      <c r="AJ564" s="340"/>
      <c r="AK564" s="340"/>
      <c r="AL564" s="158"/>
      <c r="AM564" s="340" t="s">
        <v>430</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8"/>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7" t="s">
        <v>14</v>
      </c>
      <c r="AC568" s="577"/>
      <c r="AD568" s="577"/>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417</v>
      </c>
      <c r="AJ569" s="340"/>
      <c r="AK569" s="340"/>
      <c r="AL569" s="158"/>
      <c r="AM569" s="340" t="s">
        <v>430</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8"/>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7" t="s">
        <v>14</v>
      </c>
      <c r="AC573" s="577"/>
      <c r="AD573" s="577"/>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417</v>
      </c>
      <c r="AJ574" s="340"/>
      <c r="AK574" s="340"/>
      <c r="AL574" s="158"/>
      <c r="AM574" s="340" t="s">
        <v>430</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8"/>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7" t="s">
        <v>14</v>
      </c>
      <c r="AC578" s="577"/>
      <c r="AD578" s="577"/>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417</v>
      </c>
      <c r="AJ579" s="340"/>
      <c r="AK579" s="340"/>
      <c r="AL579" s="158"/>
      <c r="AM579" s="340" t="s">
        <v>430</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8"/>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7" t="s">
        <v>14</v>
      </c>
      <c r="AC583" s="577"/>
      <c r="AD583" s="577"/>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417</v>
      </c>
      <c r="AJ584" s="340"/>
      <c r="AK584" s="340"/>
      <c r="AL584" s="158"/>
      <c r="AM584" s="340" t="s">
        <v>430</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8"/>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7" t="s">
        <v>14</v>
      </c>
      <c r="AC588" s="577"/>
      <c r="AD588" s="577"/>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3" t="s">
        <v>255</v>
      </c>
      <c r="H592" s="122"/>
      <c r="I592" s="122"/>
      <c r="J592" s="904"/>
      <c r="K592" s="905"/>
      <c r="L592" s="905"/>
      <c r="M592" s="905"/>
      <c r="N592" s="905"/>
      <c r="O592" s="905"/>
      <c r="P592" s="905"/>
      <c r="Q592" s="905"/>
      <c r="R592" s="905"/>
      <c r="S592" s="905"/>
      <c r="T592" s="90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7"/>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417</v>
      </c>
      <c r="AJ593" s="340"/>
      <c r="AK593" s="340"/>
      <c r="AL593" s="158"/>
      <c r="AM593" s="340" t="s">
        <v>430</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8"/>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7" t="s">
        <v>182</v>
      </c>
      <c r="AC597" s="577"/>
      <c r="AD597" s="577"/>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417</v>
      </c>
      <c r="AJ598" s="340"/>
      <c r="AK598" s="340"/>
      <c r="AL598" s="158"/>
      <c r="AM598" s="340" t="s">
        <v>430</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8"/>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7" t="s">
        <v>182</v>
      </c>
      <c r="AC602" s="577"/>
      <c r="AD602" s="577"/>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417</v>
      </c>
      <c r="AJ603" s="340"/>
      <c r="AK603" s="340"/>
      <c r="AL603" s="158"/>
      <c r="AM603" s="340" t="s">
        <v>430</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8"/>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7" t="s">
        <v>182</v>
      </c>
      <c r="AC607" s="577"/>
      <c r="AD607" s="577"/>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417</v>
      </c>
      <c r="AJ608" s="340"/>
      <c r="AK608" s="340"/>
      <c r="AL608" s="158"/>
      <c r="AM608" s="340" t="s">
        <v>430</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8"/>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7" t="s">
        <v>182</v>
      </c>
      <c r="AC612" s="577"/>
      <c r="AD612" s="577"/>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417</v>
      </c>
      <c r="AJ613" s="340"/>
      <c r="AK613" s="340"/>
      <c r="AL613" s="158"/>
      <c r="AM613" s="340" t="s">
        <v>430</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8"/>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7" t="s">
        <v>182</v>
      </c>
      <c r="AC617" s="577"/>
      <c r="AD617" s="577"/>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417</v>
      </c>
      <c r="AJ618" s="340"/>
      <c r="AK618" s="340"/>
      <c r="AL618" s="158"/>
      <c r="AM618" s="340" t="s">
        <v>430</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8"/>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7" t="s">
        <v>14</v>
      </c>
      <c r="AC622" s="577"/>
      <c r="AD622" s="577"/>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417</v>
      </c>
      <c r="AJ623" s="340"/>
      <c r="AK623" s="340"/>
      <c r="AL623" s="158"/>
      <c r="AM623" s="340" t="s">
        <v>430</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8"/>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7" t="s">
        <v>14</v>
      </c>
      <c r="AC627" s="577"/>
      <c r="AD627" s="577"/>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417</v>
      </c>
      <c r="AJ628" s="340"/>
      <c r="AK628" s="340"/>
      <c r="AL628" s="158"/>
      <c r="AM628" s="340" t="s">
        <v>430</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8"/>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7" t="s">
        <v>14</v>
      </c>
      <c r="AC632" s="577"/>
      <c r="AD632" s="577"/>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417</v>
      </c>
      <c r="AJ633" s="340"/>
      <c r="AK633" s="340"/>
      <c r="AL633" s="158"/>
      <c r="AM633" s="340" t="s">
        <v>430</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8"/>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7" t="s">
        <v>14</v>
      </c>
      <c r="AC637" s="577"/>
      <c r="AD637" s="577"/>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417</v>
      </c>
      <c r="AJ638" s="340"/>
      <c r="AK638" s="340"/>
      <c r="AL638" s="158"/>
      <c r="AM638" s="340" t="s">
        <v>430</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8"/>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7" t="s">
        <v>14</v>
      </c>
      <c r="AC642" s="577"/>
      <c r="AD642" s="577"/>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3" t="s">
        <v>255</v>
      </c>
      <c r="H646" s="122"/>
      <c r="I646" s="122"/>
      <c r="J646" s="904"/>
      <c r="K646" s="905"/>
      <c r="L646" s="905"/>
      <c r="M646" s="905"/>
      <c r="N646" s="905"/>
      <c r="O646" s="905"/>
      <c r="P646" s="905"/>
      <c r="Q646" s="905"/>
      <c r="R646" s="905"/>
      <c r="S646" s="905"/>
      <c r="T646" s="90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7"/>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417</v>
      </c>
      <c r="AJ647" s="340"/>
      <c r="AK647" s="340"/>
      <c r="AL647" s="158"/>
      <c r="AM647" s="340" t="s">
        <v>430</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8"/>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7" t="s">
        <v>182</v>
      </c>
      <c r="AC651" s="577"/>
      <c r="AD651" s="577"/>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417</v>
      </c>
      <c r="AJ652" s="340"/>
      <c r="AK652" s="340"/>
      <c r="AL652" s="158"/>
      <c r="AM652" s="340" t="s">
        <v>430</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8"/>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7" t="s">
        <v>182</v>
      </c>
      <c r="AC656" s="577"/>
      <c r="AD656" s="577"/>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417</v>
      </c>
      <c r="AJ657" s="340"/>
      <c r="AK657" s="340"/>
      <c r="AL657" s="158"/>
      <c r="AM657" s="340" t="s">
        <v>430</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8"/>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7" t="s">
        <v>182</v>
      </c>
      <c r="AC661" s="577"/>
      <c r="AD661" s="577"/>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417</v>
      </c>
      <c r="AJ662" s="340"/>
      <c r="AK662" s="340"/>
      <c r="AL662" s="158"/>
      <c r="AM662" s="340" t="s">
        <v>430</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8"/>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7" t="s">
        <v>182</v>
      </c>
      <c r="AC666" s="577"/>
      <c r="AD666" s="577"/>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417</v>
      </c>
      <c r="AJ667" s="340"/>
      <c r="AK667" s="340"/>
      <c r="AL667" s="158"/>
      <c r="AM667" s="340" t="s">
        <v>430</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8"/>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7" t="s">
        <v>182</v>
      </c>
      <c r="AC671" s="577"/>
      <c r="AD671" s="577"/>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417</v>
      </c>
      <c r="AJ672" s="340"/>
      <c r="AK672" s="340"/>
      <c r="AL672" s="158"/>
      <c r="AM672" s="340" t="s">
        <v>430</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8"/>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7" t="s">
        <v>14</v>
      </c>
      <c r="AC676" s="577"/>
      <c r="AD676" s="577"/>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417</v>
      </c>
      <c r="AJ677" s="340"/>
      <c r="AK677" s="340"/>
      <c r="AL677" s="158"/>
      <c r="AM677" s="340" t="s">
        <v>430</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8"/>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7" t="s">
        <v>14</v>
      </c>
      <c r="AC681" s="577"/>
      <c r="AD681" s="577"/>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417</v>
      </c>
      <c r="AJ682" s="340"/>
      <c r="AK682" s="340"/>
      <c r="AL682" s="158"/>
      <c r="AM682" s="340" t="s">
        <v>430</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8"/>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7" t="s">
        <v>14</v>
      </c>
      <c r="AC686" s="577"/>
      <c r="AD686" s="577"/>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417</v>
      </c>
      <c r="AJ687" s="340"/>
      <c r="AK687" s="340"/>
      <c r="AL687" s="158"/>
      <c r="AM687" s="340" t="s">
        <v>430</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8"/>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7" t="s">
        <v>14</v>
      </c>
      <c r="AC691" s="577"/>
      <c r="AD691" s="577"/>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417</v>
      </c>
      <c r="AJ692" s="340"/>
      <c r="AK692" s="340"/>
      <c r="AL692" s="158"/>
      <c r="AM692" s="340" t="s">
        <v>430</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8"/>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7" t="s">
        <v>14</v>
      </c>
      <c r="AC696" s="577"/>
      <c r="AD696" s="577"/>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74.25" customHeight="1" x14ac:dyDescent="0.15">
      <c r="A702" s="874" t="s">
        <v>140</v>
      </c>
      <c r="B702" s="875"/>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580</v>
      </c>
      <c r="AE702" s="347"/>
      <c r="AF702" s="347"/>
      <c r="AG702" s="386" t="s">
        <v>617</v>
      </c>
      <c r="AH702" s="387"/>
      <c r="AI702" s="387"/>
      <c r="AJ702" s="387"/>
      <c r="AK702" s="387"/>
      <c r="AL702" s="387"/>
      <c r="AM702" s="387"/>
      <c r="AN702" s="387"/>
      <c r="AO702" s="387"/>
      <c r="AP702" s="387"/>
      <c r="AQ702" s="387"/>
      <c r="AR702" s="387"/>
      <c r="AS702" s="387"/>
      <c r="AT702" s="387"/>
      <c r="AU702" s="387"/>
      <c r="AV702" s="387"/>
      <c r="AW702" s="387"/>
      <c r="AX702" s="388"/>
    </row>
    <row r="703" spans="1:50" ht="66.75" customHeight="1" x14ac:dyDescent="0.15">
      <c r="A703" s="876"/>
      <c r="B703" s="877"/>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4"/>
      <c r="AD703" s="328" t="s">
        <v>580</v>
      </c>
      <c r="AE703" s="329"/>
      <c r="AF703" s="329"/>
      <c r="AG703" s="100" t="s">
        <v>619</v>
      </c>
      <c r="AH703" s="101"/>
      <c r="AI703" s="101"/>
      <c r="AJ703" s="101"/>
      <c r="AK703" s="101"/>
      <c r="AL703" s="101"/>
      <c r="AM703" s="101"/>
      <c r="AN703" s="101"/>
      <c r="AO703" s="101"/>
      <c r="AP703" s="101"/>
      <c r="AQ703" s="101"/>
      <c r="AR703" s="101"/>
      <c r="AS703" s="101"/>
      <c r="AT703" s="101"/>
      <c r="AU703" s="101"/>
      <c r="AV703" s="101"/>
      <c r="AW703" s="101"/>
      <c r="AX703" s="102"/>
    </row>
    <row r="704" spans="1:50" ht="94.5" customHeight="1" x14ac:dyDescent="0.15">
      <c r="A704" s="878"/>
      <c r="B704" s="879"/>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38" t="s">
        <v>580</v>
      </c>
      <c r="AE704" s="839"/>
      <c r="AF704" s="839"/>
      <c r="AG704" s="166" t="s">
        <v>618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7" t="s">
        <v>39</v>
      </c>
      <c r="B705" s="638"/>
      <c r="C705" s="822" t="s">
        <v>41</v>
      </c>
      <c r="D705" s="823"/>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4"/>
      <c r="AD705" s="714" t="s">
        <v>580</v>
      </c>
      <c r="AE705" s="715"/>
      <c r="AF705" s="715"/>
      <c r="AG705" s="124" t="s">
        <v>603</v>
      </c>
      <c r="AH705" s="104"/>
      <c r="AI705" s="104"/>
      <c r="AJ705" s="104"/>
      <c r="AK705" s="104"/>
      <c r="AL705" s="104"/>
      <c r="AM705" s="104"/>
      <c r="AN705" s="104"/>
      <c r="AO705" s="104"/>
      <c r="AP705" s="104"/>
      <c r="AQ705" s="104"/>
      <c r="AR705" s="104"/>
      <c r="AS705" s="104"/>
      <c r="AT705" s="104"/>
      <c r="AU705" s="104"/>
      <c r="AV705" s="104"/>
      <c r="AW705" s="104"/>
      <c r="AX705" s="125"/>
    </row>
    <row r="706" spans="1:50" ht="46.5" customHeight="1" x14ac:dyDescent="0.15">
      <c r="A706" s="639"/>
      <c r="B706" s="640"/>
      <c r="C706" s="792"/>
      <c r="D706" s="793"/>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602</v>
      </c>
      <c r="AE706" s="329"/>
      <c r="AF706" s="62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9"/>
      <c r="B707" s="640"/>
      <c r="C707" s="794"/>
      <c r="D707" s="795"/>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602</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9"/>
      <c r="B708" s="641"/>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581</v>
      </c>
      <c r="AE708" s="603"/>
      <c r="AF708" s="603"/>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39"/>
      <c r="B709" s="641"/>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581</v>
      </c>
      <c r="AE709" s="329"/>
      <c r="AF709" s="329"/>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9"/>
      <c r="B710" s="641"/>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581</v>
      </c>
      <c r="AE710" s="329"/>
      <c r="AF710" s="329"/>
      <c r="AG710" s="100"/>
      <c r="AH710" s="101"/>
      <c r="AI710" s="101"/>
      <c r="AJ710" s="101"/>
      <c r="AK710" s="101"/>
      <c r="AL710" s="101"/>
      <c r="AM710" s="101"/>
      <c r="AN710" s="101"/>
      <c r="AO710" s="101"/>
      <c r="AP710" s="101"/>
      <c r="AQ710" s="101"/>
      <c r="AR710" s="101"/>
      <c r="AS710" s="101"/>
      <c r="AT710" s="101"/>
      <c r="AU710" s="101"/>
      <c r="AV710" s="101"/>
      <c r="AW710" s="101"/>
      <c r="AX710" s="102"/>
    </row>
    <row r="711" spans="1:50" ht="62.25" customHeight="1" x14ac:dyDescent="0.15">
      <c r="A711" s="639"/>
      <c r="B711" s="641"/>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1"/>
      <c r="AD711" s="328" t="s">
        <v>580</v>
      </c>
      <c r="AE711" s="329"/>
      <c r="AF711" s="329"/>
      <c r="AG711" s="100" t="s">
        <v>604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9"/>
      <c r="B712" s="641"/>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1"/>
      <c r="AD712" s="328" t="s">
        <v>581</v>
      </c>
      <c r="AE712" s="329"/>
      <c r="AF712" s="329"/>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9"/>
      <c r="B713" s="641"/>
      <c r="C713" s="990" t="s">
        <v>351</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8" t="s">
        <v>581</v>
      </c>
      <c r="AE713" s="329"/>
      <c r="AF713" s="329"/>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2"/>
      <c r="B714" s="643"/>
      <c r="C714" s="644" t="s">
        <v>328</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5" t="s">
        <v>581</v>
      </c>
      <c r="AE714" s="806"/>
      <c r="AF714" s="807"/>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7"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581</v>
      </c>
      <c r="AE715" s="603"/>
      <c r="AF715" s="653"/>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39"/>
      <c r="B716" s="641"/>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328" t="s">
        <v>581</v>
      </c>
      <c r="AE716" s="329"/>
      <c r="AF716" s="624"/>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9"/>
      <c r="B717" s="641"/>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581</v>
      </c>
      <c r="AE717" s="329"/>
      <c r="AF717" s="624"/>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2"/>
      <c r="B718" s="643"/>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581</v>
      </c>
      <c r="AE718" s="329"/>
      <c r="AF718" s="329"/>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581</v>
      </c>
      <c r="AE719" s="603"/>
      <c r="AF719" s="603"/>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5"/>
      <c r="D725" s="326"/>
      <c r="E725" s="326"/>
      <c r="F725" s="327"/>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7" t="s">
        <v>48</v>
      </c>
      <c r="B726" s="800"/>
      <c r="C726" s="813" t="s">
        <v>53</v>
      </c>
      <c r="D726" s="840"/>
      <c r="E726" s="840"/>
      <c r="F726" s="841"/>
      <c r="G726" s="575" t="s">
        <v>583</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1"/>
      <c r="B727" s="802"/>
      <c r="C727" s="748" t="s">
        <v>57</v>
      </c>
      <c r="D727" s="749"/>
      <c r="E727" s="749"/>
      <c r="F727" s="750"/>
      <c r="G727" s="573" t="s">
        <v>582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1" t="s">
        <v>561</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c r="B731" s="798"/>
      <c r="C731" s="798"/>
      <c r="D731" s="798"/>
      <c r="E731" s="799"/>
      <c r="F731" s="729" t="s">
        <v>562</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5.5" customHeight="1" thickBot="1" x14ac:dyDescent="0.2">
      <c r="A733" s="669"/>
      <c r="B733" s="670"/>
      <c r="C733" s="670"/>
      <c r="D733" s="670"/>
      <c r="E733" s="671"/>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7.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7" t="s">
        <v>356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7" t="s">
        <v>407</v>
      </c>
      <c r="B737" s="209"/>
      <c r="C737" s="209"/>
      <c r="D737" s="210"/>
      <c r="E737" s="998"/>
      <c r="F737" s="998"/>
      <c r="G737" s="998"/>
      <c r="H737" s="998"/>
      <c r="I737" s="998"/>
      <c r="J737" s="998"/>
      <c r="K737" s="998"/>
      <c r="L737" s="998"/>
      <c r="M737" s="998"/>
      <c r="N737" s="366" t="s">
        <v>402</v>
      </c>
      <c r="O737" s="366"/>
      <c r="P737" s="366"/>
      <c r="Q737" s="366"/>
      <c r="R737" s="998"/>
      <c r="S737" s="998"/>
      <c r="T737" s="998"/>
      <c r="U737" s="998"/>
      <c r="V737" s="998"/>
      <c r="W737" s="998"/>
      <c r="X737" s="998"/>
      <c r="Y737" s="998"/>
      <c r="Z737" s="998"/>
      <c r="AA737" s="366" t="s">
        <v>401</v>
      </c>
      <c r="AB737" s="366"/>
      <c r="AC737" s="366"/>
      <c r="AD737" s="366"/>
      <c r="AE737" s="998"/>
      <c r="AF737" s="998"/>
      <c r="AG737" s="998"/>
      <c r="AH737" s="998"/>
      <c r="AI737" s="998"/>
      <c r="AJ737" s="998"/>
      <c r="AK737" s="998"/>
      <c r="AL737" s="998"/>
      <c r="AM737" s="998"/>
      <c r="AN737" s="366" t="s">
        <v>400</v>
      </c>
      <c r="AO737" s="366"/>
      <c r="AP737" s="366"/>
      <c r="AQ737" s="366"/>
      <c r="AR737" s="1004"/>
      <c r="AS737" s="1005"/>
      <c r="AT737" s="1005"/>
      <c r="AU737" s="1005"/>
      <c r="AV737" s="1005"/>
      <c r="AW737" s="1005"/>
      <c r="AX737" s="1006"/>
      <c r="AY737" s="88"/>
      <c r="AZ737" s="88"/>
    </row>
    <row r="738" spans="1:52" ht="24.75" customHeight="1" x14ac:dyDescent="0.15">
      <c r="A738" s="997" t="s">
        <v>399</v>
      </c>
      <c r="B738" s="209"/>
      <c r="C738" s="209"/>
      <c r="D738" s="210"/>
      <c r="E738" s="998"/>
      <c r="F738" s="998"/>
      <c r="G738" s="998"/>
      <c r="H738" s="998"/>
      <c r="I738" s="998"/>
      <c r="J738" s="998"/>
      <c r="K738" s="998"/>
      <c r="L738" s="998"/>
      <c r="M738" s="998"/>
      <c r="N738" s="366" t="s">
        <v>398</v>
      </c>
      <c r="O738" s="366"/>
      <c r="P738" s="366"/>
      <c r="Q738" s="366"/>
      <c r="R738" s="998"/>
      <c r="S738" s="998"/>
      <c r="T738" s="998"/>
      <c r="U738" s="998"/>
      <c r="V738" s="998"/>
      <c r="W738" s="998"/>
      <c r="X738" s="998"/>
      <c r="Y738" s="998"/>
      <c r="Z738" s="998"/>
      <c r="AA738" s="366" t="s">
        <v>397</v>
      </c>
      <c r="AB738" s="366"/>
      <c r="AC738" s="366"/>
      <c r="AD738" s="366"/>
      <c r="AE738" s="998"/>
      <c r="AF738" s="998"/>
      <c r="AG738" s="998"/>
      <c r="AH738" s="998"/>
      <c r="AI738" s="998"/>
      <c r="AJ738" s="998"/>
      <c r="AK738" s="998"/>
      <c r="AL738" s="998"/>
      <c r="AM738" s="998"/>
      <c r="AN738" s="366" t="s">
        <v>396</v>
      </c>
      <c r="AO738" s="366"/>
      <c r="AP738" s="366"/>
      <c r="AQ738" s="366"/>
      <c r="AR738" s="1004"/>
      <c r="AS738" s="1005"/>
      <c r="AT738" s="1005"/>
      <c r="AU738" s="1005"/>
      <c r="AV738" s="1005"/>
      <c r="AW738" s="1005"/>
      <c r="AX738" s="1006"/>
    </row>
    <row r="739" spans="1:52" ht="24.75" customHeight="1" x14ac:dyDescent="0.15">
      <c r="A739" s="997" t="s">
        <v>395</v>
      </c>
      <c r="B739" s="209"/>
      <c r="C739" s="209"/>
      <c r="D739" s="210"/>
      <c r="E739" s="998"/>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419</v>
      </c>
      <c r="B740" s="980"/>
      <c r="C740" s="980"/>
      <c r="D740" s="981"/>
      <c r="E740" s="982"/>
      <c r="F740" s="983"/>
      <c r="G740" s="983"/>
      <c r="H740" s="92" t="str">
        <f>IF(E740="", "", "(")</f>
        <v/>
      </c>
      <c r="I740" s="983"/>
      <c r="J740" s="983"/>
      <c r="K740" s="92" t="str">
        <f>IF(OR(I740="　", I740=""), "", "-")</f>
        <v/>
      </c>
      <c r="L740" s="984"/>
      <c r="M740" s="984"/>
      <c r="N740" s="93" t="str">
        <f>IF(O740="", "", "-")</f>
        <v/>
      </c>
      <c r="O740" s="94"/>
      <c r="P740" s="93" t="str">
        <f>IF(E740="", "", ")")</f>
        <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12" t="s">
        <v>388</v>
      </c>
      <c r="B741" s="613"/>
      <c r="C741" s="613"/>
      <c r="D741" s="613"/>
      <c r="E741" s="613"/>
      <c r="F741" s="614"/>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2"/>
      <c r="B742" s="613"/>
      <c r="C742" s="613"/>
      <c r="D742" s="613"/>
      <c r="E742" s="613"/>
      <c r="F742" s="614"/>
      <c r="G742" s="45" t="s">
        <v>584</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2"/>
      <c r="B743" s="613"/>
      <c r="C743" s="613"/>
      <c r="D743" s="613"/>
      <c r="E743" s="613"/>
      <c r="F743" s="61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2"/>
      <c r="B744" s="613"/>
      <c r="C744" s="613"/>
      <c r="D744" s="613"/>
      <c r="E744" s="613"/>
      <c r="F744" s="61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2"/>
      <c r="B745" s="613"/>
      <c r="C745" s="613"/>
      <c r="D745" s="613"/>
      <c r="E745" s="613"/>
      <c r="F745" s="61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2"/>
      <c r="B746" s="613"/>
      <c r="C746" s="613"/>
      <c r="D746" s="613"/>
      <c r="E746" s="613"/>
      <c r="F746" s="61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2"/>
      <c r="B747" s="613"/>
      <c r="C747" s="613"/>
      <c r="D747" s="613"/>
      <c r="E747" s="613"/>
      <c r="F747" s="61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2"/>
      <c r="B748" s="613"/>
      <c r="C748" s="613"/>
      <c r="D748" s="613"/>
      <c r="E748" s="613"/>
      <c r="F748" s="61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2"/>
      <c r="B749" s="613"/>
      <c r="C749" s="613"/>
      <c r="D749" s="613"/>
      <c r="E749" s="613"/>
      <c r="F749" s="61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2"/>
      <c r="B750" s="613"/>
      <c r="C750" s="613"/>
      <c r="D750" s="613"/>
      <c r="E750" s="613"/>
      <c r="F750" s="61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2"/>
      <c r="B751" s="613"/>
      <c r="C751" s="613"/>
      <c r="D751" s="613"/>
      <c r="E751" s="613"/>
      <c r="F751" s="61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2"/>
      <c r="B752" s="613"/>
      <c r="C752" s="613"/>
      <c r="D752" s="613"/>
      <c r="E752" s="613"/>
      <c r="F752" s="61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2"/>
      <c r="B753" s="613"/>
      <c r="C753" s="613"/>
      <c r="D753" s="613"/>
      <c r="E753" s="613"/>
      <c r="F753" s="61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12"/>
      <c r="B754" s="613"/>
      <c r="C754" s="613"/>
      <c r="D754" s="613"/>
      <c r="E754" s="613"/>
      <c r="F754" s="61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2"/>
      <c r="B755" s="613"/>
      <c r="C755" s="613"/>
      <c r="D755" s="613"/>
      <c r="E755" s="613"/>
      <c r="F755" s="61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2"/>
      <c r="B756" s="613"/>
      <c r="C756" s="613"/>
      <c r="D756" s="613"/>
      <c r="E756" s="613"/>
      <c r="F756" s="61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612"/>
      <c r="B757" s="613"/>
      <c r="C757" s="613"/>
      <c r="D757" s="613"/>
      <c r="E757" s="613"/>
      <c r="F757" s="61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2"/>
      <c r="B758" s="613"/>
      <c r="C758" s="613"/>
      <c r="D758" s="613"/>
      <c r="E758" s="613"/>
      <c r="F758" s="61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2"/>
      <c r="B759" s="613"/>
      <c r="C759" s="613"/>
      <c r="D759" s="613"/>
      <c r="E759" s="613"/>
      <c r="F759" s="61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2"/>
      <c r="B760" s="613"/>
      <c r="C760" s="613"/>
      <c r="D760" s="613"/>
      <c r="E760" s="613"/>
      <c r="F760" s="61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2"/>
      <c r="B761" s="613"/>
      <c r="C761" s="613"/>
      <c r="D761" s="613"/>
      <c r="E761" s="613"/>
      <c r="F761" s="61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2"/>
      <c r="B762" s="613"/>
      <c r="C762" s="613"/>
      <c r="D762" s="613"/>
      <c r="E762" s="613"/>
      <c r="F762" s="61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2"/>
      <c r="B763" s="613"/>
      <c r="C763" s="613"/>
      <c r="D763" s="613"/>
      <c r="E763" s="613"/>
      <c r="F763" s="61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2"/>
      <c r="B764" s="613"/>
      <c r="C764" s="613"/>
      <c r="D764" s="613"/>
      <c r="E764" s="613"/>
      <c r="F764" s="61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2"/>
      <c r="B765" s="613"/>
      <c r="C765" s="613"/>
      <c r="D765" s="613"/>
      <c r="E765" s="613"/>
      <c r="F765" s="61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2"/>
      <c r="B766" s="613"/>
      <c r="C766" s="613"/>
      <c r="D766" s="613"/>
      <c r="E766" s="613"/>
      <c r="F766" s="61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2"/>
      <c r="B767" s="613"/>
      <c r="C767" s="613"/>
      <c r="D767" s="613"/>
      <c r="E767" s="613"/>
      <c r="F767" s="61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2"/>
      <c r="B768" s="613"/>
      <c r="C768" s="613"/>
      <c r="D768" s="613"/>
      <c r="E768" s="613"/>
      <c r="F768" s="61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2"/>
      <c r="B769" s="613"/>
      <c r="C769" s="613"/>
      <c r="D769" s="613"/>
      <c r="E769" s="613"/>
      <c r="F769" s="61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2"/>
      <c r="B770" s="613"/>
      <c r="C770" s="613"/>
      <c r="D770" s="613"/>
      <c r="E770" s="613"/>
      <c r="F770" s="61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2"/>
      <c r="B771" s="613"/>
      <c r="C771" s="613"/>
      <c r="D771" s="613"/>
      <c r="E771" s="613"/>
      <c r="F771" s="61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2"/>
      <c r="B772" s="613"/>
      <c r="C772" s="613"/>
      <c r="D772" s="613"/>
      <c r="E772" s="613"/>
      <c r="F772" s="61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2"/>
      <c r="B773" s="613"/>
      <c r="C773" s="613"/>
      <c r="D773" s="613"/>
      <c r="E773" s="613"/>
      <c r="F773" s="61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2"/>
      <c r="B774" s="613"/>
      <c r="C774" s="613"/>
      <c r="D774" s="613"/>
      <c r="E774" s="613"/>
      <c r="F774" s="61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2"/>
      <c r="B775" s="613"/>
      <c r="C775" s="613"/>
      <c r="D775" s="613"/>
      <c r="E775" s="613"/>
      <c r="F775" s="61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2"/>
      <c r="B776" s="613"/>
      <c r="C776" s="613"/>
      <c r="D776" s="613"/>
      <c r="E776" s="613"/>
      <c r="F776" s="61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2"/>
      <c r="B777" s="613"/>
      <c r="C777" s="613"/>
      <c r="D777" s="613"/>
      <c r="E777" s="613"/>
      <c r="F777" s="61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2"/>
      <c r="B778" s="613"/>
      <c r="C778" s="613"/>
      <c r="D778" s="613"/>
      <c r="E778" s="613"/>
      <c r="F778" s="61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5"/>
      <c r="B779" s="616"/>
      <c r="C779" s="616"/>
      <c r="D779" s="616"/>
      <c r="E779" s="616"/>
      <c r="F779" s="6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5.25" customHeight="1" x14ac:dyDescent="0.15">
      <c r="A780" s="625" t="s">
        <v>390</v>
      </c>
      <c r="B780" s="626"/>
      <c r="C780" s="626"/>
      <c r="D780" s="626"/>
      <c r="E780" s="626"/>
      <c r="F780" s="627"/>
      <c r="G780" s="593" t="s">
        <v>605</v>
      </c>
      <c r="H780" s="594"/>
      <c r="I780" s="594"/>
      <c r="J780" s="594"/>
      <c r="K780" s="594"/>
      <c r="L780" s="594"/>
      <c r="M780" s="594"/>
      <c r="N780" s="594"/>
      <c r="O780" s="594"/>
      <c r="P780" s="594"/>
      <c r="Q780" s="594"/>
      <c r="R780" s="594"/>
      <c r="S780" s="594"/>
      <c r="T780" s="594"/>
      <c r="U780" s="594"/>
      <c r="V780" s="594"/>
      <c r="W780" s="594"/>
      <c r="X780" s="594"/>
      <c r="Y780" s="594"/>
      <c r="Z780" s="594"/>
      <c r="AA780" s="594"/>
      <c r="AB780" s="595"/>
      <c r="AC780" s="593" t="s">
        <v>606</v>
      </c>
      <c r="AD780" s="594"/>
      <c r="AE780" s="594"/>
      <c r="AF780" s="594"/>
      <c r="AG780" s="594"/>
      <c r="AH780" s="594"/>
      <c r="AI780" s="594"/>
      <c r="AJ780" s="594"/>
      <c r="AK780" s="594"/>
      <c r="AL780" s="594"/>
      <c r="AM780" s="594"/>
      <c r="AN780" s="594"/>
      <c r="AO780" s="594"/>
      <c r="AP780" s="594"/>
      <c r="AQ780" s="594"/>
      <c r="AR780" s="594"/>
      <c r="AS780" s="594"/>
      <c r="AT780" s="594"/>
      <c r="AU780" s="594"/>
      <c r="AV780" s="594"/>
      <c r="AW780" s="594"/>
      <c r="AX780" s="791"/>
    </row>
    <row r="781" spans="1:50" ht="32.25" customHeight="1" x14ac:dyDescent="0.15">
      <c r="A781" s="628"/>
      <c r="B781" s="629"/>
      <c r="C781" s="629"/>
      <c r="D781" s="629"/>
      <c r="E781" s="629"/>
      <c r="F781" s="630"/>
      <c r="G781" s="813" t="s">
        <v>17</v>
      </c>
      <c r="H781" s="664"/>
      <c r="I781" s="664"/>
      <c r="J781" s="664"/>
      <c r="K781" s="664"/>
      <c r="L781" s="663" t="s">
        <v>18</v>
      </c>
      <c r="M781" s="664"/>
      <c r="N781" s="664"/>
      <c r="O781" s="664"/>
      <c r="P781" s="664"/>
      <c r="Q781" s="664"/>
      <c r="R781" s="664"/>
      <c r="S781" s="664"/>
      <c r="T781" s="664"/>
      <c r="U781" s="664"/>
      <c r="V781" s="664"/>
      <c r="W781" s="664"/>
      <c r="X781" s="665"/>
      <c r="Y781" s="650" t="s">
        <v>19</v>
      </c>
      <c r="Z781" s="651"/>
      <c r="AA781" s="651"/>
      <c r="AB781" s="796"/>
      <c r="AC781" s="813" t="s">
        <v>17</v>
      </c>
      <c r="AD781" s="664"/>
      <c r="AE781" s="664"/>
      <c r="AF781" s="664"/>
      <c r="AG781" s="664"/>
      <c r="AH781" s="663" t="s">
        <v>18</v>
      </c>
      <c r="AI781" s="664"/>
      <c r="AJ781" s="664"/>
      <c r="AK781" s="664"/>
      <c r="AL781" s="664"/>
      <c r="AM781" s="664"/>
      <c r="AN781" s="664"/>
      <c r="AO781" s="664"/>
      <c r="AP781" s="664"/>
      <c r="AQ781" s="664"/>
      <c r="AR781" s="664"/>
      <c r="AS781" s="664"/>
      <c r="AT781" s="665"/>
      <c r="AU781" s="650" t="s">
        <v>19</v>
      </c>
      <c r="AV781" s="651"/>
      <c r="AW781" s="651"/>
      <c r="AX781" s="652"/>
    </row>
    <row r="782" spans="1:50" ht="32.25" customHeight="1" x14ac:dyDescent="0.15">
      <c r="A782" s="628"/>
      <c r="B782" s="629"/>
      <c r="C782" s="629"/>
      <c r="D782" s="629"/>
      <c r="E782" s="629"/>
      <c r="F782" s="630"/>
      <c r="G782" s="666" t="s">
        <v>607</v>
      </c>
      <c r="H782" s="667"/>
      <c r="I782" s="667"/>
      <c r="J782" s="667"/>
      <c r="K782" s="668"/>
      <c r="L782" s="660" t="s">
        <v>608</v>
      </c>
      <c r="M782" s="661"/>
      <c r="N782" s="661"/>
      <c r="O782" s="661"/>
      <c r="P782" s="661"/>
      <c r="Q782" s="661"/>
      <c r="R782" s="661"/>
      <c r="S782" s="661"/>
      <c r="T782" s="661"/>
      <c r="U782" s="661"/>
      <c r="V782" s="661"/>
      <c r="W782" s="661"/>
      <c r="X782" s="662"/>
      <c r="Y782" s="389">
        <v>195</v>
      </c>
      <c r="Z782" s="390"/>
      <c r="AA782" s="390"/>
      <c r="AB782" s="803"/>
      <c r="AC782" s="666" t="s">
        <v>607</v>
      </c>
      <c r="AD782" s="667"/>
      <c r="AE782" s="667"/>
      <c r="AF782" s="667"/>
      <c r="AG782" s="668"/>
      <c r="AH782" s="660" t="s">
        <v>609</v>
      </c>
      <c r="AI782" s="661"/>
      <c r="AJ782" s="661"/>
      <c r="AK782" s="661"/>
      <c r="AL782" s="661"/>
      <c r="AM782" s="661"/>
      <c r="AN782" s="661"/>
      <c r="AO782" s="661"/>
      <c r="AP782" s="661"/>
      <c r="AQ782" s="661"/>
      <c r="AR782" s="661"/>
      <c r="AS782" s="661"/>
      <c r="AT782" s="662"/>
      <c r="AU782" s="389">
        <v>21</v>
      </c>
      <c r="AV782" s="390"/>
      <c r="AW782" s="390"/>
      <c r="AX782" s="391"/>
    </row>
    <row r="783" spans="1:50" ht="24.75" hidden="1" customHeight="1" x14ac:dyDescent="0.15">
      <c r="A783" s="628"/>
      <c r="B783" s="629"/>
      <c r="C783" s="629"/>
      <c r="D783" s="629"/>
      <c r="E783" s="629"/>
      <c r="F783" s="630"/>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hidden="1" customHeight="1" x14ac:dyDescent="0.15">
      <c r="A784" s="628"/>
      <c r="B784" s="629"/>
      <c r="C784" s="629"/>
      <c r="D784" s="629"/>
      <c r="E784" s="629"/>
      <c r="F784" s="630"/>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8"/>
      <c r="B785" s="629"/>
      <c r="C785" s="629"/>
      <c r="D785" s="629"/>
      <c r="E785" s="629"/>
      <c r="F785" s="630"/>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8"/>
      <c r="B786" s="629"/>
      <c r="C786" s="629"/>
      <c r="D786" s="629"/>
      <c r="E786" s="629"/>
      <c r="F786" s="630"/>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8"/>
      <c r="B787" s="629"/>
      <c r="C787" s="629"/>
      <c r="D787" s="629"/>
      <c r="E787" s="629"/>
      <c r="F787" s="630"/>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8"/>
      <c r="B788" s="629"/>
      <c r="C788" s="629"/>
      <c r="D788" s="629"/>
      <c r="E788" s="629"/>
      <c r="F788" s="630"/>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8"/>
      <c r="B789" s="629"/>
      <c r="C789" s="629"/>
      <c r="D789" s="629"/>
      <c r="E789" s="629"/>
      <c r="F789" s="630"/>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8"/>
      <c r="B790" s="629"/>
      <c r="C790" s="629"/>
      <c r="D790" s="629"/>
      <c r="E790" s="629"/>
      <c r="F790" s="630"/>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hidden="1" customHeight="1" x14ac:dyDescent="0.15">
      <c r="A791" s="628"/>
      <c r="B791" s="629"/>
      <c r="C791" s="629"/>
      <c r="D791" s="629"/>
      <c r="E791" s="629"/>
      <c r="F791" s="630"/>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0" ht="36" customHeight="1" x14ac:dyDescent="0.15">
      <c r="A792" s="628"/>
      <c r="B792" s="629"/>
      <c r="C792" s="629"/>
      <c r="D792" s="629"/>
      <c r="E792" s="629"/>
      <c r="F792" s="630"/>
      <c r="G792" s="827" t="s">
        <v>20</v>
      </c>
      <c r="H792" s="828"/>
      <c r="I792" s="828"/>
      <c r="J792" s="828"/>
      <c r="K792" s="828"/>
      <c r="L792" s="829"/>
      <c r="M792" s="830"/>
      <c r="N792" s="830"/>
      <c r="O792" s="830"/>
      <c r="P792" s="830"/>
      <c r="Q792" s="830"/>
      <c r="R792" s="830"/>
      <c r="S792" s="830"/>
      <c r="T792" s="830"/>
      <c r="U792" s="830"/>
      <c r="V792" s="830"/>
      <c r="W792" s="830"/>
      <c r="X792" s="831"/>
      <c r="Y792" s="832">
        <f>SUM(Y782:AB791)</f>
        <v>195</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21</v>
      </c>
      <c r="AV792" s="833"/>
      <c r="AW792" s="833"/>
      <c r="AX792" s="835"/>
    </row>
    <row r="793" spans="1:50" ht="24.75" hidden="1" customHeight="1" x14ac:dyDescent="0.15">
      <c r="A793" s="628"/>
      <c r="B793" s="629"/>
      <c r="C793" s="629"/>
      <c r="D793" s="629"/>
      <c r="E793" s="629"/>
      <c r="F793" s="630"/>
      <c r="G793" s="593" t="s">
        <v>322</v>
      </c>
      <c r="H793" s="594"/>
      <c r="I793" s="594"/>
      <c r="J793" s="594"/>
      <c r="K793" s="594"/>
      <c r="L793" s="594"/>
      <c r="M793" s="594"/>
      <c r="N793" s="594"/>
      <c r="O793" s="594"/>
      <c r="P793" s="594"/>
      <c r="Q793" s="594"/>
      <c r="R793" s="594"/>
      <c r="S793" s="594"/>
      <c r="T793" s="594"/>
      <c r="U793" s="594"/>
      <c r="V793" s="594"/>
      <c r="W793" s="594"/>
      <c r="X793" s="594"/>
      <c r="Y793" s="594"/>
      <c r="Z793" s="594"/>
      <c r="AA793" s="594"/>
      <c r="AB793" s="595"/>
      <c r="AC793" s="593" t="s">
        <v>321</v>
      </c>
      <c r="AD793" s="594"/>
      <c r="AE793" s="594"/>
      <c r="AF793" s="594"/>
      <c r="AG793" s="594"/>
      <c r="AH793" s="594"/>
      <c r="AI793" s="594"/>
      <c r="AJ793" s="594"/>
      <c r="AK793" s="594"/>
      <c r="AL793" s="594"/>
      <c r="AM793" s="594"/>
      <c r="AN793" s="594"/>
      <c r="AO793" s="594"/>
      <c r="AP793" s="594"/>
      <c r="AQ793" s="594"/>
      <c r="AR793" s="594"/>
      <c r="AS793" s="594"/>
      <c r="AT793" s="594"/>
      <c r="AU793" s="594"/>
      <c r="AV793" s="594"/>
      <c r="AW793" s="594"/>
      <c r="AX793" s="791"/>
    </row>
    <row r="794" spans="1:50" ht="24.75" hidden="1" customHeight="1" x14ac:dyDescent="0.15">
      <c r="A794" s="628"/>
      <c r="B794" s="629"/>
      <c r="C794" s="629"/>
      <c r="D794" s="629"/>
      <c r="E794" s="629"/>
      <c r="F794" s="630"/>
      <c r="G794" s="813" t="s">
        <v>17</v>
      </c>
      <c r="H794" s="664"/>
      <c r="I794" s="664"/>
      <c r="J794" s="664"/>
      <c r="K794" s="664"/>
      <c r="L794" s="663" t="s">
        <v>18</v>
      </c>
      <c r="M794" s="664"/>
      <c r="N794" s="664"/>
      <c r="O794" s="664"/>
      <c r="P794" s="664"/>
      <c r="Q794" s="664"/>
      <c r="R794" s="664"/>
      <c r="S794" s="664"/>
      <c r="T794" s="664"/>
      <c r="U794" s="664"/>
      <c r="V794" s="664"/>
      <c r="W794" s="664"/>
      <c r="X794" s="665"/>
      <c r="Y794" s="650" t="s">
        <v>19</v>
      </c>
      <c r="Z794" s="651"/>
      <c r="AA794" s="651"/>
      <c r="AB794" s="796"/>
      <c r="AC794" s="813" t="s">
        <v>17</v>
      </c>
      <c r="AD794" s="664"/>
      <c r="AE794" s="664"/>
      <c r="AF794" s="664"/>
      <c r="AG794" s="664"/>
      <c r="AH794" s="663" t="s">
        <v>18</v>
      </c>
      <c r="AI794" s="664"/>
      <c r="AJ794" s="664"/>
      <c r="AK794" s="664"/>
      <c r="AL794" s="664"/>
      <c r="AM794" s="664"/>
      <c r="AN794" s="664"/>
      <c r="AO794" s="664"/>
      <c r="AP794" s="664"/>
      <c r="AQ794" s="664"/>
      <c r="AR794" s="664"/>
      <c r="AS794" s="664"/>
      <c r="AT794" s="665"/>
      <c r="AU794" s="650" t="s">
        <v>19</v>
      </c>
      <c r="AV794" s="651"/>
      <c r="AW794" s="651"/>
      <c r="AX794" s="652"/>
    </row>
    <row r="795" spans="1:50" ht="24.75" hidden="1" customHeight="1" x14ac:dyDescent="0.15">
      <c r="A795" s="628"/>
      <c r="B795" s="629"/>
      <c r="C795" s="629"/>
      <c r="D795" s="629"/>
      <c r="E795" s="629"/>
      <c r="F795" s="630"/>
      <c r="G795" s="666"/>
      <c r="H795" s="667"/>
      <c r="I795" s="667"/>
      <c r="J795" s="667"/>
      <c r="K795" s="668"/>
      <c r="L795" s="660"/>
      <c r="M795" s="661"/>
      <c r="N795" s="661"/>
      <c r="O795" s="661"/>
      <c r="P795" s="661"/>
      <c r="Q795" s="661"/>
      <c r="R795" s="661"/>
      <c r="S795" s="661"/>
      <c r="T795" s="661"/>
      <c r="U795" s="661"/>
      <c r="V795" s="661"/>
      <c r="W795" s="661"/>
      <c r="X795" s="662"/>
      <c r="Y795" s="389"/>
      <c r="Z795" s="390"/>
      <c r="AA795" s="390"/>
      <c r="AB795" s="803"/>
      <c r="AC795" s="666"/>
      <c r="AD795" s="667"/>
      <c r="AE795" s="667"/>
      <c r="AF795" s="667"/>
      <c r="AG795" s="668"/>
      <c r="AH795" s="660"/>
      <c r="AI795" s="661"/>
      <c r="AJ795" s="661"/>
      <c r="AK795" s="661"/>
      <c r="AL795" s="661"/>
      <c r="AM795" s="661"/>
      <c r="AN795" s="661"/>
      <c r="AO795" s="661"/>
      <c r="AP795" s="661"/>
      <c r="AQ795" s="661"/>
      <c r="AR795" s="661"/>
      <c r="AS795" s="661"/>
      <c r="AT795" s="662"/>
      <c r="AU795" s="389"/>
      <c r="AV795" s="390"/>
      <c r="AW795" s="390"/>
      <c r="AX795" s="391"/>
    </row>
    <row r="796" spans="1:50" ht="24.75" hidden="1" customHeight="1" x14ac:dyDescent="0.15">
      <c r="A796" s="628"/>
      <c r="B796" s="629"/>
      <c r="C796" s="629"/>
      <c r="D796" s="629"/>
      <c r="E796" s="629"/>
      <c r="F796" s="630"/>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8"/>
      <c r="B797" s="629"/>
      <c r="C797" s="629"/>
      <c r="D797" s="629"/>
      <c r="E797" s="629"/>
      <c r="F797" s="630"/>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8"/>
      <c r="B798" s="629"/>
      <c r="C798" s="629"/>
      <c r="D798" s="629"/>
      <c r="E798" s="629"/>
      <c r="F798" s="630"/>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8"/>
      <c r="B799" s="629"/>
      <c r="C799" s="629"/>
      <c r="D799" s="629"/>
      <c r="E799" s="629"/>
      <c r="F799" s="630"/>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8"/>
      <c r="B800" s="629"/>
      <c r="C800" s="629"/>
      <c r="D800" s="629"/>
      <c r="E800" s="629"/>
      <c r="F800" s="630"/>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8"/>
      <c r="B801" s="629"/>
      <c r="C801" s="629"/>
      <c r="D801" s="629"/>
      <c r="E801" s="629"/>
      <c r="F801" s="630"/>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8"/>
      <c r="B802" s="629"/>
      <c r="C802" s="629"/>
      <c r="D802" s="629"/>
      <c r="E802" s="629"/>
      <c r="F802" s="630"/>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8"/>
      <c r="B803" s="629"/>
      <c r="C803" s="629"/>
      <c r="D803" s="629"/>
      <c r="E803" s="629"/>
      <c r="F803" s="630"/>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x14ac:dyDescent="0.15">
      <c r="A804" s="628"/>
      <c r="B804" s="629"/>
      <c r="C804" s="629"/>
      <c r="D804" s="629"/>
      <c r="E804" s="629"/>
      <c r="F804" s="630"/>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row>
    <row r="805" spans="1:50" ht="24.75" hidden="1" customHeight="1" x14ac:dyDescent="0.15">
      <c r="A805" s="628"/>
      <c r="B805" s="629"/>
      <c r="C805" s="629"/>
      <c r="D805" s="629"/>
      <c r="E805" s="629"/>
      <c r="F805" s="630"/>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28"/>
      <c r="B806" s="629"/>
      <c r="C806" s="629"/>
      <c r="D806" s="629"/>
      <c r="E806" s="629"/>
      <c r="F806" s="630"/>
      <c r="G806" s="593" t="s">
        <v>323</v>
      </c>
      <c r="H806" s="594"/>
      <c r="I806" s="594"/>
      <c r="J806" s="594"/>
      <c r="K806" s="594"/>
      <c r="L806" s="594"/>
      <c r="M806" s="594"/>
      <c r="N806" s="594"/>
      <c r="O806" s="594"/>
      <c r="P806" s="594"/>
      <c r="Q806" s="594"/>
      <c r="R806" s="594"/>
      <c r="S806" s="594"/>
      <c r="T806" s="594"/>
      <c r="U806" s="594"/>
      <c r="V806" s="594"/>
      <c r="W806" s="594"/>
      <c r="X806" s="594"/>
      <c r="Y806" s="594"/>
      <c r="Z806" s="594"/>
      <c r="AA806" s="594"/>
      <c r="AB806" s="595"/>
      <c r="AC806" s="593" t="s">
        <v>324</v>
      </c>
      <c r="AD806" s="594"/>
      <c r="AE806" s="594"/>
      <c r="AF806" s="594"/>
      <c r="AG806" s="594"/>
      <c r="AH806" s="594"/>
      <c r="AI806" s="594"/>
      <c r="AJ806" s="594"/>
      <c r="AK806" s="594"/>
      <c r="AL806" s="594"/>
      <c r="AM806" s="594"/>
      <c r="AN806" s="594"/>
      <c r="AO806" s="594"/>
      <c r="AP806" s="594"/>
      <c r="AQ806" s="594"/>
      <c r="AR806" s="594"/>
      <c r="AS806" s="594"/>
      <c r="AT806" s="594"/>
      <c r="AU806" s="594"/>
      <c r="AV806" s="594"/>
      <c r="AW806" s="594"/>
      <c r="AX806" s="791"/>
    </row>
    <row r="807" spans="1:50" ht="24.75" hidden="1" customHeight="1" x14ac:dyDescent="0.15">
      <c r="A807" s="628"/>
      <c r="B807" s="629"/>
      <c r="C807" s="629"/>
      <c r="D807" s="629"/>
      <c r="E807" s="629"/>
      <c r="F807" s="630"/>
      <c r="G807" s="813" t="s">
        <v>17</v>
      </c>
      <c r="H807" s="664"/>
      <c r="I807" s="664"/>
      <c r="J807" s="664"/>
      <c r="K807" s="664"/>
      <c r="L807" s="663" t="s">
        <v>18</v>
      </c>
      <c r="M807" s="664"/>
      <c r="N807" s="664"/>
      <c r="O807" s="664"/>
      <c r="P807" s="664"/>
      <c r="Q807" s="664"/>
      <c r="R807" s="664"/>
      <c r="S807" s="664"/>
      <c r="T807" s="664"/>
      <c r="U807" s="664"/>
      <c r="V807" s="664"/>
      <c r="W807" s="664"/>
      <c r="X807" s="665"/>
      <c r="Y807" s="650" t="s">
        <v>19</v>
      </c>
      <c r="Z807" s="651"/>
      <c r="AA807" s="651"/>
      <c r="AB807" s="796"/>
      <c r="AC807" s="813" t="s">
        <v>17</v>
      </c>
      <c r="AD807" s="664"/>
      <c r="AE807" s="664"/>
      <c r="AF807" s="664"/>
      <c r="AG807" s="664"/>
      <c r="AH807" s="663" t="s">
        <v>18</v>
      </c>
      <c r="AI807" s="664"/>
      <c r="AJ807" s="664"/>
      <c r="AK807" s="664"/>
      <c r="AL807" s="664"/>
      <c r="AM807" s="664"/>
      <c r="AN807" s="664"/>
      <c r="AO807" s="664"/>
      <c r="AP807" s="664"/>
      <c r="AQ807" s="664"/>
      <c r="AR807" s="664"/>
      <c r="AS807" s="664"/>
      <c r="AT807" s="665"/>
      <c r="AU807" s="650" t="s">
        <v>19</v>
      </c>
      <c r="AV807" s="651"/>
      <c r="AW807" s="651"/>
      <c r="AX807" s="652"/>
    </row>
    <row r="808" spans="1:50" ht="24.75" hidden="1" customHeight="1" x14ac:dyDescent="0.15">
      <c r="A808" s="628"/>
      <c r="B808" s="629"/>
      <c r="C808" s="629"/>
      <c r="D808" s="629"/>
      <c r="E808" s="629"/>
      <c r="F808" s="630"/>
      <c r="G808" s="666"/>
      <c r="H808" s="667"/>
      <c r="I808" s="667"/>
      <c r="J808" s="667"/>
      <c r="K808" s="668"/>
      <c r="L808" s="660"/>
      <c r="M808" s="661"/>
      <c r="N808" s="661"/>
      <c r="O808" s="661"/>
      <c r="P808" s="661"/>
      <c r="Q808" s="661"/>
      <c r="R808" s="661"/>
      <c r="S808" s="661"/>
      <c r="T808" s="661"/>
      <c r="U808" s="661"/>
      <c r="V808" s="661"/>
      <c r="W808" s="661"/>
      <c r="X808" s="662"/>
      <c r="Y808" s="389"/>
      <c r="Z808" s="390"/>
      <c r="AA808" s="390"/>
      <c r="AB808" s="803"/>
      <c r="AC808" s="666"/>
      <c r="AD808" s="667"/>
      <c r="AE808" s="667"/>
      <c r="AF808" s="667"/>
      <c r="AG808" s="668"/>
      <c r="AH808" s="660"/>
      <c r="AI808" s="661"/>
      <c r="AJ808" s="661"/>
      <c r="AK808" s="661"/>
      <c r="AL808" s="661"/>
      <c r="AM808" s="661"/>
      <c r="AN808" s="661"/>
      <c r="AO808" s="661"/>
      <c r="AP808" s="661"/>
      <c r="AQ808" s="661"/>
      <c r="AR808" s="661"/>
      <c r="AS808" s="661"/>
      <c r="AT808" s="662"/>
      <c r="AU808" s="389"/>
      <c r="AV808" s="390"/>
      <c r="AW808" s="390"/>
      <c r="AX808" s="391"/>
    </row>
    <row r="809" spans="1:50" ht="24.75" hidden="1" customHeight="1" x14ac:dyDescent="0.15">
      <c r="A809" s="628"/>
      <c r="B809" s="629"/>
      <c r="C809" s="629"/>
      <c r="D809" s="629"/>
      <c r="E809" s="629"/>
      <c r="F809" s="630"/>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8"/>
      <c r="B810" s="629"/>
      <c r="C810" s="629"/>
      <c r="D810" s="629"/>
      <c r="E810" s="629"/>
      <c r="F810" s="630"/>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8"/>
      <c r="B811" s="629"/>
      <c r="C811" s="629"/>
      <c r="D811" s="629"/>
      <c r="E811" s="629"/>
      <c r="F811" s="630"/>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8"/>
      <c r="B812" s="629"/>
      <c r="C812" s="629"/>
      <c r="D812" s="629"/>
      <c r="E812" s="629"/>
      <c r="F812" s="630"/>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8"/>
      <c r="B813" s="629"/>
      <c r="C813" s="629"/>
      <c r="D813" s="629"/>
      <c r="E813" s="629"/>
      <c r="F813" s="630"/>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8"/>
      <c r="B814" s="629"/>
      <c r="C814" s="629"/>
      <c r="D814" s="629"/>
      <c r="E814" s="629"/>
      <c r="F814" s="630"/>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8"/>
      <c r="B815" s="629"/>
      <c r="C815" s="629"/>
      <c r="D815" s="629"/>
      <c r="E815" s="629"/>
      <c r="F815" s="630"/>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8"/>
      <c r="B816" s="629"/>
      <c r="C816" s="629"/>
      <c r="D816" s="629"/>
      <c r="E816" s="629"/>
      <c r="F816" s="630"/>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x14ac:dyDescent="0.15">
      <c r="A817" s="628"/>
      <c r="B817" s="629"/>
      <c r="C817" s="629"/>
      <c r="D817" s="629"/>
      <c r="E817" s="629"/>
      <c r="F817" s="630"/>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row>
    <row r="818" spans="1:50" ht="24.75" hidden="1" customHeight="1" x14ac:dyDescent="0.15">
      <c r="A818" s="628"/>
      <c r="B818" s="629"/>
      <c r="C818" s="629"/>
      <c r="D818" s="629"/>
      <c r="E818" s="629"/>
      <c r="F818" s="630"/>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28"/>
      <c r="B819" s="629"/>
      <c r="C819" s="629"/>
      <c r="D819" s="629"/>
      <c r="E819" s="629"/>
      <c r="F819" s="630"/>
      <c r="G819" s="593" t="s">
        <v>269</v>
      </c>
      <c r="H819" s="594"/>
      <c r="I819" s="594"/>
      <c r="J819" s="594"/>
      <c r="K819" s="594"/>
      <c r="L819" s="594"/>
      <c r="M819" s="594"/>
      <c r="N819" s="594"/>
      <c r="O819" s="594"/>
      <c r="P819" s="594"/>
      <c r="Q819" s="594"/>
      <c r="R819" s="594"/>
      <c r="S819" s="594"/>
      <c r="T819" s="594"/>
      <c r="U819" s="594"/>
      <c r="V819" s="594"/>
      <c r="W819" s="594"/>
      <c r="X819" s="594"/>
      <c r="Y819" s="594"/>
      <c r="Z819" s="594"/>
      <c r="AA819" s="594"/>
      <c r="AB819" s="595"/>
      <c r="AC819" s="593" t="s">
        <v>183</v>
      </c>
      <c r="AD819" s="594"/>
      <c r="AE819" s="594"/>
      <c r="AF819" s="594"/>
      <c r="AG819" s="594"/>
      <c r="AH819" s="594"/>
      <c r="AI819" s="594"/>
      <c r="AJ819" s="594"/>
      <c r="AK819" s="594"/>
      <c r="AL819" s="594"/>
      <c r="AM819" s="594"/>
      <c r="AN819" s="594"/>
      <c r="AO819" s="594"/>
      <c r="AP819" s="594"/>
      <c r="AQ819" s="594"/>
      <c r="AR819" s="594"/>
      <c r="AS819" s="594"/>
      <c r="AT819" s="594"/>
      <c r="AU819" s="594"/>
      <c r="AV819" s="594"/>
      <c r="AW819" s="594"/>
      <c r="AX819" s="791"/>
    </row>
    <row r="820" spans="1:50" ht="24.75" hidden="1" customHeight="1" x14ac:dyDescent="0.15">
      <c r="A820" s="628"/>
      <c r="B820" s="629"/>
      <c r="C820" s="629"/>
      <c r="D820" s="629"/>
      <c r="E820" s="629"/>
      <c r="F820" s="630"/>
      <c r="G820" s="813" t="s">
        <v>17</v>
      </c>
      <c r="H820" s="664"/>
      <c r="I820" s="664"/>
      <c r="J820" s="664"/>
      <c r="K820" s="664"/>
      <c r="L820" s="663" t="s">
        <v>18</v>
      </c>
      <c r="M820" s="664"/>
      <c r="N820" s="664"/>
      <c r="O820" s="664"/>
      <c r="P820" s="664"/>
      <c r="Q820" s="664"/>
      <c r="R820" s="664"/>
      <c r="S820" s="664"/>
      <c r="T820" s="664"/>
      <c r="U820" s="664"/>
      <c r="V820" s="664"/>
      <c r="W820" s="664"/>
      <c r="X820" s="665"/>
      <c r="Y820" s="650" t="s">
        <v>19</v>
      </c>
      <c r="Z820" s="651"/>
      <c r="AA820" s="651"/>
      <c r="AB820" s="796"/>
      <c r="AC820" s="813" t="s">
        <v>17</v>
      </c>
      <c r="AD820" s="664"/>
      <c r="AE820" s="664"/>
      <c r="AF820" s="664"/>
      <c r="AG820" s="664"/>
      <c r="AH820" s="663" t="s">
        <v>18</v>
      </c>
      <c r="AI820" s="664"/>
      <c r="AJ820" s="664"/>
      <c r="AK820" s="664"/>
      <c r="AL820" s="664"/>
      <c r="AM820" s="664"/>
      <c r="AN820" s="664"/>
      <c r="AO820" s="664"/>
      <c r="AP820" s="664"/>
      <c r="AQ820" s="664"/>
      <c r="AR820" s="664"/>
      <c r="AS820" s="664"/>
      <c r="AT820" s="665"/>
      <c r="AU820" s="650" t="s">
        <v>19</v>
      </c>
      <c r="AV820" s="651"/>
      <c r="AW820" s="651"/>
      <c r="AX820" s="652"/>
    </row>
    <row r="821" spans="1:50" s="16" customFormat="1" ht="24.75" hidden="1" customHeight="1" x14ac:dyDescent="0.15">
      <c r="A821" s="628"/>
      <c r="B821" s="629"/>
      <c r="C821" s="629"/>
      <c r="D821" s="629"/>
      <c r="E821" s="629"/>
      <c r="F821" s="630"/>
      <c r="G821" s="666"/>
      <c r="H821" s="667"/>
      <c r="I821" s="667"/>
      <c r="J821" s="667"/>
      <c r="K821" s="668"/>
      <c r="L821" s="660"/>
      <c r="M821" s="661"/>
      <c r="N821" s="661"/>
      <c r="O821" s="661"/>
      <c r="P821" s="661"/>
      <c r="Q821" s="661"/>
      <c r="R821" s="661"/>
      <c r="S821" s="661"/>
      <c r="T821" s="661"/>
      <c r="U821" s="661"/>
      <c r="V821" s="661"/>
      <c r="W821" s="661"/>
      <c r="X821" s="662"/>
      <c r="Y821" s="389"/>
      <c r="Z821" s="390"/>
      <c r="AA821" s="390"/>
      <c r="AB821" s="803"/>
      <c r="AC821" s="666"/>
      <c r="AD821" s="667"/>
      <c r="AE821" s="667"/>
      <c r="AF821" s="667"/>
      <c r="AG821" s="668"/>
      <c r="AH821" s="660"/>
      <c r="AI821" s="661"/>
      <c r="AJ821" s="661"/>
      <c r="AK821" s="661"/>
      <c r="AL821" s="661"/>
      <c r="AM821" s="661"/>
      <c r="AN821" s="661"/>
      <c r="AO821" s="661"/>
      <c r="AP821" s="661"/>
      <c r="AQ821" s="661"/>
      <c r="AR821" s="661"/>
      <c r="AS821" s="661"/>
      <c r="AT821" s="662"/>
      <c r="AU821" s="389"/>
      <c r="AV821" s="390"/>
      <c r="AW821" s="390"/>
      <c r="AX821" s="391"/>
    </row>
    <row r="822" spans="1:50" ht="24.75" hidden="1" customHeight="1" x14ac:dyDescent="0.15">
      <c r="A822" s="628"/>
      <c r="B822" s="629"/>
      <c r="C822" s="629"/>
      <c r="D822" s="629"/>
      <c r="E822" s="629"/>
      <c r="F822" s="630"/>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8"/>
      <c r="B823" s="629"/>
      <c r="C823" s="629"/>
      <c r="D823" s="629"/>
      <c r="E823" s="629"/>
      <c r="F823" s="630"/>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8"/>
      <c r="B824" s="629"/>
      <c r="C824" s="629"/>
      <c r="D824" s="629"/>
      <c r="E824" s="629"/>
      <c r="F824" s="630"/>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8"/>
      <c r="B825" s="629"/>
      <c r="C825" s="629"/>
      <c r="D825" s="629"/>
      <c r="E825" s="629"/>
      <c r="F825" s="630"/>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8"/>
      <c r="B826" s="629"/>
      <c r="C826" s="629"/>
      <c r="D826" s="629"/>
      <c r="E826" s="629"/>
      <c r="F826" s="630"/>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8"/>
      <c r="B827" s="629"/>
      <c r="C827" s="629"/>
      <c r="D827" s="629"/>
      <c r="E827" s="629"/>
      <c r="F827" s="630"/>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8"/>
      <c r="B828" s="629"/>
      <c r="C828" s="629"/>
      <c r="D828" s="629"/>
      <c r="E828" s="629"/>
      <c r="F828" s="630"/>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8"/>
      <c r="B829" s="629"/>
      <c r="C829" s="629"/>
      <c r="D829" s="629"/>
      <c r="E829" s="629"/>
      <c r="F829" s="630"/>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8"/>
      <c r="B830" s="629"/>
      <c r="C830" s="629"/>
      <c r="D830" s="629"/>
      <c r="E830" s="629"/>
      <c r="F830" s="630"/>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row>
    <row r="831" spans="1:50" ht="24.75" hidden="1" customHeight="1" x14ac:dyDescent="0.15">
      <c r="A831" s="628"/>
      <c r="B831" s="629"/>
      <c r="C831" s="629"/>
      <c r="D831" s="629"/>
      <c r="E831" s="629"/>
      <c r="F831" s="630"/>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371</v>
      </c>
      <c r="AI837" s="365"/>
      <c r="AJ837" s="365"/>
      <c r="AK837" s="365"/>
      <c r="AL837" s="365" t="s">
        <v>21</v>
      </c>
      <c r="AM837" s="365"/>
      <c r="AN837" s="365"/>
      <c r="AO837" s="370"/>
      <c r="AP837" s="371" t="s">
        <v>301</v>
      </c>
      <c r="AQ837" s="371"/>
      <c r="AR837" s="371"/>
      <c r="AS837" s="371"/>
      <c r="AT837" s="371"/>
      <c r="AU837" s="371"/>
      <c r="AV837" s="371"/>
      <c r="AW837" s="371"/>
      <c r="AX837" s="371"/>
    </row>
    <row r="838" spans="1:50" ht="30" hidden="1" customHeight="1" x14ac:dyDescent="0.15">
      <c r="A838" s="377">
        <v>1</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72"/>
      <c r="AE838" s="372"/>
      <c r="AF838" s="372"/>
      <c r="AG838" s="372"/>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371</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371</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371</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371</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371</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371</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371</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hidden="1" customHeight="1" x14ac:dyDescent="0.15">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2"/>
  <conditionalFormatting sqref="P14:AQ14">
    <cfRule type="expression" dxfId="2775" priority="14007">
      <formula>IF(RIGHT(TEXT(P14,"0.#"),1)=".",FALSE,TRUE)</formula>
    </cfRule>
    <cfRule type="expression" dxfId="2774" priority="14008">
      <formula>IF(RIGHT(TEXT(P14,"0.#"),1)=".",TRUE,FALSE)</formula>
    </cfRule>
  </conditionalFormatting>
  <conditionalFormatting sqref="AE32">
    <cfRule type="expression" dxfId="2773" priority="13997">
      <formula>IF(RIGHT(TEXT(AE32,"0.#"),1)=".",FALSE,TRUE)</formula>
    </cfRule>
    <cfRule type="expression" dxfId="2772" priority="13998">
      <formula>IF(RIGHT(TEXT(AE32,"0.#"),1)=".",TRUE,FALSE)</formula>
    </cfRule>
  </conditionalFormatting>
  <conditionalFormatting sqref="P18:AX18">
    <cfRule type="expression" dxfId="2771" priority="13883">
      <formula>IF(RIGHT(TEXT(P18,"0.#"),1)=".",FALSE,TRUE)</formula>
    </cfRule>
    <cfRule type="expression" dxfId="2770" priority="13884">
      <formula>IF(RIGHT(TEXT(P18,"0.#"),1)=".",TRUE,FALSE)</formula>
    </cfRule>
  </conditionalFormatting>
  <conditionalFormatting sqref="Y783">
    <cfRule type="expression" dxfId="2769" priority="13879">
      <formula>IF(RIGHT(TEXT(Y783,"0.#"),1)=".",FALSE,TRUE)</formula>
    </cfRule>
    <cfRule type="expression" dxfId="2768" priority="13880">
      <formula>IF(RIGHT(TEXT(Y783,"0.#"),1)=".",TRUE,FALSE)</formula>
    </cfRule>
  </conditionalFormatting>
  <conditionalFormatting sqref="Y792">
    <cfRule type="expression" dxfId="2767" priority="13875">
      <formula>IF(RIGHT(TEXT(Y792,"0.#"),1)=".",FALSE,TRUE)</formula>
    </cfRule>
    <cfRule type="expression" dxfId="2766" priority="13876">
      <formula>IF(RIGHT(TEXT(Y792,"0.#"),1)=".",TRUE,FALSE)</formula>
    </cfRule>
  </conditionalFormatting>
  <conditionalFormatting sqref="Y823:Y830 Y821 Y810:Y817 Y808 Y797:Y804 Y795">
    <cfRule type="expression" dxfId="2765" priority="13657">
      <formula>IF(RIGHT(TEXT(Y795,"0.#"),1)=".",FALSE,TRUE)</formula>
    </cfRule>
    <cfRule type="expression" dxfId="2764" priority="13658">
      <formula>IF(RIGHT(TEXT(Y795,"0.#"),1)=".",TRUE,FALSE)</formula>
    </cfRule>
  </conditionalFormatting>
  <conditionalFormatting sqref="P16:AQ17 P15:AX15 P13:AX13">
    <cfRule type="expression" dxfId="2763" priority="13705">
      <formula>IF(RIGHT(TEXT(P13,"0.#"),1)=".",FALSE,TRUE)</formula>
    </cfRule>
    <cfRule type="expression" dxfId="2762" priority="13706">
      <formula>IF(RIGHT(TEXT(P13,"0.#"),1)=".",TRUE,FALSE)</formula>
    </cfRule>
  </conditionalFormatting>
  <conditionalFormatting sqref="P19:AJ19">
    <cfRule type="expression" dxfId="2761" priority="13703">
      <formula>IF(RIGHT(TEXT(P19,"0.#"),1)=".",FALSE,TRUE)</formula>
    </cfRule>
    <cfRule type="expression" dxfId="2760" priority="13704">
      <formula>IF(RIGHT(TEXT(P19,"0.#"),1)=".",TRUE,FALSE)</formula>
    </cfRule>
  </conditionalFormatting>
  <conditionalFormatting sqref="AE101 AI101 AM101 AQ101">
    <cfRule type="expression" dxfId="2759" priority="13695">
      <formula>IF(RIGHT(TEXT(AE101,"0.#"),1)=".",FALSE,TRUE)</formula>
    </cfRule>
    <cfRule type="expression" dxfId="2758" priority="13696">
      <formula>IF(RIGHT(TEXT(AE101,"0.#"),1)=".",TRUE,FALSE)</formula>
    </cfRule>
  </conditionalFormatting>
  <conditionalFormatting sqref="Y784:Y791 Y782">
    <cfRule type="expression" dxfId="2757" priority="13681">
      <formula>IF(RIGHT(TEXT(Y782,"0.#"),1)=".",FALSE,TRUE)</formula>
    </cfRule>
    <cfRule type="expression" dxfId="2756" priority="13682">
      <formula>IF(RIGHT(TEXT(Y782,"0.#"),1)=".",TRUE,FALSE)</formula>
    </cfRule>
  </conditionalFormatting>
  <conditionalFormatting sqref="AU783">
    <cfRule type="expression" dxfId="2755" priority="13679">
      <formula>IF(RIGHT(TEXT(AU783,"0.#"),1)=".",FALSE,TRUE)</formula>
    </cfRule>
    <cfRule type="expression" dxfId="2754" priority="13680">
      <formula>IF(RIGHT(TEXT(AU783,"0.#"),1)=".",TRUE,FALSE)</formula>
    </cfRule>
  </conditionalFormatting>
  <conditionalFormatting sqref="AU792">
    <cfRule type="expression" dxfId="2753" priority="13677">
      <formula>IF(RIGHT(TEXT(AU792,"0.#"),1)=".",FALSE,TRUE)</formula>
    </cfRule>
    <cfRule type="expression" dxfId="2752" priority="13678">
      <formula>IF(RIGHT(TEXT(AU792,"0.#"),1)=".",TRUE,FALSE)</formula>
    </cfRule>
  </conditionalFormatting>
  <conditionalFormatting sqref="AU784:AU791 AU782">
    <cfRule type="expression" dxfId="2751" priority="13675">
      <formula>IF(RIGHT(TEXT(AU782,"0.#"),1)=".",FALSE,TRUE)</formula>
    </cfRule>
    <cfRule type="expression" dxfId="2750" priority="13676">
      <formula>IF(RIGHT(TEXT(AU782,"0.#"),1)=".",TRUE,FALSE)</formula>
    </cfRule>
  </conditionalFormatting>
  <conditionalFormatting sqref="Y822 Y809 Y796">
    <cfRule type="expression" dxfId="2749" priority="13661">
      <formula>IF(RIGHT(TEXT(Y796,"0.#"),1)=".",FALSE,TRUE)</formula>
    </cfRule>
    <cfRule type="expression" dxfId="2748" priority="13662">
      <formula>IF(RIGHT(TEXT(Y796,"0.#"),1)=".",TRUE,FALSE)</formula>
    </cfRule>
  </conditionalFormatting>
  <conditionalFormatting sqref="Y831 Y818 Y805">
    <cfRule type="expression" dxfId="2747" priority="13659">
      <formula>IF(RIGHT(TEXT(Y805,"0.#"),1)=".",FALSE,TRUE)</formula>
    </cfRule>
    <cfRule type="expression" dxfId="2746" priority="13660">
      <formula>IF(RIGHT(TEXT(Y805,"0.#"),1)=".",TRUE,FALSE)</formula>
    </cfRule>
  </conditionalFormatting>
  <conditionalFormatting sqref="AU822 AU809 AU796">
    <cfRule type="expression" dxfId="2745" priority="13655">
      <formula>IF(RIGHT(TEXT(AU796,"0.#"),1)=".",FALSE,TRUE)</formula>
    </cfRule>
    <cfRule type="expression" dxfId="2744" priority="13656">
      <formula>IF(RIGHT(TEXT(AU796,"0.#"),1)=".",TRUE,FALSE)</formula>
    </cfRule>
  </conditionalFormatting>
  <conditionalFormatting sqref="AU831 AU818 AU805">
    <cfRule type="expression" dxfId="2743" priority="13653">
      <formula>IF(RIGHT(TEXT(AU805,"0.#"),1)=".",FALSE,TRUE)</formula>
    </cfRule>
    <cfRule type="expression" dxfId="2742" priority="13654">
      <formula>IF(RIGHT(TEXT(AU805,"0.#"),1)=".",TRUE,FALSE)</formula>
    </cfRule>
  </conditionalFormatting>
  <conditionalFormatting sqref="AU823:AU830 AU821 AU810:AU817 AU808 AU797:AU804 AU795">
    <cfRule type="expression" dxfId="2741" priority="13651">
      <formula>IF(RIGHT(TEXT(AU795,"0.#"),1)=".",FALSE,TRUE)</formula>
    </cfRule>
    <cfRule type="expression" dxfId="2740" priority="13652">
      <formula>IF(RIGHT(TEXT(AU795,"0.#"),1)=".",TRUE,FALSE)</formula>
    </cfRule>
  </conditionalFormatting>
  <conditionalFormatting sqref="AM87">
    <cfRule type="expression" dxfId="2739" priority="13305">
      <formula>IF(RIGHT(TEXT(AM87,"0.#"),1)=".",FALSE,TRUE)</formula>
    </cfRule>
    <cfRule type="expression" dxfId="2738" priority="13306">
      <formula>IF(RIGHT(TEXT(AM87,"0.#"),1)=".",TRUE,FALSE)</formula>
    </cfRule>
  </conditionalFormatting>
  <conditionalFormatting sqref="AE55">
    <cfRule type="expression" dxfId="2737" priority="13373">
      <formula>IF(RIGHT(TEXT(AE55,"0.#"),1)=".",FALSE,TRUE)</formula>
    </cfRule>
    <cfRule type="expression" dxfId="2736" priority="13374">
      <formula>IF(RIGHT(TEXT(AE55,"0.#"),1)=".",TRUE,FALSE)</formula>
    </cfRule>
  </conditionalFormatting>
  <conditionalFormatting sqref="AI55">
    <cfRule type="expression" dxfId="2735" priority="13371">
      <formula>IF(RIGHT(TEXT(AI55,"0.#"),1)=".",FALSE,TRUE)</formula>
    </cfRule>
    <cfRule type="expression" dxfId="2734" priority="13372">
      <formula>IF(RIGHT(TEXT(AI55,"0.#"),1)=".",TRUE,FALSE)</formula>
    </cfRule>
  </conditionalFormatting>
  <conditionalFormatting sqref="AM34">
    <cfRule type="expression" dxfId="2733" priority="13451">
      <formula>IF(RIGHT(TEXT(AM34,"0.#"),1)=".",FALSE,TRUE)</formula>
    </cfRule>
    <cfRule type="expression" dxfId="2732" priority="13452">
      <formula>IF(RIGHT(TEXT(AM34,"0.#"),1)=".",TRUE,FALSE)</formula>
    </cfRule>
  </conditionalFormatting>
  <conditionalFormatting sqref="AE33 AI33 AM33 AQ33 AU33">
    <cfRule type="expression" dxfId="2731" priority="13465">
      <formula>IF(RIGHT(TEXT(AE33,"0.#"),1)=".",FALSE,TRUE)</formula>
    </cfRule>
    <cfRule type="expression" dxfId="2730" priority="13466">
      <formula>IF(RIGHT(TEXT(AE33,"0.#"),1)=".",TRUE,FALSE)</formula>
    </cfRule>
  </conditionalFormatting>
  <conditionalFormatting sqref="AE34">
    <cfRule type="expression" dxfId="2729" priority="13463">
      <formula>IF(RIGHT(TEXT(AE34,"0.#"),1)=".",FALSE,TRUE)</formula>
    </cfRule>
    <cfRule type="expression" dxfId="2728" priority="13464">
      <formula>IF(RIGHT(TEXT(AE34,"0.#"),1)=".",TRUE,FALSE)</formula>
    </cfRule>
  </conditionalFormatting>
  <conditionalFormatting sqref="AI34">
    <cfRule type="expression" dxfId="2727" priority="13461">
      <formula>IF(RIGHT(TEXT(AI34,"0.#"),1)=".",FALSE,TRUE)</formula>
    </cfRule>
    <cfRule type="expression" dxfId="2726" priority="13462">
      <formula>IF(RIGHT(TEXT(AI34,"0.#"),1)=".",TRUE,FALSE)</formula>
    </cfRule>
  </conditionalFormatting>
  <conditionalFormatting sqref="AI32">
    <cfRule type="expression" dxfId="2725" priority="13457">
      <formula>IF(RIGHT(TEXT(AI32,"0.#"),1)=".",FALSE,TRUE)</formula>
    </cfRule>
    <cfRule type="expression" dxfId="2724" priority="13458">
      <formula>IF(RIGHT(TEXT(AI32,"0.#"),1)=".",TRUE,FALSE)</formula>
    </cfRule>
  </conditionalFormatting>
  <conditionalFormatting sqref="AM32">
    <cfRule type="expression" dxfId="2723" priority="13455">
      <formula>IF(RIGHT(TEXT(AM32,"0.#"),1)=".",FALSE,TRUE)</formula>
    </cfRule>
    <cfRule type="expression" dxfId="2722" priority="13456">
      <formula>IF(RIGHT(TEXT(AM32,"0.#"),1)=".",TRUE,FALSE)</formula>
    </cfRule>
  </conditionalFormatting>
  <conditionalFormatting sqref="AQ32 AQ34">
    <cfRule type="expression" dxfId="2721" priority="13445">
      <formula>IF(RIGHT(TEXT(AQ32,"0.#"),1)=".",FALSE,TRUE)</formula>
    </cfRule>
    <cfRule type="expression" dxfId="2720" priority="13446">
      <formula>IF(RIGHT(TEXT(AQ32,"0.#"),1)=".",TRUE,FALSE)</formula>
    </cfRule>
  </conditionalFormatting>
  <conditionalFormatting sqref="AU32 AU34">
    <cfRule type="expression" dxfId="2719" priority="13443">
      <formula>IF(RIGHT(TEXT(AU32,"0.#"),1)=".",FALSE,TRUE)</formula>
    </cfRule>
    <cfRule type="expression" dxfId="2718" priority="13444">
      <formula>IF(RIGHT(TEXT(AU32,"0.#"),1)=".",TRUE,FALSE)</formula>
    </cfRule>
  </conditionalFormatting>
  <conditionalFormatting sqref="AE53">
    <cfRule type="expression" dxfId="2717" priority="13377">
      <formula>IF(RIGHT(TEXT(AE53,"0.#"),1)=".",FALSE,TRUE)</formula>
    </cfRule>
    <cfRule type="expression" dxfId="2716" priority="13378">
      <formula>IF(RIGHT(TEXT(AE53,"0.#"),1)=".",TRUE,FALSE)</formula>
    </cfRule>
  </conditionalFormatting>
  <conditionalFormatting sqref="AE54">
    <cfRule type="expression" dxfId="2715" priority="13375">
      <formula>IF(RIGHT(TEXT(AE54,"0.#"),1)=".",FALSE,TRUE)</formula>
    </cfRule>
    <cfRule type="expression" dxfId="2714" priority="13376">
      <formula>IF(RIGHT(TEXT(AE54,"0.#"),1)=".",TRUE,FALSE)</formula>
    </cfRule>
  </conditionalFormatting>
  <conditionalFormatting sqref="AI54">
    <cfRule type="expression" dxfId="2713" priority="13369">
      <formula>IF(RIGHT(TEXT(AI54,"0.#"),1)=".",FALSE,TRUE)</formula>
    </cfRule>
    <cfRule type="expression" dxfId="2712" priority="13370">
      <formula>IF(RIGHT(TEXT(AI54,"0.#"),1)=".",TRUE,FALSE)</formula>
    </cfRule>
  </conditionalFormatting>
  <conditionalFormatting sqref="AI53">
    <cfRule type="expression" dxfId="2711" priority="13367">
      <formula>IF(RIGHT(TEXT(AI53,"0.#"),1)=".",FALSE,TRUE)</formula>
    </cfRule>
    <cfRule type="expression" dxfId="2710" priority="13368">
      <formula>IF(RIGHT(TEXT(AI53,"0.#"),1)=".",TRUE,FALSE)</formula>
    </cfRule>
  </conditionalFormatting>
  <conditionalFormatting sqref="AM53">
    <cfRule type="expression" dxfId="2709" priority="13365">
      <formula>IF(RIGHT(TEXT(AM53,"0.#"),1)=".",FALSE,TRUE)</formula>
    </cfRule>
    <cfRule type="expression" dxfId="2708" priority="13366">
      <formula>IF(RIGHT(TEXT(AM53,"0.#"),1)=".",TRUE,FALSE)</formula>
    </cfRule>
  </conditionalFormatting>
  <conditionalFormatting sqref="AM54">
    <cfRule type="expression" dxfId="2707" priority="13363">
      <formula>IF(RIGHT(TEXT(AM54,"0.#"),1)=".",FALSE,TRUE)</formula>
    </cfRule>
    <cfRule type="expression" dxfId="2706" priority="13364">
      <formula>IF(RIGHT(TEXT(AM54,"0.#"),1)=".",TRUE,FALSE)</formula>
    </cfRule>
  </conditionalFormatting>
  <conditionalFormatting sqref="AM55">
    <cfRule type="expression" dxfId="2705" priority="13361">
      <formula>IF(RIGHT(TEXT(AM55,"0.#"),1)=".",FALSE,TRUE)</formula>
    </cfRule>
    <cfRule type="expression" dxfId="2704" priority="13362">
      <formula>IF(RIGHT(TEXT(AM55,"0.#"),1)=".",TRUE,FALSE)</formula>
    </cfRule>
  </conditionalFormatting>
  <conditionalFormatting sqref="AE60">
    <cfRule type="expression" dxfId="2703" priority="13347">
      <formula>IF(RIGHT(TEXT(AE60,"0.#"),1)=".",FALSE,TRUE)</formula>
    </cfRule>
    <cfRule type="expression" dxfId="2702" priority="13348">
      <formula>IF(RIGHT(TEXT(AE60,"0.#"),1)=".",TRUE,FALSE)</formula>
    </cfRule>
  </conditionalFormatting>
  <conditionalFormatting sqref="AE61">
    <cfRule type="expression" dxfId="2701" priority="13345">
      <formula>IF(RIGHT(TEXT(AE61,"0.#"),1)=".",FALSE,TRUE)</formula>
    </cfRule>
    <cfRule type="expression" dxfId="2700" priority="13346">
      <formula>IF(RIGHT(TEXT(AE61,"0.#"),1)=".",TRUE,FALSE)</formula>
    </cfRule>
  </conditionalFormatting>
  <conditionalFormatting sqref="AE62">
    <cfRule type="expression" dxfId="2699" priority="13343">
      <formula>IF(RIGHT(TEXT(AE62,"0.#"),1)=".",FALSE,TRUE)</formula>
    </cfRule>
    <cfRule type="expression" dxfId="2698" priority="13344">
      <formula>IF(RIGHT(TEXT(AE62,"0.#"),1)=".",TRUE,FALSE)</formula>
    </cfRule>
  </conditionalFormatting>
  <conditionalFormatting sqref="AI62">
    <cfRule type="expression" dxfId="2697" priority="13341">
      <formula>IF(RIGHT(TEXT(AI62,"0.#"),1)=".",FALSE,TRUE)</formula>
    </cfRule>
    <cfRule type="expression" dxfId="2696" priority="13342">
      <formula>IF(RIGHT(TEXT(AI62,"0.#"),1)=".",TRUE,FALSE)</formula>
    </cfRule>
  </conditionalFormatting>
  <conditionalFormatting sqref="AI61">
    <cfRule type="expression" dxfId="2695" priority="13339">
      <formula>IF(RIGHT(TEXT(AI61,"0.#"),1)=".",FALSE,TRUE)</formula>
    </cfRule>
    <cfRule type="expression" dxfId="2694" priority="13340">
      <formula>IF(RIGHT(TEXT(AI61,"0.#"),1)=".",TRUE,FALSE)</formula>
    </cfRule>
  </conditionalFormatting>
  <conditionalFormatting sqref="AI60">
    <cfRule type="expression" dxfId="2693" priority="13337">
      <formula>IF(RIGHT(TEXT(AI60,"0.#"),1)=".",FALSE,TRUE)</formula>
    </cfRule>
    <cfRule type="expression" dxfId="2692" priority="13338">
      <formula>IF(RIGHT(TEXT(AI60,"0.#"),1)=".",TRUE,FALSE)</formula>
    </cfRule>
  </conditionalFormatting>
  <conditionalFormatting sqref="AM60">
    <cfRule type="expression" dxfId="2691" priority="13335">
      <formula>IF(RIGHT(TEXT(AM60,"0.#"),1)=".",FALSE,TRUE)</formula>
    </cfRule>
    <cfRule type="expression" dxfId="2690" priority="13336">
      <formula>IF(RIGHT(TEXT(AM60,"0.#"),1)=".",TRUE,FALSE)</formula>
    </cfRule>
  </conditionalFormatting>
  <conditionalFormatting sqref="AM61">
    <cfRule type="expression" dxfId="2689" priority="13333">
      <formula>IF(RIGHT(TEXT(AM61,"0.#"),1)=".",FALSE,TRUE)</formula>
    </cfRule>
    <cfRule type="expression" dxfId="2688" priority="13334">
      <formula>IF(RIGHT(TEXT(AM61,"0.#"),1)=".",TRUE,FALSE)</formula>
    </cfRule>
  </conditionalFormatting>
  <conditionalFormatting sqref="AM62">
    <cfRule type="expression" dxfId="2687" priority="13331">
      <formula>IF(RIGHT(TEXT(AM62,"0.#"),1)=".",FALSE,TRUE)</formula>
    </cfRule>
    <cfRule type="expression" dxfId="2686" priority="13332">
      <formula>IF(RIGHT(TEXT(AM62,"0.#"),1)=".",TRUE,FALSE)</formula>
    </cfRule>
  </conditionalFormatting>
  <conditionalFormatting sqref="AE87">
    <cfRule type="expression" dxfId="2685" priority="13317">
      <formula>IF(RIGHT(TEXT(AE87,"0.#"),1)=".",FALSE,TRUE)</formula>
    </cfRule>
    <cfRule type="expression" dxfId="2684" priority="13318">
      <formula>IF(RIGHT(TEXT(AE87,"0.#"),1)=".",TRUE,FALSE)</formula>
    </cfRule>
  </conditionalFormatting>
  <conditionalFormatting sqref="AE88">
    <cfRule type="expression" dxfId="2683" priority="13315">
      <formula>IF(RIGHT(TEXT(AE88,"0.#"),1)=".",FALSE,TRUE)</formula>
    </cfRule>
    <cfRule type="expression" dxfId="2682" priority="13316">
      <formula>IF(RIGHT(TEXT(AE88,"0.#"),1)=".",TRUE,FALSE)</formula>
    </cfRule>
  </conditionalFormatting>
  <conditionalFormatting sqref="AE89">
    <cfRule type="expression" dxfId="2681" priority="13313">
      <formula>IF(RIGHT(TEXT(AE89,"0.#"),1)=".",FALSE,TRUE)</formula>
    </cfRule>
    <cfRule type="expression" dxfId="2680" priority="13314">
      <formula>IF(RIGHT(TEXT(AE89,"0.#"),1)=".",TRUE,FALSE)</formula>
    </cfRule>
  </conditionalFormatting>
  <conditionalFormatting sqref="AI89">
    <cfRule type="expression" dxfId="2679" priority="13311">
      <formula>IF(RIGHT(TEXT(AI89,"0.#"),1)=".",FALSE,TRUE)</formula>
    </cfRule>
    <cfRule type="expression" dxfId="2678" priority="13312">
      <formula>IF(RIGHT(TEXT(AI89,"0.#"),1)=".",TRUE,FALSE)</formula>
    </cfRule>
  </conditionalFormatting>
  <conditionalFormatting sqref="AI88">
    <cfRule type="expression" dxfId="2677" priority="13309">
      <formula>IF(RIGHT(TEXT(AI88,"0.#"),1)=".",FALSE,TRUE)</formula>
    </cfRule>
    <cfRule type="expression" dxfId="2676" priority="13310">
      <formula>IF(RIGHT(TEXT(AI88,"0.#"),1)=".",TRUE,FALSE)</formula>
    </cfRule>
  </conditionalFormatting>
  <conditionalFormatting sqref="AI87">
    <cfRule type="expression" dxfId="2675" priority="13307">
      <formula>IF(RIGHT(TEXT(AI87,"0.#"),1)=".",FALSE,TRUE)</formula>
    </cfRule>
    <cfRule type="expression" dxfId="2674" priority="13308">
      <formula>IF(RIGHT(TEXT(AI87,"0.#"),1)=".",TRUE,FALSE)</formula>
    </cfRule>
  </conditionalFormatting>
  <conditionalFormatting sqref="AM88">
    <cfRule type="expression" dxfId="2673" priority="13303">
      <formula>IF(RIGHT(TEXT(AM88,"0.#"),1)=".",FALSE,TRUE)</formula>
    </cfRule>
    <cfRule type="expression" dxfId="2672" priority="13304">
      <formula>IF(RIGHT(TEXT(AM88,"0.#"),1)=".",TRUE,FALSE)</formula>
    </cfRule>
  </conditionalFormatting>
  <conditionalFormatting sqref="AM89">
    <cfRule type="expression" dxfId="2671" priority="13301">
      <formula>IF(RIGHT(TEXT(AM89,"0.#"),1)=".",FALSE,TRUE)</formula>
    </cfRule>
    <cfRule type="expression" dxfId="2670" priority="13302">
      <formula>IF(RIGHT(TEXT(AM89,"0.#"),1)=".",TRUE,FALSE)</formula>
    </cfRule>
  </conditionalFormatting>
  <conditionalFormatting sqref="AE92">
    <cfRule type="expression" dxfId="2669" priority="13287">
      <formula>IF(RIGHT(TEXT(AE92,"0.#"),1)=".",FALSE,TRUE)</formula>
    </cfRule>
    <cfRule type="expression" dxfId="2668" priority="13288">
      <formula>IF(RIGHT(TEXT(AE92,"0.#"),1)=".",TRUE,FALSE)</formula>
    </cfRule>
  </conditionalFormatting>
  <conditionalFormatting sqref="AE93">
    <cfRule type="expression" dxfId="2667" priority="13285">
      <formula>IF(RIGHT(TEXT(AE93,"0.#"),1)=".",FALSE,TRUE)</formula>
    </cfRule>
    <cfRule type="expression" dxfId="2666" priority="13286">
      <formula>IF(RIGHT(TEXT(AE93,"0.#"),1)=".",TRUE,FALSE)</formula>
    </cfRule>
  </conditionalFormatting>
  <conditionalFormatting sqref="AE94">
    <cfRule type="expression" dxfId="2665" priority="13283">
      <formula>IF(RIGHT(TEXT(AE94,"0.#"),1)=".",FALSE,TRUE)</formula>
    </cfRule>
    <cfRule type="expression" dxfId="2664" priority="13284">
      <formula>IF(RIGHT(TEXT(AE94,"0.#"),1)=".",TRUE,FALSE)</formula>
    </cfRule>
  </conditionalFormatting>
  <conditionalFormatting sqref="AI94">
    <cfRule type="expression" dxfId="2663" priority="13281">
      <formula>IF(RIGHT(TEXT(AI94,"0.#"),1)=".",FALSE,TRUE)</formula>
    </cfRule>
    <cfRule type="expression" dxfId="2662" priority="13282">
      <formula>IF(RIGHT(TEXT(AI94,"0.#"),1)=".",TRUE,FALSE)</formula>
    </cfRule>
  </conditionalFormatting>
  <conditionalFormatting sqref="AI93">
    <cfRule type="expression" dxfId="2661" priority="13279">
      <formula>IF(RIGHT(TEXT(AI93,"0.#"),1)=".",FALSE,TRUE)</formula>
    </cfRule>
    <cfRule type="expression" dxfId="2660" priority="13280">
      <formula>IF(RIGHT(TEXT(AI93,"0.#"),1)=".",TRUE,FALSE)</formula>
    </cfRule>
  </conditionalFormatting>
  <conditionalFormatting sqref="AI92">
    <cfRule type="expression" dxfId="2659" priority="13277">
      <formula>IF(RIGHT(TEXT(AI92,"0.#"),1)=".",FALSE,TRUE)</formula>
    </cfRule>
    <cfRule type="expression" dxfId="2658" priority="13278">
      <formula>IF(RIGHT(TEXT(AI92,"0.#"),1)=".",TRUE,FALSE)</formula>
    </cfRule>
  </conditionalFormatting>
  <conditionalFormatting sqref="AM92">
    <cfRule type="expression" dxfId="2657" priority="13275">
      <formula>IF(RIGHT(TEXT(AM92,"0.#"),1)=".",FALSE,TRUE)</formula>
    </cfRule>
    <cfRule type="expression" dxfId="2656" priority="13276">
      <formula>IF(RIGHT(TEXT(AM92,"0.#"),1)=".",TRUE,FALSE)</formula>
    </cfRule>
  </conditionalFormatting>
  <conditionalFormatting sqref="AM93">
    <cfRule type="expression" dxfId="2655" priority="13273">
      <formula>IF(RIGHT(TEXT(AM93,"0.#"),1)=".",FALSE,TRUE)</formula>
    </cfRule>
    <cfRule type="expression" dxfId="2654" priority="13274">
      <formula>IF(RIGHT(TEXT(AM93,"0.#"),1)=".",TRUE,FALSE)</formula>
    </cfRule>
  </conditionalFormatting>
  <conditionalFormatting sqref="AM94">
    <cfRule type="expression" dxfId="2653" priority="13271">
      <formula>IF(RIGHT(TEXT(AM94,"0.#"),1)=".",FALSE,TRUE)</formula>
    </cfRule>
    <cfRule type="expression" dxfId="2652" priority="13272">
      <formula>IF(RIGHT(TEXT(AM94,"0.#"),1)=".",TRUE,FALSE)</formula>
    </cfRule>
  </conditionalFormatting>
  <conditionalFormatting sqref="AE97">
    <cfRule type="expression" dxfId="2651" priority="13257">
      <formula>IF(RIGHT(TEXT(AE97,"0.#"),1)=".",FALSE,TRUE)</formula>
    </cfRule>
    <cfRule type="expression" dxfId="2650" priority="13258">
      <formula>IF(RIGHT(TEXT(AE97,"0.#"),1)=".",TRUE,FALSE)</formula>
    </cfRule>
  </conditionalFormatting>
  <conditionalFormatting sqref="AE98">
    <cfRule type="expression" dxfId="2649" priority="13255">
      <formula>IF(RIGHT(TEXT(AE98,"0.#"),1)=".",FALSE,TRUE)</formula>
    </cfRule>
    <cfRule type="expression" dxfId="2648" priority="13256">
      <formula>IF(RIGHT(TEXT(AE98,"0.#"),1)=".",TRUE,FALSE)</formula>
    </cfRule>
  </conditionalFormatting>
  <conditionalFormatting sqref="AE99">
    <cfRule type="expression" dxfId="2647" priority="13253">
      <formula>IF(RIGHT(TEXT(AE99,"0.#"),1)=".",FALSE,TRUE)</formula>
    </cfRule>
    <cfRule type="expression" dxfId="2646" priority="13254">
      <formula>IF(RIGHT(TEXT(AE99,"0.#"),1)=".",TRUE,FALSE)</formula>
    </cfRule>
  </conditionalFormatting>
  <conditionalFormatting sqref="AI99">
    <cfRule type="expression" dxfId="2645" priority="13251">
      <formula>IF(RIGHT(TEXT(AI99,"0.#"),1)=".",FALSE,TRUE)</formula>
    </cfRule>
    <cfRule type="expression" dxfId="2644" priority="13252">
      <formula>IF(RIGHT(TEXT(AI99,"0.#"),1)=".",TRUE,FALSE)</formula>
    </cfRule>
  </conditionalFormatting>
  <conditionalFormatting sqref="AI98">
    <cfRule type="expression" dxfId="2643" priority="13249">
      <formula>IF(RIGHT(TEXT(AI98,"0.#"),1)=".",FALSE,TRUE)</formula>
    </cfRule>
    <cfRule type="expression" dxfId="2642" priority="13250">
      <formula>IF(RIGHT(TEXT(AI98,"0.#"),1)=".",TRUE,FALSE)</formula>
    </cfRule>
  </conditionalFormatting>
  <conditionalFormatting sqref="AI97">
    <cfRule type="expression" dxfId="2641" priority="13247">
      <formula>IF(RIGHT(TEXT(AI97,"0.#"),1)=".",FALSE,TRUE)</formula>
    </cfRule>
    <cfRule type="expression" dxfId="2640" priority="13248">
      <formula>IF(RIGHT(TEXT(AI97,"0.#"),1)=".",TRUE,FALSE)</formula>
    </cfRule>
  </conditionalFormatting>
  <conditionalFormatting sqref="AM97">
    <cfRule type="expression" dxfId="2639" priority="13245">
      <formula>IF(RIGHT(TEXT(AM97,"0.#"),1)=".",FALSE,TRUE)</formula>
    </cfRule>
    <cfRule type="expression" dxfId="2638" priority="13246">
      <formula>IF(RIGHT(TEXT(AM97,"0.#"),1)=".",TRUE,FALSE)</formula>
    </cfRule>
  </conditionalFormatting>
  <conditionalFormatting sqref="AM98">
    <cfRule type="expression" dxfId="2637" priority="13243">
      <formula>IF(RIGHT(TEXT(AM98,"0.#"),1)=".",FALSE,TRUE)</formula>
    </cfRule>
    <cfRule type="expression" dxfId="2636" priority="13244">
      <formula>IF(RIGHT(TEXT(AM98,"0.#"),1)=".",TRUE,FALSE)</formula>
    </cfRule>
  </conditionalFormatting>
  <conditionalFormatting sqref="AM99">
    <cfRule type="expression" dxfId="2635" priority="13241">
      <formula>IF(RIGHT(TEXT(AM99,"0.#"),1)=".",FALSE,TRUE)</formula>
    </cfRule>
    <cfRule type="expression" dxfId="2634" priority="13242">
      <formula>IF(RIGHT(TEXT(AM99,"0.#"),1)=".",TRUE,FALSE)</formula>
    </cfRule>
  </conditionalFormatting>
  <conditionalFormatting sqref="AE102 AI102 AM102 AQ102">
    <cfRule type="expression" dxfId="2633" priority="13223">
      <formula>IF(RIGHT(TEXT(AE102,"0.#"),1)=".",FALSE,TRUE)</formula>
    </cfRule>
    <cfRule type="expression" dxfId="2632" priority="13224">
      <formula>IF(RIGHT(TEXT(AE102,"0.#"),1)=".",TRUE,FALSE)</formula>
    </cfRule>
  </conditionalFormatting>
  <conditionalFormatting sqref="AE104 AI104 AM104 AQ104">
    <cfRule type="expression" dxfId="2631" priority="13215">
      <formula>IF(RIGHT(TEXT(AE104,"0.#"),1)=".",FALSE,TRUE)</formula>
    </cfRule>
    <cfRule type="expression" dxfId="2630" priority="13216">
      <formula>IF(RIGHT(TEXT(AE104,"0.#"),1)=".",TRUE,FALSE)</formula>
    </cfRule>
  </conditionalFormatting>
  <conditionalFormatting sqref="AE105 AI105 AM105 AQ105">
    <cfRule type="expression" dxfId="2629" priority="13209">
      <formula>IF(RIGHT(TEXT(AE105,"0.#"),1)=".",FALSE,TRUE)</formula>
    </cfRule>
    <cfRule type="expression" dxfId="2628" priority="13210">
      <formula>IF(RIGHT(TEXT(AE105,"0.#"),1)=".",TRUE,FALSE)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Q134:AQ135 AU134:AU135">
    <cfRule type="expression" dxfId="2529" priority="13059">
      <formula>IF(RIGHT(TEXT(AQ134,"0.#"),1)=".",FALSE,TRUE)</formula>
    </cfRule>
    <cfRule type="expression" dxfId="2528" priority="13060">
      <formula>IF(RIGHT(TEXT(AQ134,"0.#"),1)=".",TRUE,FALSE)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0:AO867">
    <cfRule type="expression" dxfId="2497" priority="6629">
      <formula>IF(AND(AL840&gt;=0, RIGHT(TEXT(AL840,"0.#"),1)&lt;&gt;"."),TRUE,FALSE)</formula>
    </cfRule>
    <cfRule type="expression" dxfId="2496" priority="6630">
      <formula>IF(AND(AL840&gt;=0, RIGHT(TEXT(AL840,"0.#"),1)="."),TRUE,FALSE)</formula>
    </cfRule>
    <cfRule type="expression" dxfId="2495" priority="6631">
      <formula>IF(AND(AL840&lt;0, RIGHT(TEXT(AL840,"0.#"),1)&lt;&gt;"."),TRUE,FALSE)</formula>
    </cfRule>
    <cfRule type="expression" dxfId="2494" priority="6632">
      <formula>IF(AND(AL840&lt;0, RIGHT(TEXT(AL840,"0.#"),1)="."),TRUE,FALSE)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0:Y867">
    <cfRule type="expression" dxfId="2423" priority="2957">
      <formula>IF(RIGHT(TEXT(Y840,"0.#"),1)=".",FALSE,TRUE)</formula>
    </cfRule>
    <cfRule type="expression" dxfId="2422" priority="2958">
      <formula>IF(RIGHT(TEXT(Y840,"0.#"),1)=".",TRUE,FALSE)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3:AO1132">
    <cfRule type="expression" dxfId="2393" priority="2863">
      <formula>IF(AND(AL1103&gt;=0, RIGHT(TEXT(AL1103,"0.#"),1)&lt;&gt;"."),TRUE,FALSE)</formula>
    </cfRule>
    <cfRule type="expression" dxfId="2392" priority="2864">
      <formula>IF(AND(AL1103&gt;=0, RIGHT(TEXT(AL1103,"0.#"),1)="."),TRUE,FALSE)</formula>
    </cfRule>
    <cfRule type="expression" dxfId="2391" priority="2865">
      <formula>IF(AND(AL1103&lt;0, RIGHT(TEXT(AL1103,"0.#"),1)&lt;&gt;"."),TRUE,FALSE)</formula>
    </cfRule>
    <cfRule type="expression" dxfId="2390" priority="2866">
      <formula>IF(AND(AL1103&lt;0, RIGHT(TEXT(AL1103,"0.#"),1)="."),TRUE,FALSE)</formula>
    </cfRule>
  </conditionalFormatting>
  <conditionalFormatting sqref="Y1103:Y1132">
    <cfRule type="expression" dxfId="2389" priority="2861">
      <formula>IF(RIGHT(TEXT(Y1103,"0.#"),1)=".",FALSE,TRUE)</formula>
    </cfRule>
    <cfRule type="expression" dxfId="2388" priority="2862">
      <formula>IF(RIGHT(TEXT(Y1103,"0.#"),1)=".",TRUE,FALSE)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8:AO839">
    <cfRule type="expression" dxfId="2379" priority="2815">
      <formula>IF(AND(AL838&gt;=0, RIGHT(TEXT(AL838,"0.#"),1)&lt;&gt;"."),TRUE,FALSE)</formula>
    </cfRule>
    <cfRule type="expression" dxfId="2378" priority="2816">
      <formula>IF(AND(AL838&gt;=0, RIGHT(TEXT(AL838,"0.#"),1)="."),TRUE,FALSE)</formula>
    </cfRule>
    <cfRule type="expression" dxfId="2377" priority="2817">
      <formula>IF(AND(AL838&lt;0, RIGHT(TEXT(AL838,"0.#"),1)&lt;&gt;"."),TRUE,FALSE)</formula>
    </cfRule>
    <cfRule type="expression" dxfId="2376" priority="2818">
      <formula>IF(AND(AL838&lt;0, RIGHT(TEXT(AL838,"0.#"),1)="."),TRUE,FALSE)</formula>
    </cfRule>
  </conditionalFormatting>
  <conditionalFormatting sqref="Y838:Y839">
    <cfRule type="expression" dxfId="2375" priority="2813">
      <formula>IF(RIGHT(TEXT(Y838,"0.#"),1)=".",FALSE,TRUE)</formula>
    </cfRule>
    <cfRule type="expression" dxfId="2374" priority="2814">
      <formula>IF(RIGHT(TEXT(Y838,"0.#"),1)=".",TRUE,FALSE)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Q138:AQ139 AU138:AU139">
    <cfRule type="expression" dxfId="2163" priority="1949">
      <formula>IF(RIGHT(TEXT(AQ138,"0.#"),1)=".",FALSE,TRUE)</formula>
    </cfRule>
    <cfRule type="expression" dxfId="2162" priority="1950">
      <formula>IF(RIGHT(TEXT(AQ138,"0.#"),1)=".",TRUE,FALSE)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3:Y900">
    <cfRule type="expression" dxfId="2057" priority="2073">
      <formula>IF(RIGHT(TEXT(Y873,"0.#"),1)=".",FALSE,TRUE)</formula>
    </cfRule>
    <cfRule type="expression" dxfId="2056" priority="2074">
      <formula>IF(RIGHT(TEXT(Y873,"0.#"),1)=".",TRUE,FALSE)</formula>
    </cfRule>
  </conditionalFormatting>
  <conditionalFormatting sqref="Y871:Y872">
    <cfRule type="expression" dxfId="2055" priority="2067">
      <formula>IF(RIGHT(TEXT(Y871,"0.#"),1)=".",FALSE,TRUE)</formula>
    </cfRule>
    <cfRule type="expression" dxfId="2054" priority="2068">
      <formula>IF(RIGHT(TEXT(Y871,"0.#"),1)=".",TRUE,FALSE)</formula>
    </cfRule>
  </conditionalFormatting>
  <conditionalFormatting sqref="Y906:Y933">
    <cfRule type="expression" dxfId="2053" priority="2061">
      <formula>IF(RIGHT(TEXT(Y906,"0.#"),1)=".",FALSE,TRUE)</formula>
    </cfRule>
    <cfRule type="expression" dxfId="2052" priority="2062">
      <formula>IF(RIGHT(TEXT(Y906,"0.#"),1)=".",TRUE,FALSE)</formula>
    </cfRule>
  </conditionalFormatting>
  <conditionalFormatting sqref="Y904:Y905">
    <cfRule type="expression" dxfId="2051" priority="2055">
      <formula>IF(RIGHT(TEXT(Y904,"0.#"),1)=".",FALSE,TRUE)</formula>
    </cfRule>
    <cfRule type="expression" dxfId="2050" priority="2056">
      <formula>IF(RIGHT(TEXT(Y904,"0.#"),1)=".",TRUE,FALSE)</formula>
    </cfRule>
  </conditionalFormatting>
  <conditionalFormatting sqref="Y939:Y966">
    <cfRule type="expression" dxfId="2049" priority="2049">
      <formula>IF(RIGHT(TEXT(Y939,"0.#"),1)=".",FALSE,TRUE)</formula>
    </cfRule>
    <cfRule type="expression" dxfId="2048" priority="2050">
      <formula>IF(RIGHT(TEXT(Y939,"0.#"),1)=".",TRUE,FALSE)</formula>
    </cfRule>
  </conditionalFormatting>
  <conditionalFormatting sqref="Y937:Y938">
    <cfRule type="expression" dxfId="2047" priority="2043">
      <formula>IF(RIGHT(TEXT(Y937,"0.#"),1)=".",FALSE,TRUE)</formula>
    </cfRule>
    <cfRule type="expression" dxfId="2046" priority="2044">
      <formula>IF(RIGHT(TEXT(Y937,"0.#"),1)=".",TRUE,FALSE)</formula>
    </cfRule>
  </conditionalFormatting>
  <conditionalFormatting sqref="Y972:Y999">
    <cfRule type="expression" dxfId="2045" priority="2037">
      <formula>IF(RIGHT(TEXT(Y972,"0.#"),1)=".",FALSE,TRUE)</formula>
    </cfRule>
    <cfRule type="expression" dxfId="2044" priority="2038">
      <formula>IF(RIGHT(TEXT(Y972,"0.#"),1)=".",TRUE,FALSE)</formula>
    </cfRule>
  </conditionalFormatting>
  <conditionalFormatting sqref="Y970:Y971">
    <cfRule type="expression" dxfId="2043" priority="2031">
      <formula>IF(RIGHT(TEXT(Y970,"0.#"),1)=".",FALSE,TRUE)</formula>
    </cfRule>
    <cfRule type="expression" dxfId="2042" priority="2032">
      <formula>IF(RIGHT(TEXT(Y970,"0.#"),1)=".",TRUE,FALSE)</formula>
    </cfRule>
  </conditionalFormatting>
  <conditionalFormatting sqref="Y1005:Y1032">
    <cfRule type="expression" dxfId="2041" priority="2025">
      <formula>IF(RIGHT(TEXT(Y1005,"0.#"),1)=".",FALSE,TRUE)</formula>
    </cfRule>
    <cfRule type="expression" dxfId="2040" priority="2026">
      <formula>IF(RIGHT(TEXT(Y1005,"0.#"),1)=".",TRUE,FALSE)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E134:AE135 AI134:AI135 AM134:AM135">
    <cfRule type="expression" dxfId="703" priority="3">
      <formula>IF(RIGHT(TEXT(AE134,"0.#"),1)=".",FALSE,TRUE)</formula>
    </cfRule>
    <cfRule type="expression" dxfId="702" priority="4">
      <formula>IF(RIGHT(TEXT(AE134,"0.#"),1)=".",TRUE,FALSE)</formula>
    </cfRule>
  </conditionalFormatting>
  <conditionalFormatting sqref="AE138:AE139 AI138:AI139 AM138:AM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6" max="49" man="1"/>
    <brk id="429" max="49" man="1"/>
    <brk id="72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580</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3" t="s">
        <v>146</v>
      </c>
      <c r="H2" s="437"/>
      <c r="I2" s="437"/>
      <c r="J2" s="437"/>
      <c r="K2" s="437"/>
      <c r="L2" s="437"/>
      <c r="M2" s="437"/>
      <c r="N2" s="437"/>
      <c r="O2" s="514"/>
      <c r="P2" s="436" t="s">
        <v>59</v>
      </c>
      <c r="Q2" s="437"/>
      <c r="R2" s="437"/>
      <c r="S2" s="437"/>
      <c r="T2" s="437"/>
      <c r="U2" s="437"/>
      <c r="V2" s="437"/>
      <c r="W2" s="437"/>
      <c r="X2" s="514"/>
      <c r="Y2" s="1036"/>
      <c r="Z2" s="830"/>
      <c r="AA2" s="831"/>
      <c r="AB2" s="1040" t="s">
        <v>11</v>
      </c>
      <c r="AC2" s="1041"/>
      <c r="AD2" s="1042"/>
      <c r="AE2" s="249" t="s">
        <v>396</v>
      </c>
      <c r="AF2" s="249"/>
      <c r="AG2" s="249"/>
      <c r="AH2" s="249"/>
      <c r="AI2" s="249" t="s">
        <v>394</v>
      </c>
      <c r="AJ2" s="249"/>
      <c r="AK2" s="249"/>
      <c r="AL2" s="249"/>
      <c r="AM2" s="249" t="s">
        <v>423</v>
      </c>
      <c r="AN2" s="249"/>
      <c r="AO2" s="249"/>
      <c r="AP2" s="243"/>
      <c r="AQ2" s="158" t="s">
        <v>235</v>
      </c>
      <c r="AR2" s="129"/>
      <c r="AS2" s="129"/>
      <c r="AT2" s="130"/>
      <c r="AU2" s="534" t="s">
        <v>134</v>
      </c>
      <c r="AV2" s="534"/>
      <c r="AW2" s="534"/>
      <c r="AX2" s="535"/>
    </row>
    <row r="3" spans="1:50" ht="18.75" customHeight="1" x14ac:dyDescent="0.15">
      <c r="A3" s="402"/>
      <c r="B3" s="403"/>
      <c r="C3" s="403"/>
      <c r="D3" s="403"/>
      <c r="E3" s="403"/>
      <c r="F3" s="404"/>
      <c r="G3" s="418"/>
      <c r="H3" s="400"/>
      <c r="I3" s="400"/>
      <c r="J3" s="400"/>
      <c r="K3" s="400"/>
      <c r="L3" s="400"/>
      <c r="M3" s="400"/>
      <c r="N3" s="400"/>
      <c r="O3" s="419"/>
      <c r="P3" s="439"/>
      <c r="Q3" s="400"/>
      <c r="R3" s="400"/>
      <c r="S3" s="400"/>
      <c r="T3" s="400"/>
      <c r="U3" s="400"/>
      <c r="V3" s="400"/>
      <c r="W3" s="400"/>
      <c r="X3" s="419"/>
      <c r="Y3" s="1037"/>
      <c r="Z3" s="1038"/>
      <c r="AA3" s="1039"/>
      <c r="AB3" s="1043"/>
      <c r="AC3" s="1044"/>
      <c r="AD3" s="1045"/>
      <c r="AE3" s="250"/>
      <c r="AF3" s="250"/>
      <c r="AG3" s="250"/>
      <c r="AH3" s="250"/>
      <c r="AI3" s="250"/>
      <c r="AJ3" s="250"/>
      <c r="AK3" s="250"/>
      <c r="AL3" s="250"/>
      <c r="AM3" s="250"/>
      <c r="AN3" s="250"/>
      <c r="AO3" s="250"/>
      <c r="AP3" s="246"/>
      <c r="AQ3" s="197"/>
      <c r="AR3" s="198"/>
      <c r="AS3" s="132" t="s">
        <v>236</v>
      </c>
      <c r="AT3" s="133"/>
      <c r="AU3" s="198"/>
      <c r="AV3" s="198"/>
      <c r="AW3" s="400" t="s">
        <v>181</v>
      </c>
      <c r="AX3" s="401"/>
    </row>
    <row r="4" spans="1:50" ht="22.5" customHeight="1" x14ac:dyDescent="0.15">
      <c r="A4" s="405"/>
      <c r="B4" s="403"/>
      <c r="C4" s="403"/>
      <c r="D4" s="403"/>
      <c r="E4" s="403"/>
      <c r="F4" s="404"/>
      <c r="G4" s="562"/>
      <c r="H4" s="1013"/>
      <c r="I4" s="1013"/>
      <c r="J4" s="1013"/>
      <c r="K4" s="1013"/>
      <c r="L4" s="1013"/>
      <c r="M4" s="1013"/>
      <c r="N4" s="1013"/>
      <c r="O4" s="1014"/>
      <c r="P4" s="104"/>
      <c r="Q4" s="1021"/>
      <c r="R4" s="1021"/>
      <c r="S4" s="1021"/>
      <c r="T4" s="1021"/>
      <c r="U4" s="1021"/>
      <c r="V4" s="1021"/>
      <c r="W4" s="1021"/>
      <c r="X4" s="1022"/>
      <c r="Y4" s="1031" t="s">
        <v>12</v>
      </c>
      <c r="Z4" s="1032"/>
      <c r="AA4" s="1033"/>
      <c r="AB4" s="465"/>
      <c r="AC4" s="1035"/>
      <c r="AD4" s="1035"/>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6"/>
      <c r="B5" s="407"/>
      <c r="C5" s="407"/>
      <c r="D5" s="407"/>
      <c r="E5" s="407"/>
      <c r="F5" s="408"/>
      <c r="G5" s="1015"/>
      <c r="H5" s="1016"/>
      <c r="I5" s="1016"/>
      <c r="J5" s="1016"/>
      <c r="K5" s="1016"/>
      <c r="L5" s="1016"/>
      <c r="M5" s="1016"/>
      <c r="N5" s="1016"/>
      <c r="O5" s="1017"/>
      <c r="P5" s="1023"/>
      <c r="Q5" s="1023"/>
      <c r="R5" s="1023"/>
      <c r="S5" s="1023"/>
      <c r="T5" s="1023"/>
      <c r="U5" s="1023"/>
      <c r="V5" s="1023"/>
      <c r="W5" s="1023"/>
      <c r="X5" s="1024"/>
      <c r="Y5" s="420" t="s">
        <v>54</v>
      </c>
      <c r="Z5" s="1028"/>
      <c r="AA5" s="1029"/>
      <c r="AB5" s="524"/>
      <c r="AC5" s="1034"/>
      <c r="AD5" s="1034"/>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6"/>
      <c r="B6" s="407"/>
      <c r="C6" s="407"/>
      <c r="D6" s="407"/>
      <c r="E6" s="407"/>
      <c r="F6" s="408"/>
      <c r="G6" s="1018"/>
      <c r="H6" s="1019"/>
      <c r="I6" s="1019"/>
      <c r="J6" s="1019"/>
      <c r="K6" s="1019"/>
      <c r="L6" s="1019"/>
      <c r="M6" s="1019"/>
      <c r="N6" s="1019"/>
      <c r="O6" s="1020"/>
      <c r="P6" s="1025"/>
      <c r="Q6" s="1025"/>
      <c r="R6" s="1025"/>
      <c r="S6" s="1025"/>
      <c r="T6" s="1025"/>
      <c r="U6" s="1025"/>
      <c r="V6" s="1025"/>
      <c r="W6" s="1025"/>
      <c r="X6" s="1026"/>
      <c r="Y6" s="1027" t="s">
        <v>13</v>
      </c>
      <c r="Z6" s="1028"/>
      <c r="AA6" s="1029"/>
      <c r="AB6" s="592" t="s">
        <v>182</v>
      </c>
      <c r="AC6" s="1030"/>
      <c r="AD6" s="1030"/>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6"/>
    </row>
    <row r="9" spans="1:50" ht="18.75" customHeight="1" x14ac:dyDescent="0.15">
      <c r="A9" s="402" t="s">
        <v>353</v>
      </c>
      <c r="B9" s="403"/>
      <c r="C9" s="403"/>
      <c r="D9" s="403"/>
      <c r="E9" s="403"/>
      <c r="F9" s="404"/>
      <c r="G9" s="513" t="s">
        <v>146</v>
      </c>
      <c r="H9" s="437"/>
      <c r="I9" s="437"/>
      <c r="J9" s="437"/>
      <c r="K9" s="437"/>
      <c r="L9" s="437"/>
      <c r="M9" s="437"/>
      <c r="N9" s="437"/>
      <c r="O9" s="514"/>
      <c r="P9" s="436" t="s">
        <v>59</v>
      </c>
      <c r="Q9" s="437"/>
      <c r="R9" s="437"/>
      <c r="S9" s="437"/>
      <c r="T9" s="437"/>
      <c r="U9" s="437"/>
      <c r="V9" s="437"/>
      <c r="W9" s="437"/>
      <c r="X9" s="514"/>
      <c r="Y9" s="1036"/>
      <c r="Z9" s="830"/>
      <c r="AA9" s="831"/>
      <c r="AB9" s="1040" t="s">
        <v>11</v>
      </c>
      <c r="AC9" s="1041"/>
      <c r="AD9" s="1042"/>
      <c r="AE9" s="249" t="s">
        <v>396</v>
      </c>
      <c r="AF9" s="249"/>
      <c r="AG9" s="249"/>
      <c r="AH9" s="249"/>
      <c r="AI9" s="249" t="s">
        <v>394</v>
      </c>
      <c r="AJ9" s="249"/>
      <c r="AK9" s="249"/>
      <c r="AL9" s="249"/>
      <c r="AM9" s="249" t="s">
        <v>423</v>
      </c>
      <c r="AN9" s="249"/>
      <c r="AO9" s="249"/>
      <c r="AP9" s="243"/>
      <c r="AQ9" s="158" t="s">
        <v>235</v>
      </c>
      <c r="AR9" s="129"/>
      <c r="AS9" s="129"/>
      <c r="AT9" s="130"/>
      <c r="AU9" s="534" t="s">
        <v>134</v>
      </c>
      <c r="AV9" s="534"/>
      <c r="AW9" s="534"/>
      <c r="AX9" s="535"/>
    </row>
    <row r="10" spans="1:50" ht="18.75" customHeight="1" x14ac:dyDescent="0.15">
      <c r="A10" s="402"/>
      <c r="B10" s="403"/>
      <c r="C10" s="403"/>
      <c r="D10" s="403"/>
      <c r="E10" s="403"/>
      <c r="F10" s="404"/>
      <c r="G10" s="418"/>
      <c r="H10" s="400"/>
      <c r="I10" s="400"/>
      <c r="J10" s="400"/>
      <c r="K10" s="400"/>
      <c r="L10" s="400"/>
      <c r="M10" s="400"/>
      <c r="N10" s="400"/>
      <c r="O10" s="419"/>
      <c r="P10" s="439"/>
      <c r="Q10" s="400"/>
      <c r="R10" s="400"/>
      <c r="S10" s="400"/>
      <c r="T10" s="400"/>
      <c r="U10" s="400"/>
      <c r="V10" s="400"/>
      <c r="W10" s="400"/>
      <c r="X10" s="419"/>
      <c r="Y10" s="1037"/>
      <c r="Z10" s="1038"/>
      <c r="AA10" s="1039"/>
      <c r="AB10" s="1043"/>
      <c r="AC10" s="1044"/>
      <c r="AD10" s="1045"/>
      <c r="AE10" s="250"/>
      <c r="AF10" s="250"/>
      <c r="AG10" s="250"/>
      <c r="AH10" s="250"/>
      <c r="AI10" s="250"/>
      <c r="AJ10" s="250"/>
      <c r="AK10" s="250"/>
      <c r="AL10" s="250"/>
      <c r="AM10" s="250"/>
      <c r="AN10" s="250"/>
      <c r="AO10" s="250"/>
      <c r="AP10" s="246"/>
      <c r="AQ10" s="197"/>
      <c r="AR10" s="198"/>
      <c r="AS10" s="132" t="s">
        <v>236</v>
      </c>
      <c r="AT10" s="133"/>
      <c r="AU10" s="198"/>
      <c r="AV10" s="198"/>
      <c r="AW10" s="400" t="s">
        <v>181</v>
      </c>
      <c r="AX10" s="401"/>
    </row>
    <row r="11" spans="1:50" ht="22.5" customHeight="1" x14ac:dyDescent="0.15">
      <c r="A11" s="405"/>
      <c r="B11" s="403"/>
      <c r="C11" s="403"/>
      <c r="D11" s="403"/>
      <c r="E11" s="403"/>
      <c r="F11" s="404"/>
      <c r="G11" s="562"/>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465"/>
      <c r="AC11" s="1035"/>
      <c r="AD11" s="1035"/>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6"/>
      <c r="B12" s="407"/>
      <c r="C12" s="407"/>
      <c r="D12" s="407"/>
      <c r="E12" s="407"/>
      <c r="F12" s="408"/>
      <c r="G12" s="1015"/>
      <c r="H12" s="1016"/>
      <c r="I12" s="1016"/>
      <c r="J12" s="1016"/>
      <c r="K12" s="1016"/>
      <c r="L12" s="1016"/>
      <c r="M12" s="1016"/>
      <c r="N12" s="1016"/>
      <c r="O12" s="1017"/>
      <c r="P12" s="1023"/>
      <c r="Q12" s="1023"/>
      <c r="R12" s="1023"/>
      <c r="S12" s="1023"/>
      <c r="T12" s="1023"/>
      <c r="U12" s="1023"/>
      <c r="V12" s="1023"/>
      <c r="W12" s="1023"/>
      <c r="X12" s="1024"/>
      <c r="Y12" s="420" t="s">
        <v>54</v>
      </c>
      <c r="Z12" s="1028"/>
      <c r="AA12" s="1029"/>
      <c r="AB12" s="524"/>
      <c r="AC12" s="1034"/>
      <c r="AD12" s="1034"/>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9"/>
      <c r="B13" s="410"/>
      <c r="C13" s="410"/>
      <c r="D13" s="410"/>
      <c r="E13" s="410"/>
      <c r="F13" s="411"/>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2" t="s">
        <v>182</v>
      </c>
      <c r="AC13" s="1030"/>
      <c r="AD13" s="1030"/>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6"/>
    </row>
    <row r="16" spans="1:50" ht="18.75" customHeight="1" x14ac:dyDescent="0.15">
      <c r="A16" s="402" t="s">
        <v>353</v>
      </c>
      <c r="B16" s="403"/>
      <c r="C16" s="403"/>
      <c r="D16" s="403"/>
      <c r="E16" s="403"/>
      <c r="F16" s="404"/>
      <c r="G16" s="513" t="s">
        <v>146</v>
      </c>
      <c r="H16" s="437"/>
      <c r="I16" s="437"/>
      <c r="J16" s="437"/>
      <c r="K16" s="437"/>
      <c r="L16" s="437"/>
      <c r="M16" s="437"/>
      <c r="N16" s="437"/>
      <c r="O16" s="514"/>
      <c r="P16" s="436" t="s">
        <v>59</v>
      </c>
      <c r="Q16" s="437"/>
      <c r="R16" s="437"/>
      <c r="S16" s="437"/>
      <c r="T16" s="437"/>
      <c r="U16" s="437"/>
      <c r="V16" s="437"/>
      <c r="W16" s="437"/>
      <c r="X16" s="514"/>
      <c r="Y16" s="1036"/>
      <c r="Z16" s="830"/>
      <c r="AA16" s="831"/>
      <c r="AB16" s="1040" t="s">
        <v>11</v>
      </c>
      <c r="AC16" s="1041"/>
      <c r="AD16" s="1042"/>
      <c r="AE16" s="249" t="s">
        <v>396</v>
      </c>
      <c r="AF16" s="249"/>
      <c r="AG16" s="249"/>
      <c r="AH16" s="249"/>
      <c r="AI16" s="249" t="s">
        <v>394</v>
      </c>
      <c r="AJ16" s="249"/>
      <c r="AK16" s="249"/>
      <c r="AL16" s="249"/>
      <c r="AM16" s="249" t="s">
        <v>423</v>
      </c>
      <c r="AN16" s="249"/>
      <c r="AO16" s="249"/>
      <c r="AP16" s="243"/>
      <c r="AQ16" s="158" t="s">
        <v>235</v>
      </c>
      <c r="AR16" s="129"/>
      <c r="AS16" s="129"/>
      <c r="AT16" s="130"/>
      <c r="AU16" s="534" t="s">
        <v>134</v>
      </c>
      <c r="AV16" s="534"/>
      <c r="AW16" s="534"/>
      <c r="AX16" s="535"/>
    </row>
    <row r="17" spans="1:50" ht="18.75" customHeight="1" x14ac:dyDescent="0.15">
      <c r="A17" s="402"/>
      <c r="B17" s="403"/>
      <c r="C17" s="403"/>
      <c r="D17" s="403"/>
      <c r="E17" s="403"/>
      <c r="F17" s="404"/>
      <c r="G17" s="418"/>
      <c r="H17" s="400"/>
      <c r="I17" s="400"/>
      <c r="J17" s="400"/>
      <c r="K17" s="400"/>
      <c r="L17" s="400"/>
      <c r="M17" s="400"/>
      <c r="N17" s="400"/>
      <c r="O17" s="419"/>
      <c r="P17" s="439"/>
      <c r="Q17" s="400"/>
      <c r="R17" s="400"/>
      <c r="S17" s="400"/>
      <c r="T17" s="400"/>
      <c r="U17" s="400"/>
      <c r="V17" s="400"/>
      <c r="W17" s="400"/>
      <c r="X17" s="419"/>
      <c r="Y17" s="1037"/>
      <c r="Z17" s="1038"/>
      <c r="AA17" s="1039"/>
      <c r="AB17" s="1043"/>
      <c r="AC17" s="1044"/>
      <c r="AD17" s="1045"/>
      <c r="AE17" s="250"/>
      <c r="AF17" s="250"/>
      <c r="AG17" s="250"/>
      <c r="AH17" s="250"/>
      <c r="AI17" s="250"/>
      <c r="AJ17" s="250"/>
      <c r="AK17" s="250"/>
      <c r="AL17" s="250"/>
      <c r="AM17" s="250"/>
      <c r="AN17" s="250"/>
      <c r="AO17" s="250"/>
      <c r="AP17" s="246"/>
      <c r="AQ17" s="197"/>
      <c r="AR17" s="198"/>
      <c r="AS17" s="132" t="s">
        <v>236</v>
      </c>
      <c r="AT17" s="133"/>
      <c r="AU17" s="198"/>
      <c r="AV17" s="198"/>
      <c r="AW17" s="400" t="s">
        <v>181</v>
      </c>
      <c r="AX17" s="401"/>
    </row>
    <row r="18" spans="1:50" ht="22.5" customHeight="1" x14ac:dyDescent="0.15">
      <c r="A18" s="405"/>
      <c r="B18" s="403"/>
      <c r="C18" s="403"/>
      <c r="D18" s="403"/>
      <c r="E18" s="403"/>
      <c r="F18" s="404"/>
      <c r="G18" s="562"/>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465"/>
      <c r="AC18" s="1035"/>
      <c r="AD18" s="1035"/>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6"/>
      <c r="B19" s="407"/>
      <c r="C19" s="407"/>
      <c r="D19" s="407"/>
      <c r="E19" s="407"/>
      <c r="F19" s="408"/>
      <c r="G19" s="1015"/>
      <c r="H19" s="1016"/>
      <c r="I19" s="1016"/>
      <c r="J19" s="1016"/>
      <c r="K19" s="1016"/>
      <c r="L19" s="1016"/>
      <c r="M19" s="1016"/>
      <c r="N19" s="1016"/>
      <c r="O19" s="1017"/>
      <c r="P19" s="1023"/>
      <c r="Q19" s="1023"/>
      <c r="R19" s="1023"/>
      <c r="S19" s="1023"/>
      <c r="T19" s="1023"/>
      <c r="U19" s="1023"/>
      <c r="V19" s="1023"/>
      <c r="W19" s="1023"/>
      <c r="X19" s="1024"/>
      <c r="Y19" s="420" t="s">
        <v>54</v>
      </c>
      <c r="Z19" s="1028"/>
      <c r="AA19" s="1029"/>
      <c r="AB19" s="524"/>
      <c r="AC19" s="1034"/>
      <c r="AD19" s="1034"/>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9"/>
      <c r="B20" s="410"/>
      <c r="C20" s="410"/>
      <c r="D20" s="410"/>
      <c r="E20" s="410"/>
      <c r="F20" s="411"/>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2" t="s">
        <v>182</v>
      </c>
      <c r="AC20" s="1030"/>
      <c r="AD20" s="1030"/>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6"/>
    </row>
    <row r="23" spans="1:50" ht="18.75" customHeight="1" x14ac:dyDescent="0.15">
      <c r="A23" s="402" t="s">
        <v>353</v>
      </c>
      <c r="B23" s="403"/>
      <c r="C23" s="403"/>
      <c r="D23" s="403"/>
      <c r="E23" s="403"/>
      <c r="F23" s="404"/>
      <c r="G23" s="513" t="s">
        <v>146</v>
      </c>
      <c r="H23" s="437"/>
      <c r="I23" s="437"/>
      <c r="J23" s="437"/>
      <c r="K23" s="437"/>
      <c r="L23" s="437"/>
      <c r="M23" s="437"/>
      <c r="N23" s="437"/>
      <c r="O23" s="514"/>
      <c r="P23" s="436" t="s">
        <v>59</v>
      </c>
      <c r="Q23" s="437"/>
      <c r="R23" s="437"/>
      <c r="S23" s="437"/>
      <c r="T23" s="437"/>
      <c r="U23" s="437"/>
      <c r="V23" s="437"/>
      <c r="W23" s="437"/>
      <c r="X23" s="514"/>
      <c r="Y23" s="1036"/>
      <c r="Z23" s="830"/>
      <c r="AA23" s="831"/>
      <c r="AB23" s="1040" t="s">
        <v>11</v>
      </c>
      <c r="AC23" s="1041"/>
      <c r="AD23" s="1042"/>
      <c r="AE23" s="249" t="s">
        <v>396</v>
      </c>
      <c r="AF23" s="249"/>
      <c r="AG23" s="249"/>
      <c r="AH23" s="249"/>
      <c r="AI23" s="249" t="s">
        <v>394</v>
      </c>
      <c r="AJ23" s="249"/>
      <c r="AK23" s="249"/>
      <c r="AL23" s="249"/>
      <c r="AM23" s="249" t="s">
        <v>423</v>
      </c>
      <c r="AN23" s="249"/>
      <c r="AO23" s="249"/>
      <c r="AP23" s="243"/>
      <c r="AQ23" s="158" t="s">
        <v>235</v>
      </c>
      <c r="AR23" s="129"/>
      <c r="AS23" s="129"/>
      <c r="AT23" s="130"/>
      <c r="AU23" s="534" t="s">
        <v>134</v>
      </c>
      <c r="AV23" s="534"/>
      <c r="AW23" s="534"/>
      <c r="AX23" s="535"/>
    </row>
    <row r="24" spans="1:50" ht="18.75" customHeight="1" x14ac:dyDescent="0.15">
      <c r="A24" s="402"/>
      <c r="B24" s="403"/>
      <c r="C24" s="403"/>
      <c r="D24" s="403"/>
      <c r="E24" s="403"/>
      <c r="F24" s="404"/>
      <c r="G24" s="418"/>
      <c r="H24" s="400"/>
      <c r="I24" s="400"/>
      <c r="J24" s="400"/>
      <c r="K24" s="400"/>
      <c r="L24" s="400"/>
      <c r="M24" s="400"/>
      <c r="N24" s="400"/>
      <c r="O24" s="419"/>
      <c r="P24" s="439"/>
      <c r="Q24" s="400"/>
      <c r="R24" s="400"/>
      <c r="S24" s="400"/>
      <c r="T24" s="400"/>
      <c r="U24" s="400"/>
      <c r="V24" s="400"/>
      <c r="W24" s="400"/>
      <c r="X24" s="419"/>
      <c r="Y24" s="1037"/>
      <c r="Z24" s="1038"/>
      <c r="AA24" s="1039"/>
      <c r="AB24" s="1043"/>
      <c r="AC24" s="1044"/>
      <c r="AD24" s="1045"/>
      <c r="AE24" s="250"/>
      <c r="AF24" s="250"/>
      <c r="AG24" s="250"/>
      <c r="AH24" s="250"/>
      <c r="AI24" s="250"/>
      <c r="AJ24" s="250"/>
      <c r="AK24" s="250"/>
      <c r="AL24" s="250"/>
      <c r="AM24" s="250"/>
      <c r="AN24" s="250"/>
      <c r="AO24" s="250"/>
      <c r="AP24" s="246"/>
      <c r="AQ24" s="197"/>
      <c r="AR24" s="198"/>
      <c r="AS24" s="132" t="s">
        <v>236</v>
      </c>
      <c r="AT24" s="133"/>
      <c r="AU24" s="198"/>
      <c r="AV24" s="198"/>
      <c r="AW24" s="400" t="s">
        <v>181</v>
      </c>
      <c r="AX24" s="401"/>
    </row>
    <row r="25" spans="1:50" ht="22.5" customHeight="1" x14ac:dyDescent="0.15">
      <c r="A25" s="405"/>
      <c r="B25" s="403"/>
      <c r="C25" s="403"/>
      <c r="D25" s="403"/>
      <c r="E25" s="403"/>
      <c r="F25" s="404"/>
      <c r="G25" s="562"/>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465"/>
      <c r="AC25" s="1035"/>
      <c r="AD25" s="1035"/>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6"/>
      <c r="B26" s="407"/>
      <c r="C26" s="407"/>
      <c r="D26" s="407"/>
      <c r="E26" s="407"/>
      <c r="F26" s="408"/>
      <c r="G26" s="1015"/>
      <c r="H26" s="1016"/>
      <c r="I26" s="1016"/>
      <c r="J26" s="1016"/>
      <c r="K26" s="1016"/>
      <c r="L26" s="1016"/>
      <c r="M26" s="1016"/>
      <c r="N26" s="1016"/>
      <c r="O26" s="1017"/>
      <c r="P26" s="1023"/>
      <c r="Q26" s="1023"/>
      <c r="R26" s="1023"/>
      <c r="S26" s="1023"/>
      <c r="T26" s="1023"/>
      <c r="U26" s="1023"/>
      <c r="V26" s="1023"/>
      <c r="W26" s="1023"/>
      <c r="X26" s="1024"/>
      <c r="Y26" s="420" t="s">
        <v>54</v>
      </c>
      <c r="Z26" s="1028"/>
      <c r="AA26" s="1029"/>
      <c r="AB26" s="524"/>
      <c r="AC26" s="1034"/>
      <c r="AD26" s="1034"/>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9"/>
      <c r="B27" s="410"/>
      <c r="C27" s="410"/>
      <c r="D27" s="410"/>
      <c r="E27" s="410"/>
      <c r="F27" s="411"/>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2" t="s">
        <v>182</v>
      </c>
      <c r="AC27" s="1030"/>
      <c r="AD27" s="1030"/>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6"/>
    </row>
    <row r="30" spans="1:50" ht="18.75" customHeight="1" x14ac:dyDescent="0.15">
      <c r="A30" s="402" t="s">
        <v>353</v>
      </c>
      <c r="B30" s="403"/>
      <c r="C30" s="403"/>
      <c r="D30" s="403"/>
      <c r="E30" s="403"/>
      <c r="F30" s="404"/>
      <c r="G30" s="513" t="s">
        <v>146</v>
      </c>
      <c r="H30" s="437"/>
      <c r="I30" s="437"/>
      <c r="J30" s="437"/>
      <c r="K30" s="437"/>
      <c r="L30" s="437"/>
      <c r="M30" s="437"/>
      <c r="N30" s="437"/>
      <c r="O30" s="514"/>
      <c r="P30" s="436" t="s">
        <v>59</v>
      </c>
      <c r="Q30" s="437"/>
      <c r="R30" s="437"/>
      <c r="S30" s="437"/>
      <c r="T30" s="437"/>
      <c r="U30" s="437"/>
      <c r="V30" s="437"/>
      <c r="W30" s="437"/>
      <c r="X30" s="514"/>
      <c r="Y30" s="1036"/>
      <c r="Z30" s="830"/>
      <c r="AA30" s="831"/>
      <c r="AB30" s="1040" t="s">
        <v>11</v>
      </c>
      <c r="AC30" s="1041"/>
      <c r="AD30" s="1042"/>
      <c r="AE30" s="249" t="s">
        <v>396</v>
      </c>
      <c r="AF30" s="249"/>
      <c r="AG30" s="249"/>
      <c r="AH30" s="249"/>
      <c r="AI30" s="249" t="s">
        <v>394</v>
      </c>
      <c r="AJ30" s="249"/>
      <c r="AK30" s="249"/>
      <c r="AL30" s="249"/>
      <c r="AM30" s="249" t="s">
        <v>423</v>
      </c>
      <c r="AN30" s="249"/>
      <c r="AO30" s="249"/>
      <c r="AP30" s="243"/>
      <c r="AQ30" s="158" t="s">
        <v>235</v>
      </c>
      <c r="AR30" s="129"/>
      <c r="AS30" s="129"/>
      <c r="AT30" s="130"/>
      <c r="AU30" s="534" t="s">
        <v>134</v>
      </c>
      <c r="AV30" s="534"/>
      <c r="AW30" s="534"/>
      <c r="AX30" s="535"/>
    </row>
    <row r="31" spans="1:50" ht="18.75" customHeight="1" x14ac:dyDescent="0.15">
      <c r="A31" s="402"/>
      <c r="B31" s="403"/>
      <c r="C31" s="403"/>
      <c r="D31" s="403"/>
      <c r="E31" s="403"/>
      <c r="F31" s="404"/>
      <c r="G31" s="418"/>
      <c r="H31" s="400"/>
      <c r="I31" s="400"/>
      <c r="J31" s="400"/>
      <c r="K31" s="400"/>
      <c r="L31" s="400"/>
      <c r="M31" s="400"/>
      <c r="N31" s="400"/>
      <c r="O31" s="419"/>
      <c r="P31" s="439"/>
      <c r="Q31" s="400"/>
      <c r="R31" s="400"/>
      <c r="S31" s="400"/>
      <c r="T31" s="400"/>
      <c r="U31" s="400"/>
      <c r="V31" s="400"/>
      <c r="W31" s="400"/>
      <c r="X31" s="419"/>
      <c r="Y31" s="1037"/>
      <c r="Z31" s="1038"/>
      <c r="AA31" s="1039"/>
      <c r="AB31" s="1043"/>
      <c r="AC31" s="1044"/>
      <c r="AD31" s="1045"/>
      <c r="AE31" s="250"/>
      <c r="AF31" s="250"/>
      <c r="AG31" s="250"/>
      <c r="AH31" s="250"/>
      <c r="AI31" s="250"/>
      <c r="AJ31" s="250"/>
      <c r="AK31" s="250"/>
      <c r="AL31" s="250"/>
      <c r="AM31" s="250"/>
      <c r="AN31" s="250"/>
      <c r="AO31" s="250"/>
      <c r="AP31" s="246"/>
      <c r="AQ31" s="197"/>
      <c r="AR31" s="198"/>
      <c r="AS31" s="132" t="s">
        <v>236</v>
      </c>
      <c r="AT31" s="133"/>
      <c r="AU31" s="198"/>
      <c r="AV31" s="198"/>
      <c r="AW31" s="400" t="s">
        <v>181</v>
      </c>
      <c r="AX31" s="401"/>
    </row>
    <row r="32" spans="1:50" ht="22.5" customHeight="1" x14ac:dyDescent="0.15">
      <c r="A32" s="405"/>
      <c r="B32" s="403"/>
      <c r="C32" s="403"/>
      <c r="D32" s="403"/>
      <c r="E32" s="403"/>
      <c r="F32" s="404"/>
      <c r="G32" s="562"/>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465"/>
      <c r="AC32" s="1035"/>
      <c r="AD32" s="1035"/>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6"/>
      <c r="B33" s="407"/>
      <c r="C33" s="407"/>
      <c r="D33" s="407"/>
      <c r="E33" s="407"/>
      <c r="F33" s="408"/>
      <c r="G33" s="1015"/>
      <c r="H33" s="1016"/>
      <c r="I33" s="1016"/>
      <c r="J33" s="1016"/>
      <c r="K33" s="1016"/>
      <c r="L33" s="1016"/>
      <c r="M33" s="1016"/>
      <c r="N33" s="1016"/>
      <c r="O33" s="1017"/>
      <c r="P33" s="1023"/>
      <c r="Q33" s="1023"/>
      <c r="R33" s="1023"/>
      <c r="S33" s="1023"/>
      <c r="T33" s="1023"/>
      <c r="U33" s="1023"/>
      <c r="V33" s="1023"/>
      <c r="W33" s="1023"/>
      <c r="X33" s="1024"/>
      <c r="Y33" s="420" t="s">
        <v>54</v>
      </c>
      <c r="Z33" s="1028"/>
      <c r="AA33" s="1029"/>
      <c r="AB33" s="524"/>
      <c r="AC33" s="1034"/>
      <c r="AD33" s="1034"/>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9"/>
      <c r="B34" s="410"/>
      <c r="C34" s="410"/>
      <c r="D34" s="410"/>
      <c r="E34" s="410"/>
      <c r="F34" s="411"/>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2" t="s">
        <v>182</v>
      </c>
      <c r="AC34" s="1030"/>
      <c r="AD34" s="1030"/>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6"/>
    </row>
    <row r="37" spans="1:50" ht="18.75" customHeight="1" x14ac:dyDescent="0.15">
      <c r="A37" s="402" t="s">
        <v>353</v>
      </c>
      <c r="B37" s="403"/>
      <c r="C37" s="403"/>
      <c r="D37" s="403"/>
      <c r="E37" s="403"/>
      <c r="F37" s="404"/>
      <c r="G37" s="513" t="s">
        <v>146</v>
      </c>
      <c r="H37" s="437"/>
      <c r="I37" s="437"/>
      <c r="J37" s="437"/>
      <c r="K37" s="437"/>
      <c r="L37" s="437"/>
      <c r="M37" s="437"/>
      <c r="N37" s="437"/>
      <c r="O37" s="514"/>
      <c r="P37" s="436" t="s">
        <v>59</v>
      </c>
      <c r="Q37" s="437"/>
      <c r="R37" s="437"/>
      <c r="S37" s="437"/>
      <c r="T37" s="437"/>
      <c r="U37" s="437"/>
      <c r="V37" s="437"/>
      <c r="W37" s="437"/>
      <c r="X37" s="514"/>
      <c r="Y37" s="1036"/>
      <c r="Z37" s="830"/>
      <c r="AA37" s="831"/>
      <c r="AB37" s="1040" t="s">
        <v>11</v>
      </c>
      <c r="AC37" s="1041"/>
      <c r="AD37" s="1042"/>
      <c r="AE37" s="249" t="s">
        <v>396</v>
      </c>
      <c r="AF37" s="249"/>
      <c r="AG37" s="249"/>
      <c r="AH37" s="249"/>
      <c r="AI37" s="249" t="s">
        <v>394</v>
      </c>
      <c r="AJ37" s="249"/>
      <c r="AK37" s="249"/>
      <c r="AL37" s="249"/>
      <c r="AM37" s="249" t="s">
        <v>423</v>
      </c>
      <c r="AN37" s="249"/>
      <c r="AO37" s="249"/>
      <c r="AP37" s="243"/>
      <c r="AQ37" s="158" t="s">
        <v>235</v>
      </c>
      <c r="AR37" s="129"/>
      <c r="AS37" s="129"/>
      <c r="AT37" s="130"/>
      <c r="AU37" s="534" t="s">
        <v>134</v>
      </c>
      <c r="AV37" s="534"/>
      <c r="AW37" s="534"/>
      <c r="AX37" s="535"/>
    </row>
    <row r="38" spans="1:50" ht="18.75" customHeight="1" x14ac:dyDescent="0.15">
      <c r="A38" s="402"/>
      <c r="B38" s="403"/>
      <c r="C38" s="403"/>
      <c r="D38" s="403"/>
      <c r="E38" s="403"/>
      <c r="F38" s="404"/>
      <c r="G38" s="418"/>
      <c r="H38" s="400"/>
      <c r="I38" s="400"/>
      <c r="J38" s="400"/>
      <c r="K38" s="400"/>
      <c r="L38" s="400"/>
      <c r="M38" s="400"/>
      <c r="N38" s="400"/>
      <c r="O38" s="419"/>
      <c r="P38" s="439"/>
      <c r="Q38" s="400"/>
      <c r="R38" s="400"/>
      <c r="S38" s="400"/>
      <c r="T38" s="400"/>
      <c r="U38" s="400"/>
      <c r="V38" s="400"/>
      <c r="W38" s="400"/>
      <c r="X38" s="419"/>
      <c r="Y38" s="1037"/>
      <c r="Z38" s="1038"/>
      <c r="AA38" s="1039"/>
      <c r="AB38" s="1043"/>
      <c r="AC38" s="1044"/>
      <c r="AD38" s="1045"/>
      <c r="AE38" s="250"/>
      <c r="AF38" s="250"/>
      <c r="AG38" s="250"/>
      <c r="AH38" s="250"/>
      <c r="AI38" s="250"/>
      <c r="AJ38" s="250"/>
      <c r="AK38" s="250"/>
      <c r="AL38" s="250"/>
      <c r="AM38" s="250"/>
      <c r="AN38" s="250"/>
      <c r="AO38" s="250"/>
      <c r="AP38" s="246"/>
      <c r="AQ38" s="197"/>
      <c r="AR38" s="198"/>
      <c r="AS38" s="132" t="s">
        <v>236</v>
      </c>
      <c r="AT38" s="133"/>
      <c r="AU38" s="198"/>
      <c r="AV38" s="198"/>
      <c r="AW38" s="400" t="s">
        <v>181</v>
      </c>
      <c r="AX38" s="401"/>
    </row>
    <row r="39" spans="1:50" ht="22.5" customHeight="1" x14ac:dyDescent="0.15">
      <c r="A39" s="405"/>
      <c r="B39" s="403"/>
      <c r="C39" s="403"/>
      <c r="D39" s="403"/>
      <c r="E39" s="403"/>
      <c r="F39" s="404"/>
      <c r="G39" s="562"/>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465"/>
      <c r="AC39" s="1035"/>
      <c r="AD39" s="1035"/>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6"/>
      <c r="B40" s="407"/>
      <c r="C40" s="407"/>
      <c r="D40" s="407"/>
      <c r="E40" s="407"/>
      <c r="F40" s="408"/>
      <c r="G40" s="1015"/>
      <c r="H40" s="1016"/>
      <c r="I40" s="1016"/>
      <c r="J40" s="1016"/>
      <c r="K40" s="1016"/>
      <c r="L40" s="1016"/>
      <c r="M40" s="1016"/>
      <c r="N40" s="1016"/>
      <c r="O40" s="1017"/>
      <c r="P40" s="1023"/>
      <c r="Q40" s="1023"/>
      <c r="R40" s="1023"/>
      <c r="S40" s="1023"/>
      <c r="T40" s="1023"/>
      <c r="U40" s="1023"/>
      <c r="V40" s="1023"/>
      <c r="W40" s="1023"/>
      <c r="X40" s="1024"/>
      <c r="Y40" s="420" t="s">
        <v>54</v>
      </c>
      <c r="Z40" s="1028"/>
      <c r="AA40" s="1029"/>
      <c r="AB40" s="524"/>
      <c r="AC40" s="1034"/>
      <c r="AD40" s="1034"/>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9"/>
      <c r="B41" s="410"/>
      <c r="C41" s="410"/>
      <c r="D41" s="410"/>
      <c r="E41" s="410"/>
      <c r="F41" s="411"/>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2" t="s">
        <v>182</v>
      </c>
      <c r="AC41" s="1030"/>
      <c r="AD41" s="1030"/>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6"/>
    </row>
    <row r="44" spans="1:50" ht="18.75" customHeight="1" x14ac:dyDescent="0.15">
      <c r="A44" s="402" t="s">
        <v>353</v>
      </c>
      <c r="B44" s="403"/>
      <c r="C44" s="403"/>
      <c r="D44" s="403"/>
      <c r="E44" s="403"/>
      <c r="F44" s="404"/>
      <c r="G44" s="513" t="s">
        <v>146</v>
      </c>
      <c r="H44" s="437"/>
      <c r="I44" s="437"/>
      <c r="J44" s="437"/>
      <c r="K44" s="437"/>
      <c r="L44" s="437"/>
      <c r="M44" s="437"/>
      <c r="N44" s="437"/>
      <c r="O44" s="514"/>
      <c r="P44" s="436" t="s">
        <v>59</v>
      </c>
      <c r="Q44" s="437"/>
      <c r="R44" s="437"/>
      <c r="S44" s="437"/>
      <c r="T44" s="437"/>
      <c r="U44" s="437"/>
      <c r="V44" s="437"/>
      <c r="W44" s="437"/>
      <c r="X44" s="514"/>
      <c r="Y44" s="1036"/>
      <c r="Z44" s="830"/>
      <c r="AA44" s="831"/>
      <c r="AB44" s="1040" t="s">
        <v>11</v>
      </c>
      <c r="AC44" s="1041"/>
      <c r="AD44" s="1042"/>
      <c r="AE44" s="249" t="s">
        <v>396</v>
      </c>
      <c r="AF44" s="249"/>
      <c r="AG44" s="249"/>
      <c r="AH44" s="249"/>
      <c r="AI44" s="249" t="s">
        <v>394</v>
      </c>
      <c r="AJ44" s="249"/>
      <c r="AK44" s="249"/>
      <c r="AL44" s="249"/>
      <c r="AM44" s="249" t="s">
        <v>423</v>
      </c>
      <c r="AN44" s="249"/>
      <c r="AO44" s="249"/>
      <c r="AP44" s="243"/>
      <c r="AQ44" s="158" t="s">
        <v>235</v>
      </c>
      <c r="AR44" s="129"/>
      <c r="AS44" s="129"/>
      <c r="AT44" s="130"/>
      <c r="AU44" s="534" t="s">
        <v>134</v>
      </c>
      <c r="AV44" s="534"/>
      <c r="AW44" s="534"/>
      <c r="AX44" s="535"/>
    </row>
    <row r="45" spans="1:50" ht="18.75" customHeight="1" x14ac:dyDescent="0.15">
      <c r="A45" s="402"/>
      <c r="B45" s="403"/>
      <c r="C45" s="403"/>
      <c r="D45" s="403"/>
      <c r="E45" s="403"/>
      <c r="F45" s="404"/>
      <c r="G45" s="418"/>
      <c r="H45" s="400"/>
      <c r="I45" s="400"/>
      <c r="J45" s="400"/>
      <c r="K45" s="400"/>
      <c r="L45" s="400"/>
      <c r="M45" s="400"/>
      <c r="N45" s="400"/>
      <c r="O45" s="419"/>
      <c r="P45" s="439"/>
      <c r="Q45" s="400"/>
      <c r="R45" s="400"/>
      <c r="S45" s="400"/>
      <c r="T45" s="400"/>
      <c r="U45" s="400"/>
      <c r="V45" s="400"/>
      <c r="W45" s="400"/>
      <c r="X45" s="419"/>
      <c r="Y45" s="1037"/>
      <c r="Z45" s="1038"/>
      <c r="AA45" s="1039"/>
      <c r="AB45" s="1043"/>
      <c r="AC45" s="1044"/>
      <c r="AD45" s="1045"/>
      <c r="AE45" s="250"/>
      <c r="AF45" s="250"/>
      <c r="AG45" s="250"/>
      <c r="AH45" s="250"/>
      <c r="AI45" s="250"/>
      <c r="AJ45" s="250"/>
      <c r="AK45" s="250"/>
      <c r="AL45" s="250"/>
      <c r="AM45" s="250"/>
      <c r="AN45" s="250"/>
      <c r="AO45" s="250"/>
      <c r="AP45" s="246"/>
      <c r="AQ45" s="197"/>
      <c r="AR45" s="198"/>
      <c r="AS45" s="132" t="s">
        <v>236</v>
      </c>
      <c r="AT45" s="133"/>
      <c r="AU45" s="198"/>
      <c r="AV45" s="198"/>
      <c r="AW45" s="400" t="s">
        <v>181</v>
      </c>
      <c r="AX45" s="401"/>
    </row>
    <row r="46" spans="1:50" ht="22.5" customHeight="1" x14ac:dyDescent="0.15">
      <c r="A46" s="405"/>
      <c r="B46" s="403"/>
      <c r="C46" s="403"/>
      <c r="D46" s="403"/>
      <c r="E46" s="403"/>
      <c r="F46" s="404"/>
      <c r="G46" s="562"/>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465"/>
      <c r="AC46" s="1035"/>
      <c r="AD46" s="1035"/>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6"/>
      <c r="B47" s="407"/>
      <c r="C47" s="407"/>
      <c r="D47" s="407"/>
      <c r="E47" s="407"/>
      <c r="F47" s="408"/>
      <c r="G47" s="1015"/>
      <c r="H47" s="1016"/>
      <c r="I47" s="1016"/>
      <c r="J47" s="1016"/>
      <c r="K47" s="1016"/>
      <c r="L47" s="1016"/>
      <c r="M47" s="1016"/>
      <c r="N47" s="1016"/>
      <c r="O47" s="1017"/>
      <c r="P47" s="1023"/>
      <c r="Q47" s="1023"/>
      <c r="R47" s="1023"/>
      <c r="S47" s="1023"/>
      <c r="T47" s="1023"/>
      <c r="U47" s="1023"/>
      <c r="V47" s="1023"/>
      <c r="W47" s="1023"/>
      <c r="X47" s="1024"/>
      <c r="Y47" s="420" t="s">
        <v>54</v>
      </c>
      <c r="Z47" s="1028"/>
      <c r="AA47" s="1029"/>
      <c r="AB47" s="524"/>
      <c r="AC47" s="1034"/>
      <c r="AD47" s="1034"/>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9"/>
      <c r="B48" s="410"/>
      <c r="C48" s="410"/>
      <c r="D48" s="410"/>
      <c r="E48" s="410"/>
      <c r="F48" s="411"/>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2" t="s">
        <v>182</v>
      </c>
      <c r="AC48" s="1030"/>
      <c r="AD48" s="1030"/>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customHeight="1" x14ac:dyDescent="0.15">
      <c r="A51" s="402" t="s">
        <v>353</v>
      </c>
      <c r="B51" s="403"/>
      <c r="C51" s="403"/>
      <c r="D51" s="403"/>
      <c r="E51" s="403"/>
      <c r="F51" s="404"/>
      <c r="G51" s="513" t="s">
        <v>146</v>
      </c>
      <c r="H51" s="437"/>
      <c r="I51" s="437"/>
      <c r="J51" s="437"/>
      <c r="K51" s="437"/>
      <c r="L51" s="437"/>
      <c r="M51" s="437"/>
      <c r="N51" s="437"/>
      <c r="O51" s="514"/>
      <c r="P51" s="436" t="s">
        <v>59</v>
      </c>
      <c r="Q51" s="437"/>
      <c r="R51" s="437"/>
      <c r="S51" s="437"/>
      <c r="T51" s="437"/>
      <c r="U51" s="437"/>
      <c r="V51" s="437"/>
      <c r="W51" s="437"/>
      <c r="X51" s="514"/>
      <c r="Y51" s="1036"/>
      <c r="Z51" s="830"/>
      <c r="AA51" s="831"/>
      <c r="AB51" s="243" t="s">
        <v>11</v>
      </c>
      <c r="AC51" s="1041"/>
      <c r="AD51" s="1042"/>
      <c r="AE51" s="249" t="s">
        <v>396</v>
      </c>
      <c r="AF51" s="249"/>
      <c r="AG51" s="249"/>
      <c r="AH51" s="249"/>
      <c r="AI51" s="249" t="s">
        <v>394</v>
      </c>
      <c r="AJ51" s="249"/>
      <c r="AK51" s="249"/>
      <c r="AL51" s="249"/>
      <c r="AM51" s="249" t="s">
        <v>423</v>
      </c>
      <c r="AN51" s="249"/>
      <c r="AO51" s="249"/>
      <c r="AP51" s="243"/>
      <c r="AQ51" s="158" t="s">
        <v>235</v>
      </c>
      <c r="AR51" s="129"/>
      <c r="AS51" s="129"/>
      <c r="AT51" s="130"/>
      <c r="AU51" s="534" t="s">
        <v>134</v>
      </c>
      <c r="AV51" s="534"/>
      <c r="AW51" s="534"/>
      <c r="AX51" s="535"/>
    </row>
    <row r="52" spans="1:50" ht="18.75" customHeight="1" x14ac:dyDescent="0.15">
      <c r="A52" s="402"/>
      <c r="B52" s="403"/>
      <c r="C52" s="403"/>
      <c r="D52" s="403"/>
      <c r="E52" s="403"/>
      <c r="F52" s="404"/>
      <c r="G52" s="418"/>
      <c r="H52" s="400"/>
      <c r="I52" s="400"/>
      <c r="J52" s="400"/>
      <c r="K52" s="400"/>
      <c r="L52" s="400"/>
      <c r="M52" s="400"/>
      <c r="N52" s="400"/>
      <c r="O52" s="419"/>
      <c r="P52" s="439"/>
      <c r="Q52" s="400"/>
      <c r="R52" s="400"/>
      <c r="S52" s="400"/>
      <c r="T52" s="400"/>
      <c r="U52" s="400"/>
      <c r="V52" s="400"/>
      <c r="W52" s="400"/>
      <c r="X52" s="419"/>
      <c r="Y52" s="1037"/>
      <c r="Z52" s="1038"/>
      <c r="AA52" s="1039"/>
      <c r="AB52" s="1043"/>
      <c r="AC52" s="1044"/>
      <c r="AD52" s="1045"/>
      <c r="AE52" s="250"/>
      <c r="AF52" s="250"/>
      <c r="AG52" s="250"/>
      <c r="AH52" s="250"/>
      <c r="AI52" s="250"/>
      <c r="AJ52" s="250"/>
      <c r="AK52" s="250"/>
      <c r="AL52" s="250"/>
      <c r="AM52" s="250"/>
      <c r="AN52" s="250"/>
      <c r="AO52" s="250"/>
      <c r="AP52" s="246"/>
      <c r="AQ52" s="197"/>
      <c r="AR52" s="198"/>
      <c r="AS52" s="132" t="s">
        <v>236</v>
      </c>
      <c r="AT52" s="133"/>
      <c r="AU52" s="198"/>
      <c r="AV52" s="198"/>
      <c r="AW52" s="400" t="s">
        <v>181</v>
      </c>
      <c r="AX52" s="401"/>
    </row>
    <row r="53" spans="1:50" ht="22.5" customHeight="1" x14ac:dyDescent="0.15">
      <c r="A53" s="405"/>
      <c r="B53" s="403"/>
      <c r="C53" s="403"/>
      <c r="D53" s="403"/>
      <c r="E53" s="403"/>
      <c r="F53" s="404"/>
      <c r="G53" s="562"/>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465"/>
      <c r="AC53" s="1035"/>
      <c r="AD53" s="1035"/>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6"/>
      <c r="B54" s="407"/>
      <c r="C54" s="407"/>
      <c r="D54" s="407"/>
      <c r="E54" s="407"/>
      <c r="F54" s="408"/>
      <c r="G54" s="1015"/>
      <c r="H54" s="1016"/>
      <c r="I54" s="1016"/>
      <c r="J54" s="1016"/>
      <c r="K54" s="1016"/>
      <c r="L54" s="1016"/>
      <c r="M54" s="1016"/>
      <c r="N54" s="1016"/>
      <c r="O54" s="1017"/>
      <c r="P54" s="1023"/>
      <c r="Q54" s="1023"/>
      <c r="R54" s="1023"/>
      <c r="S54" s="1023"/>
      <c r="T54" s="1023"/>
      <c r="U54" s="1023"/>
      <c r="V54" s="1023"/>
      <c r="W54" s="1023"/>
      <c r="X54" s="1024"/>
      <c r="Y54" s="420" t="s">
        <v>54</v>
      </c>
      <c r="Z54" s="1028"/>
      <c r="AA54" s="1029"/>
      <c r="AB54" s="524"/>
      <c r="AC54" s="1034"/>
      <c r="AD54" s="1034"/>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9"/>
      <c r="B55" s="410"/>
      <c r="C55" s="410"/>
      <c r="D55" s="410"/>
      <c r="E55" s="410"/>
      <c r="F55" s="411"/>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2" t="s">
        <v>182</v>
      </c>
      <c r="AC55" s="1030"/>
      <c r="AD55" s="1030"/>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customHeight="1" x14ac:dyDescent="0.15">
      <c r="A58" s="402" t="s">
        <v>353</v>
      </c>
      <c r="B58" s="403"/>
      <c r="C58" s="403"/>
      <c r="D58" s="403"/>
      <c r="E58" s="403"/>
      <c r="F58" s="404"/>
      <c r="G58" s="513" t="s">
        <v>146</v>
      </c>
      <c r="H58" s="437"/>
      <c r="I58" s="437"/>
      <c r="J58" s="437"/>
      <c r="K58" s="437"/>
      <c r="L58" s="437"/>
      <c r="M58" s="437"/>
      <c r="N58" s="437"/>
      <c r="O58" s="514"/>
      <c r="P58" s="436" t="s">
        <v>59</v>
      </c>
      <c r="Q58" s="437"/>
      <c r="R58" s="437"/>
      <c r="S58" s="437"/>
      <c r="T58" s="437"/>
      <c r="U58" s="437"/>
      <c r="V58" s="437"/>
      <c r="W58" s="437"/>
      <c r="X58" s="514"/>
      <c r="Y58" s="1036"/>
      <c r="Z58" s="830"/>
      <c r="AA58" s="831"/>
      <c r="AB58" s="1040" t="s">
        <v>11</v>
      </c>
      <c r="AC58" s="1041"/>
      <c r="AD58" s="1042"/>
      <c r="AE58" s="249" t="s">
        <v>396</v>
      </c>
      <c r="AF58" s="249"/>
      <c r="AG58" s="249"/>
      <c r="AH58" s="249"/>
      <c r="AI58" s="249" t="s">
        <v>394</v>
      </c>
      <c r="AJ58" s="249"/>
      <c r="AK58" s="249"/>
      <c r="AL58" s="249"/>
      <c r="AM58" s="249" t="s">
        <v>423</v>
      </c>
      <c r="AN58" s="249"/>
      <c r="AO58" s="249"/>
      <c r="AP58" s="243"/>
      <c r="AQ58" s="158" t="s">
        <v>235</v>
      </c>
      <c r="AR58" s="129"/>
      <c r="AS58" s="129"/>
      <c r="AT58" s="130"/>
      <c r="AU58" s="534" t="s">
        <v>134</v>
      </c>
      <c r="AV58" s="534"/>
      <c r="AW58" s="534"/>
      <c r="AX58" s="535"/>
    </row>
    <row r="59" spans="1:50" ht="18.75" customHeight="1" x14ac:dyDescent="0.15">
      <c r="A59" s="402"/>
      <c r="B59" s="403"/>
      <c r="C59" s="403"/>
      <c r="D59" s="403"/>
      <c r="E59" s="403"/>
      <c r="F59" s="404"/>
      <c r="G59" s="418"/>
      <c r="H59" s="400"/>
      <c r="I59" s="400"/>
      <c r="J59" s="400"/>
      <c r="K59" s="400"/>
      <c r="L59" s="400"/>
      <c r="M59" s="400"/>
      <c r="N59" s="400"/>
      <c r="O59" s="419"/>
      <c r="P59" s="439"/>
      <c r="Q59" s="400"/>
      <c r="R59" s="400"/>
      <c r="S59" s="400"/>
      <c r="T59" s="400"/>
      <c r="U59" s="400"/>
      <c r="V59" s="400"/>
      <c r="W59" s="400"/>
      <c r="X59" s="419"/>
      <c r="Y59" s="1037"/>
      <c r="Z59" s="1038"/>
      <c r="AA59" s="1039"/>
      <c r="AB59" s="1043"/>
      <c r="AC59" s="1044"/>
      <c r="AD59" s="1045"/>
      <c r="AE59" s="250"/>
      <c r="AF59" s="250"/>
      <c r="AG59" s="250"/>
      <c r="AH59" s="250"/>
      <c r="AI59" s="250"/>
      <c r="AJ59" s="250"/>
      <c r="AK59" s="250"/>
      <c r="AL59" s="250"/>
      <c r="AM59" s="250"/>
      <c r="AN59" s="250"/>
      <c r="AO59" s="250"/>
      <c r="AP59" s="246"/>
      <c r="AQ59" s="197"/>
      <c r="AR59" s="198"/>
      <c r="AS59" s="132" t="s">
        <v>236</v>
      </c>
      <c r="AT59" s="133"/>
      <c r="AU59" s="198"/>
      <c r="AV59" s="198"/>
      <c r="AW59" s="400" t="s">
        <v>181</v>
      </c>
      <c r="AX59" s="401"/>
    </row>
    <row r="60" spans="1:50" ht="22.5" customHeight="1" x14ac:dyDescent="0.15">
      <c r="A60" s="405"/>
      <c r="B60" s="403"/>
      <c r="C60" s="403"/>
      <c r="D60" s="403"/>
      <c r="E60" s="403"/>
      <c r="F60" s="404"/>
      <c r="G60" s="562"/>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465"/>
      <c r="AC60" s="1035"/>
      <c r="AD60" s="1035"/>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6"/>
      <c r="B61" s="407"/>
      <c r="C61" s="407"/>
      <c r="D61" s="407"/>
      <c r="E61" s="407"/>
      <c r="F61" s="408"/>
      <c r="G61" s="1015"/>
      <c r="H61" s="1016"/>
      <c r="I61" s="1016"/>
      <c r="J61" s="1016"/>
      <c r="K61" s="1016"/>
      <c r="L61" s="1016"/>
      <c r="M61" s="1016"/>
      <c r="N61" s="1016"/>
      <c r="O61" s="1017"/>
      <c r="P61" s="1023"/>
      <c r="Q61" s="1023"/>
      <c r="R61" s="1023"/>
      <c r="S61" s="1023"/>
      <c r="T61" s="1023"/>
      <c r="U61" s="1023"/>
      <c r="V61" s="1023"/>
      <c r="W61" s="1023"/>
      <c r="X61" s="1024"/>
      <c r="Y61" s="420" t="s">
        <v>54</v>
      </c>
      <c r="Z61" s="1028"/>
      <c r="AA61" s="1029"/>
      <c r="AB61" s="524"/>
      <c r="AC61" s="1034"/>
      <c r="AD61" s="1034"/>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9"/>
      <c r="B62" s="410"/>
      <c r="C62" s="410"/>
      <c r="D62" s="410"/>
      <c r="E62" s="410"/>
      <c r="F62" s="411"/>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2" t="s">
        <v>182</v>
      </c>
      <c r="AC62" s="1030"/>
      <c r="AD62" s="1030"/>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customHeight="1" x14ac:dyDescent="0.15">
      <c r="A65" s="402" t="s">
        <v>353</v>
      </c>
      <c r="B65" s="403"/>
      <c r="C65" s="403"/>
      <c r="D65" s="403"/>
      <c r="E65" s="403"/>
      <c r="F65" s="404"/>
      <c r="G65" s="513" t="s">
        <v>146</v>
      </c>
      <c r="H65" s="437"/>
      <c r="I65" s="437"/>
      <c r="J65" s="437"/>
      <c r="K65" s="437"/>
      <c r="L65" s="437"/>
      <c r="M65" s="437"/>
      <c r="N65" s="437"/>
      <c r="O65" s="514"/>
      <c r="P65" s="436" t="s">
        <v>59</v>
      </c>
      <c r="Q65" s="437"/>
      <c r="R65" s="437"/>
      <c r="S65" s="437"/>
      <c r="T65" s="437"/>
      <c r="U65" s="437"/>
      <c r="V65" s="437"/>
      <c r="W65" s="437"/>
      <c r="X65" s="514"/>
      <c r="Y65" s="1036"/>
      <c r="Z65" s="830"/>
      <c r="AA65" s="831"/>
      <c r="AB65" s="1040" t="s">
        <v>11</v>
      </c>
      <c r="AC65" s="1041"/>
      <c r="AD65" s="1042"/>
      <c r="AE65" s="249" t="s">
        <v>396</v>
      </c>
      <c r="AF65" s="249"/>
      <c r="AG65" s="249"/>
      <c r="AH65" s="249"/>
      <c r="AI65" s="249" t="s">
        <v>394</v>
      </c>
      <c r="AJ65" s="249"/>
      <c r="AK65" s="249"/>
      <c r="AL65" s="249"/>
      <c r="AM65" s="249" t="s">
        <v>423</v>
      </c>
      <c r="AN65" s="249"/>
      <c r="AO65" s="249"/>
      <c r="AP65" s="243"/>
      <c r="AQ65" s="158" t="s">
        <v>235</v>
      </c>
      <c r="AR65" s="129"/>
      <c r="AS65" s="129"/>
      <c r="AT65" s="130"/>
      <c r="AU65" s="534" t="s">
        <v>134</v>
      </c>
      <c r="AV65" s="534"/>
      <c r="AW65" s="534"/>
      <c r="AX65" s="535"/>
    </row>
    <row r="66" spans="1:50" ht="18.75" customHeight="1" x14ac:dyDescent="0.15">
      <c r="A66" s="402"/>
      <c r="B66" s="403"/>
      <c r="C66" s="403"/>
      <c r="D66" s="403"/>
      <c r="E66" s="403"/>
      <c r="F66" s="404"/>
      <c r="G66" s="418"/>
      <c r="H66" s="400"/>
      <c r="I66" s="400"/>
      <c r="J66" s="400"/>
      <c r="K66" s="400"/>
      <c r="L66" s="400"/>
      <c r="M66" s="400"/>
      <c r="N66" s="400"/>
      <c r="O66" s="419"/>
      <c r="P66" s="439"/>
      <c r="Q66" s="400"/>
      <c r="R66" s="400"/>
      <c r="S66" s="400"/>
      <c r="T66" s="400"/>
      <c r="U66" s="400"/>
      <c r="V66" s="400"/>
      <c r="W66" s="400"/>
      <c r="X66" s="419"/>
      <c r="Y66" s="1037"/>
      <c r="Z66" s="1038"/>
      <c r="AA66" s="1039"/>
      <c r="AB66" s="1043"/>
      <c r="AC66" s="1044"/>
      <c r="AD66" s="1045"/>
      <c r="AE66" s="250"/>
      <c r="AF66" s="250"/>
      <c r="AG66" s="250"/>
      <c r="AH66" s="250"/>
      <c r="AI66" s="250"/>
      <c r="AJ66" s="250"/>
      <c r="AK66" s="250"/>
      <c r="AL66" s="250"/>
      <c r="AM66" s="250"/>
      <c r="AN66" s="250"/>
      <c r="AO66" s="250"/>
      <c r="AP66" s="246"/>
      <c r="AQ66" s="197"/>
      <c r="AR66" s="198"/>
      <c r="AS66" s="132" t="s">
        <v>236</v>
      </c>
      <c r="AT66" s="133"/>
      <c r="AU66" s="198"/>
      <c r="AV66" s="198"/>
      <c r="AW66" s="400" t="s">
        <v>181</v>
      </c>
      <c r="AX66" s="401"/>
    </row>
    <row r="67" spans="1:50" ht="22.5" customHeight="1" x14ac:dyDescent="0.15">
      <c r="A67" s="405"/>
      <c r="B67" s="403"/>
      <c r="C67" s="403"/>
      <c r="D67" s="403"/>
      <c r="E67" s="403"/>
      <c r="F67" s="404"/>
      <c r="G67" s="562"/>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465"/>
      <c r="AC67" s="1035"/>
      <c r="AD67" s="1035"/>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6"/>
      <c r="B68" s="407"/>
      <c r="C68" s="407"/>
      <c r="D68" s="407"/>
      <c r="E68" s="407"/>
      <c r="F68" s="408"/>
      <c r="G68" s="1015"/>
      <c r="H68" s="1016"/>
      <c r="I68" s="1016"/>
      <c r="J68" s="1016"/>
      <c r="K68" s="1016"/>
      <c r="L68" s="1016"/>
      <c r="M68" s="1016"/>
      <c r="N68" s="1016"/>
      <c r="O68" s="1017"/>
      <c r="P68" s="1023"/>
      <c r="Q68" s="1023"/>
      <c r="R68" s="1023"/>
      <c r="S68" s="1023"/>
      <c r="T68" s="1023"/>
      <c r="U68" s="1023"/>
      <c r="V68" s="1023"/>
      <c r="W68" s="1023"/>
      <c r="X68" s="1024"/>
      <c r="Y68" s="420" t="s">
        <v>54</v>
      </c>
      <c r="Z68" s="1028"/>
      <c r="AA68" s="1029"/>
      <c r="AB68" s="524"/>
      <c r="AC68" s="1034"/>
      <c r="AD68" s="1034"/>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9"/>
      <c r="B69" s="410"/>
      <c r="C69" s="410"/>
      <c r="D69" s="410"/>
      <c r="E69" s="410"/>
      <c r="F69" s="411"/>
      <c r="G69" s="1018"/>
      <c r="H69" s="1019"/>
      <c r="I69" s="1019"/>
      <c r="J69" s="1019"/>
      <c r="K69" s="1019"/>
      <c r="L69" s="1019"/>
      <c r="M69" s="1019"/>
      <c r="N69" s="1019"/>
      <c r="O69" s="1020"/>
      <c r="P69" s="1025"/>
      <c r="Q69" s="1025"/>
      <c r="R69" s="1025"/>
      <c r="S69" s="1025"/>
      <c r="T69" s="1025"/>
      <c r="U69" s="1025"/>
      <c r="V69" s="1025"/>
      <c r="W69" s="1025"/>
      <c r="X69" s="1026"/>
      <c r="Y69" s="420" t="s">
        <v>13</v>
      </c>
      <c r="Z69" s="1028"/>
      <c r="AA69" s="1029"/>
      <c r="AB69" s="557"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593" t="s">
        <v>370</v>
      </c>
      <c r="H2" s="594"/>
      <c r="I2" s="594"/>
      <c r="J2" s="594"/>
      <c r="K2" s="594"/>
      <c r="L2" s="594"/>
      <c r="M2" s="594"/>
      <c r="N2" s="594"/>
      <c r="O2" s="594"/>
      <c r="P2" s="594"/>
      <c r="Q2" s="594"/>
      <c r="R2" s="594"/>
      <c r="S2" s="594"/>
      <c r="T2" s="594"/>
      <c r="U2" s="594"/>
      <c r="V2" s="594"/>
      <c r="W2" s="594"/>
      <c r="X2" s="594"/>
      <c r="Y2" s="594"/>
      <c r="Z2" s="594"/>
      <c r="AA2" s="594"/>
      <c r="AB2" s="595"/>
      <c r="AC2" s="593" t="s">
        <v>372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3" t="s">
        <v>17</v>
      </c>
      <c r="H3" s="664"/>
      <c r="I3" s="664"/>
      <c r="J3" s="664"/>
      <c r="K3" s="664"/>
      <c r="L3" s="663" t="s">
        <v>18</v>
      </c>
      <c r="M3" s="664"/>
      <c r="N3" s="664"/>
      <c r="O3" s="664"/>
      <c r="P3" s="664"/>
      <c r="Q3" s="664"/>
      <c r="R3" s="664"/>
      <c r="S3" s="664"/>
      <c r="T3" s="664"/>
      <c r="U3" s="664"/>
      <c r="V3" s="664"/>
      <c r="W3" s="664"/>
      <c r="X3" s="665"/>
      <c r="Y3" s="650" t="s">
        <v>19</v>
      </c>
      <c r="Z3" s="651"/>
      <c r="AA3" s="651"/>
      <c r="AB3" s="796"/>
      <c r="AC3" s="813" t="s">
        <v>17</v>
      </c>
      <c r="AD3" s="664"/>
      <c r="AE3" s="664"/>
      <c r="AF3" s="664"/>
      <c r="AG3" s="664"/>
      <c r="AH3" s="663" t="s">
        <v>18</v>
      </c>
      <c r="AI3" s="664"/>
      <c r="AJ3" s="664"/>
      <c r="AK3" s="664"/>
      <c r="AL3" s="664"/>
      <c r="AM3" s="664"/>
      <c r="AN3" s="664"/>
      <c r="AO3" s="664"/>
      <c r="AP3" s="664"/>
      <c r="AQ3" s="664"/>
      <c r="AR3" s="664"/>
      <c r="AS3" s="664"/>
      <c r="AT3" s="665"/>
      <c r="AU3" s="650" t="s">
        <v>19</v>
      </c>
      <c r="AV3" s="651"/>
      <c r="AW3" s="651"/>
      <c r="AX3" s="652"/>
    </row>
    <row r="4" spans="1:50" ht="24.75" customHeight="1" x14ac:dyDescent="0.15">
      <c r="A4" s="1058"/>
      <c r="B4" s="1059"/>
      <c r="C4" s="1059"/>
      <c r="D4" s="1059"/>
      <c r="E4" s="1059"/>
      <c r="F4" s="1060"/>
      <c r="G4" s="666"/>
      <c r="H4" s="667"/>
      <c r="I4" s="667"/>
      <c r="J4" s="667"/>
      <c r="K4" s="668"/>
      <c r="L4" s="660"/>
      <c r="M4" s="661"/>
      <c r="N4" s="661"/>
      <c r="O4" s="661"/>
      <c r="P4" s="661"/>
      <c r="Q4" s="661"/>
      <c r="R4" s="661"/>
      <c r="S4" s="661"/>
      <c r="T4" s="661"/>
      <c r="U4" s="661"/>
      <c r="V4" s="661"/>
      <c r="W4" s="661"/>
      <c r="X4" s="662"/>
      <c r="Y4" s="389"/>
      <c r="Z4" s="390"/>
      <c r="AA4" s="390"/>
      <c r="AB4" s="803"/>
      <c r="AC4" s="666"/>
      <c r="AD4" s="667"/>
      <c r="AE4" s="667"/>
      <c r="AF4" s="667"/>
      <c r="AG4" s="668"/>
      <c r="AH4" s="660"/>
      <c r="AI4" s="661"/>
      <c r="AJ4" s="661"/>
      <c r="AK4" s="661"/>
      <c r="AL4" s="661"/>
      <c r="AM4" s="661"/>
      <c r="AN4" s="661"/>
      <c r="AO4" s="661"/>
      <c r="AP4" s="661"/>
      <c r="AQ4" s="661"/>
      <c r="AR4" s="661"/>
      <c r="AS4" s="661"/>
      <c r="AT4" s="662"/>
      <c r="AU4" s="389"/>
      <c r="AV4" s="390"/>
      <c r="AW4" s="390"/>
      <c r="AX4" s="391"/>
    </row>
    <row r="5" spans="1:50" ht="24.75" customHeight="1" x14ac:dyDescent="0.15">
      <c r="A5" s="1058"/>
      <c r="B5" s="1059"/>
      <c r="C5" s="1059"/>
      <c r="D5" s="1059"/>
      <c r="E5" s="1059"/>
      <c r="F5" s="1060"/>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8"/>
      <c r="B6" s="1059"/>
      <c r="C6" s="1059"/>
      <c r="D6" s="1059"/>
      <c r="E6" s="1059"/>
      <c r="F6" s="1060"/>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8"/>
      <c r="B7" s="1059"/>
      <c r="C7" s="1059"/>
      <c r="D7" s="1059"/>
      <c r="E7" s="1059"/>
      <c r="F7" s="1060"/>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8"/>
      <c r="B8" s="1059"/>
      <c r="C8" s="1059"/>
      <c r="D8" s="1059"/>
      <c r="E8" s="1059"/>
      <c r="F8" s="1060"/>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8"/>
      <c r="B9" s="1059"/>
      <c r="C9" s="1059"/>
      <c r="D9" s="1059"/>
      <c r="E9" s="1059"/>
      <c r="F9" s="1060"/>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8"/>
      <c r="B10" s="1059"/>
      <c r="C10" s="1059"/>
      <c r="D10" s="1059"/>
      <c r="E10" s="1059"/>
      <c r="F10" s="1060"/>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8"/>
      <c r="B11" s="1059"/>
      <c r="C11" s="1059"/>
      <c r="D11" s="1059"/>
      <c r="E11" s="1059"/>
      <c r="F11" s="1060"/>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8"/>
      <c r="B12" s="1059"/>
      <c r="C12" s="1059"/>
      <c r="D12" s="1059"/>
      <c r="E12" s="1059"/>
      <c r="F12" s="1060"/>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8"/>
      <c r="B13" s="1059"/>
      <c r="C13" s="1059"/>
      <c r="D13" s="1059"/>
      <c r="E13" s="1059"/>
      <c r="F13" s="1060"/>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8"/>
      <c r="B14" s="1059"/>
      <c r="C14" s="1059"/>
      <c r="D14" s="1059"/>
      <c r="E14" s="1059"/>
      <c r="F14" s="106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8"/>
      <c r="B15" s="1059"/>
      <c r="C15" s="1059"/>
      <c r="D15" s="1059"/>
      <c r="E15" s="1059"/>
      <c r="F15" s="1060"/>
      <c r="G15" s="593" t="s">
        <v>271</v>
      </c>
      <c r="H15" s="594"/>
      <c r="I15" s="594"/>
      <c r="J15" s="594"/>
      <c r="K15" s="594"/>
      <c r="L15" s="594"/>
      <c r="M15" s="594"/>
      <c r="N15" s="594"/>
      <c r="O15" s="594"/>
      <c r="P15" s="594"/>
      <c r="Q15" s="594"/>
      <c r="R15" s="594"/>
      <c r="S15" s="594"/>
      <c r="T15" s="594"/>
      <c r="U15" s="594"/>
      <c r="V15" s="594"/>
      <c r="W15" s="594"/>
      <c r="X15" s="594"/>
      <c r="Y15" s="594"/>
      <c r="Z15" s="594"/>
      <c r="AA15" s="594"/>
      <c r="AB15" s="595"/>
      <c r="AC15" s="593" t="s">
        <v>272</v>
      </c>
      <c r="AD15" s="594"/>
      <c r="AE15" s="594"/>
      <c r="AF15" s="594"/>
      <c r="AG15" s="594"/>
      <c r="AH15" s="594"/>
      <c r="AI15" s="594"/>
      <c r="AJ15" s="594"/>
      <c r="AK15" s="594"/>
      <c r="AL15" s="594"/>
      <c r="AM15" s="594"/>
      <c r="AN15" s="594"/>
      <c r="AO15" s="594"/>
      <c r="AP15" s="594"/>
      <c r="AQ15" s="594"/>
      <c r="AR15" s="594"/>
      <c r="AS15" s="594"/>
      <c r="AT15" s="594"/>
      <c r="AU15" s="594"/>
      <c r="AV15" s="594"/>
      <c r="AW15" s="594"/>
      <c r="AX15" s="791"/>
    </row>
    <row r="16" spans="1:50" ht="25.5" customHeight="1" x14ac:dyDescent="0.15">
      <c r="A16" s="1058"/>
      <c r="B16" s="1059"/>
      <c r="C16" s="1059"/>
      <c r="D16" s="1059"/>
      <c r="E16" s="1059"/>
      <c r="F16" s="1060"/>
      <c r="G16" s="813" t="s">
        <v>17</v>
      </c>
      <c r="H16" s="664"/>
      <c r="I16" s="664"/>
      <c r="J16" s="664"/>
      <c r="K16" s="664"/>
      <c r="L16" s="663" t="s">
        <v>18</v>
      </c>
      <c r="M16" s="664"/>
      <c r="N16" s="664"/>
      <c r="O16" s="664"/>
      <c r="P16" s="664"/>
      <c r="Q16" s="664"/>
      <c r="R16" s="664"/>
      <c r="S16" s="664"/>
      <c r="T16" s="664"/>
      <c r="U16" s="664"/>
      <c r="V16" s="664"/>
      <c r="W16" s="664"/>
      <c r="X16" s="665"/>
      <c r="Y16" s="650" t="s">
        <v>19</v>
      </c>
      <c r="Z16" s="651"/>
      <c r="AA16" s="651"/>
      <c r="AB16" s="796"/>
      <c r="AC16" s="813" t="s">
        <v>17</v>
      </c>
      <c r="AD16" s="664"/>
      <c r="AE16" s="664"/>
      <c r="AF16" s="664"/>
      <c r="AG16" s="664"/>
      <c r="AH16" s="663" t="s">
        <v>18</v>
      </c>
      <c r="AI16" s="664"/>
      <c r="AJ16" s="664"/>
      <c r="AK16" s="664"/>
      <c r="AL16" s="664"/>
      <c r="AM16" s="664"/>
      <c r="AN16" s="664"/>
      <c r="AO16" s="664"/>
      <c r="AP16" s="664"/>
      <c r="AQ16" s="664"/>
      <c r="AR16" s="664"/>
      <c r="AS16" s="664"/>
      <c r="AT16" s="665"/>
      <c r="AU16" s="650" t="s">
        <v>19</v>
      </c>
      <c r="AV16" s="651"/>
      <c r="AW16" s="651"/>
      <c r="AX16" s="652"/>
    </row>
    <row r="17" spans="1:50" ht="24.75" customHeight="1" x14ac:dyDescent="0.15">
      <c r="A17" s="1058"/>
      <c r="B17" s="1059"/>
      <c r="C17" s="1059"/>
      <c r="D17" s="1059"/>
      <c r="E17" s="1059"/>
      <c r="F17" s="1060"/>
      <c r="G17" s="666"/>
      <c r="H17" s="667"/>
      <c r="I17" s="667"/>
      <c r="J17" s="667"/>
      <c r="K17" s="668"/>
      <c r="L17" s="660"/>
      <c r="M17" s="661"/>
      <c r="N17" s="661"/>
      <c r="O17" s="661"/>
      <c r="P17" s="661"/>
      <c r="Q17" s="661"/>
      <c r="R17" s="661"/>
      <c r="S17" s="661"/>
      <c r="T17" s="661"/>
      <c r="U17" s="661"/>
      <c r="V17" s="661"/>
      <c r="W17" s="661"/>
      <c r="X17" s="662"/>
      <c r="Y17" s="389"/>
      <c r="Z17" s="390"/>
      <c r="AA17" s="390"/>
      <c r="AB17" s="803"/>
      <c r="AC17" s="666"/>
      <c r="AD17" s="667"/>
      <c r="AE17" s="667"/>
      <c r="AF17" s="667"/>
      <c r="AG17" s="668"/>
      <c r="AH17" s="660"/>
      <c r="AI17" s="661"/>
      <c r="AJ17" s="661"/>
      <c r="AK17" s="661"/>
      <c r="AL17" s="661"/>
      <c r="AM17" s="661"/>
      <c r="AN17" s="661"/>
      <c r="AO17" s="661"/>
      <c r="AP17" s="661"/>
      <c r="AQ17" s="661"/>
      <c r="AR17" s="661"/>
      <c r="AS17" s="661"/>
      <c r="AT17" s="662"/>
      <c r="AU17" s="389"/>
      <c r="AV17" s="390"/>
      <c r="AW17" s="390"/>
      <c r="AX17" s="391"/>
    </row>
    <row r="18" spans="1:50" ht="24.75" customHeight="1" x14ac:dyDescent="0.15">
      <c r="A18" s="1058"/>
      <c r="B18" s="1059"/>
      <c r="C18" s="1059"/>
      <c r="D18" s="1059"/>
      <c r="E18" s="1059"/>
      <c r="F18" s="1060"/>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8"/>
      <c r="B19" s="1059"/>
      <c r="C19" s="1059"/>
      <c r="D19" s="1059"/>
      <c r="E19" s="1059"/>
      <c r="F19" s="1060"/>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8"/>
      <c r="B20" s="1059"/>
      <c r="C20" s="1059"/>
      <c r="D20" s="1059"/>
      <c r="E20" s="1059"/>
      <c r="F20" s="1060"/>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8"/>
      <c r="B21" s="1059"/>
      <c r="C21" s="1059"/>
      <c r="D21" s="1059"/>
      <c r="E21" s="1059"/>
      <c r="F21" s="1060"/>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8"/>
      <c r="B22" s="1059"/>
      <c r="C22" s="1059"/>
      <c r="D22" s="1059"/>
      <c r="E22" s="1059"/>
      <c r="F22" s="1060"/>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8"/>
      <c r="B23" s="1059"/>
      <c r="C23" s="1059"/>
      <c r="D23" s="1059"/>
      <c r="E23" s="1059"/>
      <c r="F23" s="1060"/>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8"/>
      <c r="B24" s="1059"/>
      <c r="C24" s="1059"/>
      <c r="D24" s="1059"/>
      <c r="E24" s="1059"/>
      <c r="F24" s="1060"/>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8"/>
      <c r="B25" s="1059"/>
      <c r="C25" s="1059"/>
      <c r="D25" s="1059"/>
      <c r="E25" s="1059"/>
      <c r="F25" s="1060"/>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8"/>
      <c r="B26" s="1059"/>
      <c r="C26" s="1059"/>
      <c r="D26" s="1059"/>
      <c r="E26" s="1059"/>
      <c r="F26" s="1060"/>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8"/>
      <c r="B27" s="1059"/>
      <c r="C27" s="1059"/>
      <c r="D27" s="1059"/>
      <c r="E27" s="1059"/>
      <c r="F27" s="106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8"/>
      <c r="B28" s="1059"/>
      <c r="C28" s="1059"/>
      <c r="D28" s="1059"/>
      <c r="E28" s="1059"/>
      <c r="F28" s="1060"/>
      <c r="G28" s="593" t="s">
        <v>270</v>
      </c>
      <c r="H28" s="594"/>
      <c r="I28" s="594"/>
      <c r="J28" s="594"/>
      <c r="K28" s="594"/>
      <c r="L28" s="594"/>
      <c r="M28" s="594"/>
      <c r="N28" s="594"/>
      <c r="O28" s="594"/>
      <c r="P28" s="594"/>
      <c r="Q28" s="594"/>
      <c r="R28" s="594"/>
      <c r="S28" s="594"/>
      <c r="T28" s="594"/>
      <c r="U28" s="594"/>
      <c r="V28" s="594"/>
      <c r="W28" s="594"/>
      <c r="X28" s="594"/>
      <c r="Y28" s="594"/>
      <c r="Z28" s="594"/>
      <c r="AA28" s="594"/>
      <c r="AB28" s="595"/>
      <c r="AC28" s="593" t="s">
        <v>273</v>
      </c>
      <c r="AD28" s="594"/>
      <c r="AE28" s="594"/>
      <c r="AF28" s="594"/>
      <c r="AG28" s="594"/>
      <c r="AH28" s="594"/>
      <c r="AI28" s="594"/>
      <c r="AJ28" s="594"/>
      <c r="AK28" s="594"/>
      <c r="AL28" s="594"/>
      <c r="AM28" s="594"/>
      <c r="AN28" s="594"/>
      <c r="AO28" s="594"/>
      <c r="AP28" s="594"/>
      <c r="AQ28" s="594"/>
      <c r="AR28" s="594"/>
      <c r="AS28" s="594"/>
      <c r="AT28" s="594"/>
      <c r="AU28" s="594"/>
      <c r="AV28" s="594"/>
      <c r="AW28" s="594"/>
      <c r="AX28" s="791"/>
    </row>
    <row r="29" spans="1:50" ht="24.75" customHeight="1" x14ac:dyDescent="0.15">
      <c r="A29" s="1058"/>
      <c r="B29" s="1059"/>
      <c r="C29" s="1059"/>
      <c r="D29" s="1059"/>
      <c r="E29" s="1059"/>
      <c r="F29" s="1060"/>
      <c r="G29" s="813" t="s">
        <v>17</v>
      </c>
      <c r="H29" s="664"/>
      <c r="I29" s="664"/>
      <c r="J29" s="664"/>
      <c r="K29" s="664"/>
      <c r="L29" s="663" t="s">
        <v>18</v>
      </c>
      <c r="M29" s="664"/>
      <c r="N29" s="664"/>
      <c r="O29" s="664"/>
      <c r="P29" s="664"/>
      <c r="Q29" s="664"/>
      <c r="R29" s="664"/>
      <c r="S29" s="664"/>
      <c r="T29" s="664"/>
      <c r="U29" s="664"/>
      <c r="V29" s="664"/>
      <c r="W29" s="664"/>
      <c r="X29" s="665"/>
      <c r="Y29" s="650" t="s">
        <v>19</v>
      </c>
      <c r="Z29" s="651"/>
      <c r="AA29" s="651"/>
      <c r="AB29" s="796"/>
      <c r="AC29" s="813" t="s">
        <v>17</v>
      </c>
      <c r="AD29" s="664"/>
      <c r="AE29" s="664"/>
      <c r="AF29" s="664"/>
      <c r="AG29" s="664"/>
      <c r="AH29" s="663" t="s">
        <v>18</v>
      </c>
      <c r="AI29" s="664"/>
      <c r="AJ29" s="664"/>
      <c r="AK29" s="664"/>
      <c r="AL29" s="664"/>
      <c r="AM29" s="664"/>
      <c r="AN29" s="664"/>
      <c r="AO29" s="664"/>
      <c r="AP29" s="664"/>
      <c r="AQ29" s="664"/>
      <c r="AR29" s="664"/>
      <c r="AS29" s="664"/>
      <c r="AT29" s="665"/>
      <c r="AU29" s="650" t="s">
        <v>19</v>
      </c>
      <c r="AV29" s="651"/>
      <c r="AW29" s="651"/>
      <c r="AX29" s="652"/>
    </row>
    <row r="30" spans="1:50" ht="24.75" customHeight="1" x14ac:dyDescent="0.15">
      <c r="A30" s="1058"/>
      <c r="B30" s="1059"/>
      <c r="C30" s="1059"/>
      <c r="D30" s="1059"/>
      <c r="E30" s="1059"/>
      <c r="F30" s="1060"/>
      <c r="G30" s="666"/>
      <c r="H30" s="667"/>
      <c r="I30" s="667"/>
      <c r="J30" s="667"/>
      <c r="K30" s="668"/>
      <c r="L30" s="660"/>
      <c r="M30" s="661"/>
      <c r="N30" s="661"/>
      <c r="O30" s="661"/>
      <c r="P30" s="661"/>
      <c r="Q30" s="661"/>
      <c r="R30" s="661"/>
      <c r="S30" s="661"/>
      <c r="T30" s="661"/>
      <c r="U30" s="661"/>
      <c r="V30" s="661"/>
      <c r="W30" s="661"/>
      <c r="X30" s="662"/>
      <c r="Y30" s="389"/>
      <c r="Z30" s="390"/>
      <c r="AA30" s="390"/>
      <c r="AB30" s="803"/>
      <c r="AC30" s="666"/>
      <c r="AD30" s="667"/>
      <c r="AE30" s="667"/>
      <c r="AF30" s="667"/>
      <c r="AG30" s="668"/>
      <c r="AH30" s="660"/>
      <c r="AI30" s="661"/>
      <c r="AJ30" s="661"/>
      <c r="AK30" s="661"/>
      <c r="AL30" s="661"/>
      <c r="AM30" s="661"/>
      <c r="AN30" s="661"/>
      <c r="AO30" s="661"/>
      <c r="AP30" s="661"/>
      <c r="AQ30" s="661"/>
      <c r="AR30" s="661"/>
      <c r="AS30" s="661"/>
      <c r="AT30" s="662"/>
      <c r="AU30" s="389"/>
      <c r="AV30" s="390"/>
      <c r="AW30" s="390"/>
      <c r="AX30" s="391"/>
    </row>
    <row r="31" spans="1:50" ht="24.75" customHeight="1" x14ac:dyDescent="0.15">
      <c r="A31" s="1058"/>
      <c r="B31" s="1059"/>
      <c r="C31" s="1059"/>
      <c r="D31" s="1059"/>
      <c r="E31" s="1059"/>
      <c r="F31" s="1060"/>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8"/>
      <c r="B32" s="1059"/>
      <c r="C32" s="1059"/>
      <c r="D32" s="1059"/>
      <c r="E32" s="1059"/>
      <c r="F32" s="1060"/>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8"/>
      <c r="B33" s="1059"/>
      <c r="C33" s="1059"/>
      <c r="D33" s="1059"/>
      <c r="E33" s="1059"/>
      <c r="F33" s="1060"/>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8"/>
      <c r="B34" s="1059"/>
      <c r="C34" s="1059"/>
      <c r="D34" s="1059"/>
      <c r="E34" s="1059"/>
      <c r="F34" s="1060"/>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8"/>
      <c r="B35" s="1059"/>
      <c r="C35" s="1059"/>
      <c r="D35" s="1059"/>
      <c r="E35" s="1059"/>
      <c r="F35" s="1060"/>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8"/>
      <c r="B36" s="1059"/>
      <c r="C36" s="1059"/>
      <c r="D36" s="1059"/>
      <c r="E36" s="1059"/>
      <c r="F36" s="1060"/>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8"/>
      <c r="B37" s="1059"/>
      <c r="C37" s="1059"/>
      <c r="D37" s="1059"/>
      <c r="E37" s="1059"/>
      <c r="F37" s="1060"/>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8"/>
      <c r="B38" s="1059"/>
      <c r="C38" s="1059"/>
      <c r="D38" s="1059"/>
      <c r="E38" s="1059"/>
      <c r="F38" s="1060"/>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8"/>
      <c r="B39" s="1059"/>
      <c r="C39" s="1059"/>
      <c r="D39" s="1059"/>
      <c r="E39" s="1059"/>
      <c r="F39" s="1060"/>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8"/>
      <c r="B40" s="1059"/>
      <c r="C40" s="1059"/>
      <c r="D40" s="1059"/>
      <c r="E40" s="1059"/>
      <c r="F40" s="106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8"/>
      <c r="B41" s="1059"/>
      <c r="C41" s="1059"/>
      <c r="D41" s="1059"/>
      <c r="E41" s="1059"/>
      <c r="F41" s="1060"/>
      <c r="G41" s="593" t="s">
        <v>318</v>
      </c>
      <c r="H41" s="594"/>
      <c r="I41" s="594"/>
      <c r="J41" s="594"/>
      <c r="K41" s="594"/>
      <c r="L41" s="594"/>
      <c r="M41" s="594"/>
      <c r="N41" s="594"/>
      <c r="O41" s="594"/>
      <c r="P41" s="594"/>
      <c r="Q41" s="594"/>
      <c r="R41" s="594"/>
      <c r="S41" s="594"/>
      <c r="T41" s="594"/>
      <c r="U41" s="594"/>
      <c r="V41" s="594"/>
      <c r="W41" s="594"/>
      <c r="X41" s="594"/>
      <c r="Y41" s="594"/>
      <c r="Z41" s="594"/>
      <c r="AA41" s="594"/>
      <c r="AB41" s="595"/>
      <c r="AC41" s="593" t="s">
        <v>184</v>
      </c>
      <c r="AD41" s="594"/>
      <c r="AE41" s="594"/>
      <c r="AF41" s="594"/>
      <c r="AG41" s="594"/>
      <c r="AH41" s="594"/>
      <c r="AI41" s="594"/>
      <c r="AJ41" s="594"/>
      <c r="AK41" s="594"/>
      <c r="AL41" s="594"/>
      <c r="AM41" s="594"/>
      <c r="AN41" s="594"/>
      <c r="AO41" s="594"/>
      <c r="AP41" s="594"/>
      <c r="AQ41" s="594"/>
      <c r="AR41" s="594"/>
      <c r="AS41" s="594"/>
      <c r="AT41" s="594"/>
      <c r="AU41" s="594"/>
      <c r="AV41" s="594"/>
      <c r="AW41" s="594"/>
      <c r="AX41" s="791"/>
    </row>
    <row r="42" spans="1:50" ht="24.75" customHeight="1" x14ac:dyDescent="0.15">
      <c r="A42" s="1058"/>
      <c r="B42" s="1059"/>
      <c r="C42" s="1059"/>
      <c r="D42" s="1059"/>
      <c r="E42" s="1059"/>
      <c r="F42" s="1060"/>
      <c r="G42" s="813" t="s">
        <v>17</v>
      </c>
      <c r="H42" s="664"/>
      <c r="I42" s="664"/>
      <c r="J42" s="664"/>
      <c r="K42" s="664"/>
      <c r="L42" s="663" t="s">
        <v>18</v>
      </c>
      <c r="M42" s="664"/>
      <c r="N42" s="664"/>
      <c r="O42" s="664"/>
      <c r="P42" s="664"/>
      <c r="Q42" s="664"/>
      <c r="R42" s="664"/>
      <c r="S42" s="664"/>
      <c r="T42" s="664"/>
      <c r="U42" s="664"/>
      <c r="V42" s="664"/>
      <c r="W42" s="664"/>
      <c r="X42" s="665"/>
      <c r="Y42" s="650" t="s">
        <v>19</v>
      </c>
      <c r="Z42" s="651"/>
      <c r="AA42" s="651"/>
      <c r="AB42" s="796"/>
      <c r="AC42" s="813" t="s">
        <v>17</v>
      </c>
      <c r="AD42" s="664"/>
      <c r="AE42" s="664"/>
      <c r="AF42" s="664"/>
      <c r="AG42" s="664"/>
      <c r="AH42" s="663" t="s">
        <v>18</v>
      </c>
      <c r="AI42" s="664"/>
      <c r="AJ42" s="664"/>
      <c r="AK42" s="664"/>
      <c r="AL42" s="664"/>
      <c r="AM42" s="664"/>
      <c r="AN42" s="664"/>
      <c r="AO42" s="664"/>
      <c r="AP42" s="664"/>
      <c r="AQ42" s="664"/>
      <c r="AR42" s="664"/>
      <c r="AS42" s="664"/>
      <c r="AT42" s="665"/>
      <c r="AU42" s="650" t="s">
        <v>19</v>
      </c>
      <c r="AV42" s="651"/>
      <c r="AW42" s="651"/>
      <c r="AX42" s="652"/>
    </row>
    <row r="43" spans="1:50" ht="24.75" customHeight="1" x14ac:dyDescent="0.15">
      <c r="A43" s="1058"/>
      <c r="B43" s="1059"/>
      <c r="C43" s="1059"/>
      <c r="D43" s="1059"/>
      <c r="E43" s="1059"/>
      <c r="F43" s="1060"/>
      <c r="G43" s="666"/>
      <c r="H43" s="667"/>
      <c r="I43" s="667"/>
      <c r="J43" s="667"/>
      <c r="K43" s="668"/>
      <c r="L43" s="660"/>
      <c r="M43" s="661"/>
      <c r="N43" s="661"/>
      <c r="O43" s="661"/>
      <c r="P43" s="661"/>
      <c r="Q43" s="661"/>
      <c r="R43" s="661"/>
      <c r="S43" s="661"/>
      <c r="T43" s="661"/>
      <c r="U43" s="661"/>
      <c r="V43" s="661"/>
      <c r="W43" s="661"/>
      <c r="X43" s="662"/>
      <c r="Y43" s="389"/>
      <c r="Z43" s="390"/>
      <c r="AA43" s="390"/>
      <c r="AB43" s="803"/>
      <c r="AC43" s="666"/>
      <c r="AD43" s="667"/>
      <c r="AE43" s="667"/>
      <c r="AF43" s="667"/>
      <c r="AG43" s="668"/>
      <c r="AH43" s="660"/>
      <c r="AI43" s="661"/>
      <c r="AJ43" s="661"/>
      <c r="AK43" s="661"/>
      <c r="AL43" s="661"/>
      <c r="AM43" s="661"/>
      <c r="AN43" s="661"/>
      <c r="AO43" s="661"/>
      <c r="AP43" s="661"/>
      <c r="AQ43" s="661"/>
      <c r="AR43" s="661"/>
      <c r="AS43" s="661"/>
      <c r="AT43" s="662"/>
      <c r="AU43" s="389"/>
      <c r="AV43" s="390"/>
      <c r="AW43" s="390"/>
      <c r="AX43" s="391"/>
    </row>
    <row r="44" spans="1:50" ht="24.75" customHeight="1" x14ac:dyDescent="0.15">
      <c r="A44" s="1058"/>
      <c r="B44" s="1059"/>
      <c r="C44" s="1059"/>
      <c r="D44" s="1059"/>
      <c r="E44" s="1059"/>
      <c r="F44" s="1060"/>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8"/>
      <c r="B45" s="1059"/>
      <c r="C45" s="1059"/>
      <c r="D45" s="1059"/>
      <c r="E45" s="1059"/>
      <c r="F45" s="1060"/>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8"/>
      <c r="B46" s="1059"/>
      <c r="C46" s="1059"/>
      <c r="D46" s="1059"/>
      <c r="E46" s="1059"/>
      <c r="F46" s="1060"/>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8"/>
      <c r="B47" s="1059"/>
      <c r="C47" s="1059"/>
      <c r="D47" s="1059"/>
      <c r="E47" s="1059"/>
      <c r="F47" s="1060"/>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8"/>
      <c r="B48" s="1059"/>
      <c r="C48" s="1059"/>
      <c r="D48" s="1059"/>
      <c r="E48" s="1059"/>
      <c r="F48" s="1060"/>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8"/>
      <c r="B49" s="1059"/>
      <c r="C49" s="1059"/>
      <c r="D49" s="1059"/>
      <c r="E49" s="1059"/>
      <c r="F49" s="1060"/>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8"/>
      <c r="B50" s="1059"/>
      <c r="C50" s="1059"/>
      <c r="D50" s="1059"/>
      <c r="E50" s="1059"/>
      <c r="F50" s="1060"/>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8"/>
      <c r="B51" s="1059"/>
      <c r="C51" s="1059"/>
      <c r="D51" s="1059"/>
      <c r="E51" s="1059"/>
      <c r="F51" s="1060"/>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8"/>
      <c r="B52" s="1059"/>
      <c r="C52" s="1059"/>
      <c r="D52" s="1059"/>
      <c r="E52" s="1059"/>
      <c r="F52" s="1060"/>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593" t="s">
        <v>185</v>
      </c>
      <c r="H55" s="594"/>
      <c r="I55" s="594"/>
      <c r="J55" s="594"/>
      <c r="K55" s="594"/>
      <c r="L55" s="594"/>
      <c r="M55" s="594"/>
      <c r="N55" s="594"/>
      <c r="O55" s="594"/>
      <c r="P55" s="594"/>
      <c r="Q55" s="594"/>
      <c r="R55" s="594"/>
      <c r="S55" s="594"/>
      <c r="T55" s="594"/>
      <c r="U55" s="594"/>
      <c r="V55" s="594"/>
      <c r="W55" s="594"/>
      <c r="X55" s="594"/>
      <c r="Y55" s="594"/>
      <c r="Z55" s="594"/>
      <c r="AA55" s="594"/>
      <c r="AB55" s="595"/>
      <c r="AC55" s="593" t="s">
        <v>274</v>
      </c>
      <c r="AD55" s="594"/>
      <c r="AE55" s="594"/>
      <c r="AF55" s="594"/>
      <c r="AG55" s="594"/>
      <c r="AH55" s="594"/>
      <c r="AI55" s="594"/>
      <c r="AJ55" s="594"/>
      <c r="AK55" s="594"/>
      <c r="AL55" s="594"/>
      <c r="AM55" s="594"/>
      <c r="AN55" s="594"/>
      <c r="AO55" s="594"/>
      <c r="AP55" s="594"/>
      <c r="AQ55" s="594"/>
      <c r="AR55" s="594"/>
      <c r="AS55" s="594"/>
      <c r="AT55" s="594"/>
      <c r="AU55" s="594"/>
      <c r="AV55" s="594"/>
      <c r="AW55" s="594"/>
      <c r="AX55" s="791"/>
    </row>
    <row r="56" spans="1:50" ht="24.75" customHeight="1" x14ac:dyDescent="0.15">
      <c r="A56" s="1058"/>
      <c r="B56" s="1059"/>
      <c r="C56" s="1059"/>
      <c r="D56" s="1059"/>
      <c r="E56" s="1059"/>
      <c r="F56" s="1060"/>
      <c r="G56" s="813" t="s">
        <v>17</v>
      </c>
      <c r="H56" s="664"/>
      <c r="I56" s="664"/>
      <c r="J56" s="664"/>
      <c r="K56" s="664"/>
      <c r="L56" s="663" t="s">
        <v>18</v>
      </c>
      <c r="M56" s="664"/>
      <c r="N56" s="664"/>
      <c r="O56" s="664"/>
      <c r="P56" s="664"/>
      <c r="Q56" s="664"/>
      <c r="R56" s="664"/>
      <c r="S56" s="664"/>
      <c r="T56" s="664"/>
      <c r="U56" s="664"/>
      <c r="V56" s="664"/>
      <c r="W56" s="664"/>
      <c r="X56" s="665"/>
      <c r="Y56" s="650" t="s">
        <v>19</v>
      </c>
      <c r="Z56" s="651"/>
      <c r="AA56" s="651"/>
      <c r="AB56" s="796"/>
      <c r="AC56" s="813" t="s">
        <v>17</v>
      </c>
      <c r="AD56" s="664"/>
      <c r="AE56" s="664"/>
      <c r="AF56" s="664"/>
      <c r="AG56" s="664"/>
      <c r="AH56" s="663" t="s">
        <v>18</v>
      </c>
      <c r="AI56" s="664"/>
      <c r="AJ56" s="664"/>
      <c r="AK56" s="664"/>
      <c r="AL56" s="664"/>
      <c r="AM56" s="664"/>
      <c r="AN56" s="664"/>
      <c r="AO56" s="664"/>
      <c r="AP56" s="664"/>
      <c r="AQ56" s="664"/>
      <c r="AR56" s="664"/>
      <c r="AS56" s="664"/>
      <c r="AT56" s="665"/>
      <c r="AU56" s="650" t="s">
        <v>19</v>
      </c>
      <c r="AV56" s="651"/>
      <c r="AW56" s="651"/>
      <c r="AX56" s="652"/>
    </row>
    <row r="57" spans="1:50" ht="24.75" customHeight="1" x14ac:dyDescent="0.15">
      <c r="A57" s="1058"/>
      <c r="B57" s="1059"/>
      <c r="C57" s="1059"/>
      <c r="D57" s="1059"/>
      <c r="E57" s="1059"/>
      <c r="F57" s="1060"/>
      <c r="G57" s="666"/>
      <c r="H57" s="667"/>
      <c r="I57" s="667"/>
      <c r="J57" s="667"/>
      <c r="K57" s="668"/>
      <c r="L57" s="660"/>
      <c r="M57" s="661"/>
      <c r="N57" s="661"/>
      <c r="O57" s="661"/>
      <c r="P57" s="661"/>
      <c r="Q57" s="661"/>
      <c r="R57" s="661"/>
      <c r="S57" s="661"/>
      <c r="T57" s="661"/>
      <c r="U57" s="661"/>
      <c r="V57" s="661"/>
      <c r="W57" s="661"/>
      <c r="X57" s="662"/>
      <c r="Y57" s="389"/>
      <c r="Z57" s="390"/>
      <c r="AA57" s="390"/>
      <c r="AB57" s="803"/>
      <c r="AC57" s="666"/>
      <c r="AD57" s="667"/>
      <c r="AE57" s="667"/>
      <c r="AF57" s="667"/>
      <c r="AG57" s="668"/>
      <c r="AH57" s="660"/>
      <c r="AI57" s="661"/>
      <c r="AJ57" s="661"/>
      <c r="AK57" s="661"/>
      <c r="AL57" s="661"/>
      <c r="AM57" s="661"/>
      <c r="AN57" s="661"/>
      <c r="AO57" s="661"/>
      <c r="AP57" s="661"/>
      <c r="AQ57" s="661"/>
      <c r="AR57" s="661"/>
      <c r="AS57" s="661"/>
      <c r="AT57" s="662"/>
      <c r="AU57" s="389"/>
      <c r="AV57" s="390"/>
      <c r="AW57" s="390"/>
      <c r="AX57" s="391"/>
    </row>
    <row r="58" spans="1:50" ht="24.75" customHeight="1" x14ac:dyDescent="0.15">
      <c r="A58" s="1058"/>
      <c r="B58" s="1059"/>
      <c r="C58" s="1059"/>
      <c r="D58" s="1059"/>
      <c r="E58" s="1059"/>
      <c r="F58" s="1060"/>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8"/>
      <c r="B59" s="1059"/>
      <c r="C59" s="1059"/>
      <c r="D59" s="1059"/>
      <c r="E59" s="1059"/>
      <c r="F59" s="1060"/>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8"/>
      <c r="B60" s="1059"/>
      <c r="C60" s="1059"/>
      <c r="D60" s="1059"/>
      <c r="E60" s="1059"/>
      <c r="F60" s="1060"/>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8"/>
      <c r="B61" s="1059"/>
      <c r="C61" s="1059"/>
      <c r="D61" s="1059"/>
      <c r="E61" s="1059"/>
      <c r="F61" s="1060"/>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8"/>
      <c r="B62" s="1059"/>
      <c r="C62" s="1059"/>
      <c r="D62" s="1059"/>
      <c r="E62" s="1059"/>
      <c r="F62" s="1060"/>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8"/>
      <c r="B63" s="1059"/>
      <c r="C63" s="1059"/>
      <c r="D63" s="1059"/>
      <c r="E63" s="1059"/>
      <c r="F63" s="1060"/>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8"/>
      <c r="B64" s="1059"/>
      <c r="C64" s="1059"/>
      <c r="D64" s="1059"/>
      <c r="E64" s="1059"/>
      <c r="F64" s="1060"/>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8"/>
      <c r="B65" s="1059"/>
      <c r="C65" s="1059"/>
      <c r="D65" s="1059"/>
      <c r="E65" s="1059"/>
      <c r="F65" s="1060"/>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8"/>
      <c r="B66" s="1059"/>
      <c r="C66" s="1059"/>
      <c r="D66" s="1059"/>
      <c r="E66" s="1059"/>
      <c r="F66" s="1060"/>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8"/>
      <c r="B67" s="1059"/>
      <c r="C67" s="1059"/>
      <c r="D67" s="1059"/>
      <c r="E67" s="1059"/>
      <c r="F67" s="106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8"/>
      <c r="B68" s="1059"/>
      <c r="C68" s="1059"/>
      <c r="D68" s="1059"/>
      <c r="E68" s="1059"/>
      <c r="F68" s="1060"/>
      <c r="G68" s="593" t="s">
        <v>275</v>
      </c>
      <c r="H68" s="594"/>
      <c r="I68" s="594"/>
      <c r="J68" s="594"/>
      <c r="K68" s="594"/>
      <c r="L68" s="594"/>
      <c r="M68" s="594"/>
      <c r="N68" s="594"/>
      <c r="O68" s="594"/>
      <c r="P68" s="594"/>
      <c r="Q68" s="594"/>
      <c r="R68" s="594"/>
      <c r="S68" s="594"/>
      <c r="T68" s="594"/>
      <c r="U68" s="594"/>
      <c r="V68" s="594"/>
      <c r="W68" s="594"/>
      <c r="X68" s="594"/>
      <c r="Y68" s="594"/>
      <c r="Z68" s="594"/>
      <c r="AA68" s="594"/>
      <c r="AB68" s="595"/>
      <c r="AC68" s="593" t="s">
        <v>276</v>
      </c>
      <c r="AD68" s="594"/>
      <c r="AE68" s="594"/>
      <c r="AF68" s="594"/>
      <c r="AG68" s="594"/>
      <c r="AH68" s="594"/>
      <c r="AI68" s="594"/>
      <c r="AJ68" s="594"/>
      <c r="AK68" s="594"/>
      <c r="AL68" s="594"/>
      <c r="AM68" s="594"/>
      <c r="AN68" s="594"/>
      <c r="AO68" s="594"/>
      <c r="AP68" s="594"/>
      <c r="AQ68" s="594"/>
      <c r="AR68" s="594"/>
      <c r="AS68" s="594"/>
      <c r="AT68" s="594"/>
      <c r="AU68" s="594"/>
      <c r="AV68" s="594"/>
      <c r="AW68" s="594"/>
      <c r="AX68" s="791"/>
    </row>
    <row r="69" spans="1:50" ht="25.5" customHeight="1" x14ac:dyDescent="0.15">
      <c r="A69" s="1058"/>
      <c r="B69" s="1059"/>
      <c r="C69" s="1059"/>
      <c r="D69" s="1059"/>
      <c r="E69" s="1059"/>
      <c r="F69" s="1060"/>
      <c r="G69" s="813" t="s">
        <v>17</v>
      </c>
      <c r="H69" s="664"/>
      <c r="I69" s="664"/>
      <c r="J69" s="664"/>
      <c r="K69" s="664"/>
      <c r="L69" s="663" t="s">
        <v>18</v>
      </c>
      <c r="M69" s="664"/>
      <c r="N69" s="664"/>
      <c r="O69" s="664"/>
      <c r="P69" s="664"/>
      <c r="Q69" s="664"/>
      <c r="R69" s="664"/>
      <c r="S69" s="664"/>
      <c r="T69" s="664"/>
      <c r="U69" s="664"/>
      <c r="V69" s="664"/>
      <c r="W69" s="664"/>
      <c r="X69" s="665"/>
      <c r="Y69" s="650" t="s">
        <v>19</v>
      </c>
      <c r="Z69" s="651"/>
      <c r="AA69" s="651"/>
      <c r="AB69" s="796"/>
      <c r="AC69" s="813" t="s">
        <v>17</v>
      </c>
      <c r="AD69" s="664"/>
      <c r="AE69" s="664"/>
      <c r="AF69" s="664"/>
      <c r="AG69" s="664"/>
      <c r="AH69" s="663" t="s">
        <v>18</v>
      </c>
      <c r="AI69" s="664"/>
      <c r="AJ69" s="664"/>
      <c r="AK69" s="664"/>
      <c r="AL69" s="664"/>
      <c r="AM69" s="664"/>
      <c r="AN69" s="664"/>
      <c r="AO69" s="664"/>
      <c r="AP69" s="664"/>
      <c r="AQ69" s="664"/>
      <c r="AR69" s="664"/>
      <c r="AS69" s="664"/>
      <c r="AT69" s="665"/>
      <c r="AU69" s="650" t="s">
        <v>19</v>
      </c>
      <c r="AV69" s="651"/>
      <c r="AW69" s="651"/>
      <c r="AX69" s="652"/>
    </row>
    <row r="70" spans="1:50" ht="24.75" customHeight="1" x14ac:dyDescent="0.15">
      <c r="A70" s="1058"/>
      <c r="B70" s="1059"/>
      <c r="C70" s="1059"/>
      <c r="D70" s="1059"/>
      <c r="E70" s="1059"/>
      <c r="F70" s="1060"/>
      <c r="G70" s="666"/>
      <c r="H70" s="667"/>
      <c r="I70" s="667"/>
      <c r="J70" s="667"/>
      <c r="K70" s="668"/>
      <c r="L70" s="660"/>
      <c r="M70" s="661"/>
      <c r="N70" s="661"/>
      <c r="O70" s="661"/>
      <c r="P70" s="661"/>
      <c r="Q70" s="661"/>
      <c r="R70" s="661"/>
      <c r="S70" s="661"/>
      <c r="T70" s="661"/>
      <c r="U70" s="661"/>
      <c r="V70" s="661"/>
      <c r="W70" s="661"/>
      <c r="X70" s="662"/>
      <c r="Y70" s="389"/>
      <c r="Z70" s="390"/>
      <c r="AA70" s="390"/>
      <c r="AB70" s="803"/>
      <c r="AC70" s="666"/>
      <c r="AD70" s="667"/>
      <c r="AE70" s="667"/>
      <c r="AF70" s="667"/>
      <c r="AG70" s="668"/>
      <c r="AH70" s="660"/>
      <c r="AI70" s="661"/>
      <c r="AJ70" s="661"/>
      <c r="AK70" s="661"/>
      <c r="AL70" s="661"/>
      <c r="AM70" s="661"/>
      <c r="AN70" s="661"/>
      <c r="AO70" s="661"/>
      <c r="AP70" s="661"/>
      <c r="AQ70" s="661"/>
      <c r="AR70" s="661"/>
      <c r="AS70" s="661"/>
      <c r="AT70" s="662"/>
      <c r="AU70" s="389"/>
      <c r="AV70" s="390"/>
      <c r="AW70" s="390"/>
      <c r="AX70" s="391"/>
    </row>
    <row r="71" spans="1:50" ht="24.75" customHeight="1" x14ac:dyDescent="0.15">
      <c r="A71" s="1058"/>
      <c r="B71" s="1059"/>
      <c r="C71" s="1059"/>
      <c r="D71" s="1059"/>
      <c r="E71" s="1059"/>
      <c r="F71" s="1060"/>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8"/>
      <c r="B72" s="1059"/>
      <c r="C72" s="1059"/>
      <c r="D72" s="1059"/>
      <c r="E72" s="1059"/>
      <c r="F72" s="1060"/>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8"/>
      <c r="B73" s="1059"/>
      <c r="C73" s="1059"/>
      <c r="D73" s="1059"/>
      <c r="E73" s="1059"/>
      <c r="F73" s="1060"/>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8"/>
      <c r="B74" s="1059"/>
      <c r="C74" s="1059"/>
      <c r="D74" s="1059"/>
      <c r="E74" s="1059"/>
      <c r="F74" s="1060"/>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8"/>
      <c r="B75" s="1059"/>
      <c r="C75" s="1059"/>
      <c r="D75" s="1059"/>
      <c r="E75" s="1059"/>
      <c r="F75" s="1060"/>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8"/>
      <c r="B76" s="1059"/>
      <c r="C76" s="1059"/>
      <c r="D76" s="1059"/>
      <c r="E76" s="1059"/>
      <c r="F76" s="1060"/>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8"/>
      <c r="B77" s="1059"/>
      <c r="C77" s="1059"/>
      <c r="D77" s="1059"/>
      <c r="E77" s="1059"/>
      <c r="F77" s="1060"/>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8"/>
      <c r="B78" s="1059"/>
      <c r="C78" s="1059"/>
      <c r="D78" s="1059"/>
      <c r="E78" s="1059"/>
      <c r="F78" s="1060"/>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8"/>
      <c r="B79" s="1059"/>
      <c r="C79" s="1059"/>
      <c r="D79" s="1059"/>
      <c r="E79" s="1059"/>
      <c r="F79" s="1060"/>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8"/>
      <c r="B80" s="1059"/>
      <c r="C80" s="1059"/>
      <c r="D80" s="1059"/>
      <c r="E80" s="1059"/>
      <c r="F80" s="106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8"/>
      <c r="B81" s="1059"/>
      <c r="C81" s="1059"/>
      <c r="D81" s="1059"/>
      <c r="E81" s="1059"/>
      <c r="F81" s="1060"/>
      <c r="G81" s="593" t="s">
        <v>277</v>
      </c>
      <c r="H81" s="594"/>
      <c r="I81" s="594"/>
      <c r="J81" s="594"/>
      <c r="K81" s="594"/>
      <c r="L81" s="594"/>
      <c r="M81" s="594"/>
      <c r="N81" s="594"/>
      <c r="O81" s="594"/>
      <c r="P81" s="594"/>
      <c r="Q81" s="594"/>
      <c r="R81" s="594"/>
      <c r="S81" s="594"/>
      <c r="T81" s="594"/>
      <c r="U81" s="594"/>
      <c r="V81" s="594"/>
      <c r="W81" s="594"/>
      <c r="X81" s="594"/>
      <c r="Y81" s="594"/>
      <c r="Z81" s="594"/>
      <c r="AA81" s="594"/>
      <c r="AB81" s="595"/>
      <c r="AC81" s="593" t="s">
        <v>278</v>
      </c>
      <c r="AD81" s="594"/>
      <c r="AE81" s="594"/>
      <c r="AF81" s="594"/>
      <c r="AG81" s="594"/>
      <c r="AH81" s="594"/>
      <c r="AI81" s="594"/>
      <c r="AJ81" s="594"/>
      <c r="AK81" s="594"/>
      <c r="AL81" s="594"/>
      <c r="AM81" s="594"/>
      <c r="AN81" s="594"/>
      <c r="AO81" s="594"/>
      <c r="AP81" s="594"/>
      <c r="AQ81" s="594"/>
      <c r="AR81" s="594"/>
      <c r="AS81" s="594"/>
      <c r="AT81" s="594"/>
      <c r="AU81" s="594"/>
      <c r="AV81" s="594"/>
      <c r="AW81" s="594"/>
      <c r="AX81" s="791"/>
    </row>
    <row r="82" spans="1:50" ht="24.75" customHeight="1" x14ac:dyDescent="0.15">
      <c r="A82" s="1058"/>
      <c r="B82" s="1059"/>
      <c r="C82" s="1059"/>
      <c r="D82" s="1059"/>
      <c r="E82" s="1059"/>
      <c r="F82" s="1060"/>
      <c r="G82" s="813" t="s">
        <v>17</v>
      </c>
      <c r="H82" s="664"/>
      <c r="I82" s="664"/>
      <c r="J82" s="664"/>
      <c r="K82" s="664"/>
      <c r="L82" s="663" t="s">
        <v>18</v>
      </c>
      <c r="M82" s="664"/>
      <c r="N82" s="664"/>
      <c r="O82" s="664"/>
      <c r="P82" s="664"/>
      <c r="Q82" s="664"/>
      <c r="R82" s="664"/>
      <c r="S82" s="664"/>
      <c r="T82" s="664"/>
      <c r="U82" s="664"/>
      <c r="V82" s="664"/>
      <c r="W82" s="664"/>
      <c r="X82" s="665"/>
      <c r="Y82" s="650" t="s">
        <v>19</v>
      </c>
      <c r="Z82" s="651"/>
      <c r="AA82" s="651"/>
      <c r="AB82" s="796"/>
      <c r="AC82" s="813" t="s">
        <v>17</v>
      </c>
      <c r="AD82" s="664"/>
      <c r="AE82" s="664"/>
      <c r="AF82" s="664"/>
      <c r="AG82" s="664"/>
      <c r="AH82" s="663" t="s">
        <v>18</v>
      </c>
      <c r="AI82" s="664"/>
      <c r="AJ82" s="664"/>
      <c r="AK82" s="664"/>
      <c r="AL82" s="664"/>
      <c r="AM82" s="664"/>
      <c r="AN82" s="664"/>
      <c r="AO82" s="664"/>
      <c r="AP82" s="664"/>
      <c r="AQ82" s="664"/>
      <c r="AR82" s="664"/>
      <c r="AS82" s="664"/>
      <c r="AT82" s="665"/>
      <c r="AU82" s="650" t="s">
        <v>19</v>
      </c>
      <c r="AV82" s="651"/>
      <c r="AW82" s="651"/>
      <c r="AX82" s="652"/>
    </row>
    <row r="83" spans="1:50" ht="24.75" customHeight="1" x14ac:dyDescent="0.15">
      <c r="A83" s="1058"/>
      <c r="B83" s="1059"/>
      <c r="C83" s="1059"/>
      <c r="D83" s="1059"/>
      <c r="E83" s="1059"/>
      <c r="F83" s="1060"/>
      <c r="G83" s="666"/>
      <c r="H83" s="667"/>
      <c r="I83" s="667"/>
      <c r="J83" s="667"/>
      <c r="K83" s="668"/>
      <c r="L83" s="660"/>
      <c r="M83" s="661"/>
      <c r="N83" s="661"/>
      <c r="O83" s="661"/>
      <c r="P83" s="661"/>
      <c r="Q83" s="661"/>
      <c r="R83" s="661"/>
      <c r="S83" s="661"/>
      <c r="T83" s="661"/>
      <c r="U83" s="661"/>
      <c r="V83" s="661"/>
      <c r="W83" s="661"/>
      <c r="X83" s="662"/>
      <c r="Y83" s="389"/>
      <c r="Z83" s="390"/>
      <c r="AA83" s="390"/>
      <c r="AB83" s="803"/>
      <c r="AC83" s="666"/>
      <c r="AD83" s="667"/>
      <c r="AE83" s="667"/>
      <c r="AF83" s="667"/>
      <c r="AG83" s="668"/>
      <c r="AH83" s="660"/>
      <c r="AI83" s="661"/>
      <c r="AJ83" s="661"/>
      <c r="AK83" s="661"/>
      <c r="AL83" s="661"/>
      <c r="AM83" s="661"/>
      <c r="AN83" s="661"/>
      <c r="AO83" s="661"/>
      <c r="AP83" s="661"/>
      <c r="AQ83" s="661"/>
      <c r="AR83" s="661"/>
      <c r="AS83" s="661"/>
      <c r="AT83" s="662"/>
      <c r="AU83" s="389"/>
      <c r="AV83" s="390"/>
      <c r="AW83" s="390"/>
      <c r="AX83" s="391"/>
    </row>
    <row r="84" spans="1:50" ht="24.75" customHeight="1" x14ac:dyDescent="0.15">
      <c r="A84" s="1058"/>
      <c r="B84" s="1059"/>
      <c r="C84" s="1059"/>
      <c r="D84" s="1059"/>
      <c r="E84" s="1059"/>
      <c r="F84" s="1060"/>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8"/>
      <c r="B85" s="1059"/>
      <c r="C85" s="1059"/>
      <c r="D85" s="1059"/>
      <c r="E85" s="1059"/>
      <c r="F85" s="1060"/>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8"/>
      <c r="B86" s="1059"/>
      <c r="C86" s="1059"/>
      <c r="D86" s="1059"/>
      <c r="E86" s="1059"/>
      <c r="F86" s="1060"/>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8"/>
      <c r="B87" s="1059"/>
      <c r="C87" s="1059"/>
      <c r="D87" s="1059"/>
      <c r="E87" s="1059"/>
      <c r="F87" s="1060"/>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8"/>
      <c r="B88" s="1059"/>
      <c r="C88" s="1059"/>
      <c r="D88" s="1059"/>
      <c r="E88" s="1059"/>
      <c r="F88" s="1060"/>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8"/>
      <c r="B89" s="1059"/>
      <c r="C89" s="1059"/>
      <c r="D89" s="1059"/>
      <c r="E89" s="1059"/>
      <c r="F89" s="1060"/>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8"/>
      <c r="B90" s="1059"/>
      <c r="C90" s="1059"/>
      <c r="D90" s="1059"/>
      <c r="E90" s="1059"/>
      <c r="F90" s="1060"/>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8"/>
      <c r="B91" s="1059"/>
      <c r="C91" s="1059"/>
      <c r="D91" s="1059"/>
      <c r="E91" s="1059"/>
      <c r="F91" s="1060"/>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8"/>
      <c r="B92" s="1059"/>
      <c r="C92" s="1059"/>
      <c r="D92" s="1059"/>
      <c r="E92" s="1059"/>
      <c r="F92" s="1060"/>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8"/>
      <c r="B93" s="1059"/>
      <c r="C93" s="1059"/>
      <c r="D93" s="1059"/>
      <c r="E93" s="1059"/>
      <c r="F93" s="106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8"/>
      <c r="B94" s="1059"/>
      <c r="C94" s="1059"/>
      <c r="D94" s="1059"/>
      <c r="E94" s="1059"/>
      <c r="F94" s="1060"/>
      <c r="G94" s="593" t="s">
        <v>279</v>
      </c>
      <c r="H94" s="594"/>
      <c r="I94" s="594"/>
      <c r="J94" s="594"/>
      <c r="K94" s="594"/>
      <c r="L94" s="594"/>
      <c r="M94" s="594"/>
      <c r="N94" s="594"/>
      <c r="O94" s="594"/>
      <c r="P94" s="594"/>
      <c r="Q94" s="594"/>
      <c r="R94" s="594"/>
      <c r="S94" s="594"/>
      <c r="T94" s="594"/>
      <c r="U94" s="594"/>
      <c r="V94" s="594"/>
      <c r="W94" s="594"/>
      <c r="X94" s="594"/>
      <c r="Y94" s="594"/>
      <c r="Z94" s="594"/>
      <c r="AA94" s="594"/>
      <c r="AB94" s="595"/>
      <c r="AC94" s="593" t="s">
        <v>186</v>
      </c>
      <c r="AD94" s="594"/>
      <c r="AE94" s="594"/>
      <c r="AF94" s="594"/>
      <c r="AG94" s="594"/>
      <c r="AH94" s="594"/>
      <c r="AI94" s="594"/>
      <c r="AJ94" s="594"/>
      <c r="AK94" s="594"/>
      <c r="AL94" s="594"/>
      <c r="AM94" s="594"/>
      <c r="AN94" s="594"/>
      <c r="AO94" s="594"/>
      <c r="AP94" s="594"/>
      <c r="AQ94" s="594"/>
      <c r="AR94" s="594"/>
      <c r="AS94" s="594"/>
      <c r="AT94" s="594"/>
      <c r="AU94" s="594"/>
      <c r="AV94" s="594"/>
      <c r="AW94" s="594"/>
      <c r="AX94" s="791"/>
    </row>
    <row r="95" spans="1:50" ht="24.75" customHeight="1" x14ac:dyDescent="0.15">
      <c r="A95" s="1058"/>
      <c r="B95" s="1059"/>
      <c r="C95" s="1059"/>
      <c r="D95" s="1059"/>
      <c r="E95" s="1059"/>
      <c r="F95" s="1060"/>
      <c r="G95" s="813" t="s">
        <v>17</v>
      </c>
      <c r="H95" s="664"/>
      <c r="I95" s="664"/>
      <c r="J95" s="664"/>
      <c r="K95" s="664"/>
      <c r="L95" s="663" t="s">
        <v>18</v>
      </c>
      <c r="M95" s="664"/>
      <c r="N95" s="664"/>
      <c r="O95" s="664"/>
      <c r="P95" s="664"/>
      <c r="Q95" s="664"/>
      <c r="R95" s="664"/>
      <c r="S95" s="664"/>
      <c r="T95" s="664"/>
      <c r="U95" s="664"/>
      <c r="V95" s="664"/>
      <c r="W95" s="664"/>
      <c r="X95" s="665"/>
      <c r="Y95" s="650" t="s">
        <v>19</v>
      </c>
      <c r="Z95" s="651"/>
      <c r="AA95" s="651"/>
      <c r="AB95" s="796"/>
      <c r="AC95" s="813" t="s">
        <v>17</v>
      </c>
      <c r="AD95" s="664"/>
      <c r="AE95" s="664"/>
      <c r="AF95" s="664"/>
      <c r="AG95" s="664"/>
      <c r="AH95" s="663" t="s">
        <v>18</v>
      </c>
      <c r="AI95" s="664"/>
      <c r="AJ95" s="664"/>
      <c r="AK95" s="664"/>
      <c r="AL95" s="664"/>
      <c r="AM95" s="664"/>
      <c r="AN95" s="664"/>
      <c r="AO95" s="664"/>
      <c r="AP95" s="664"/>
      <c r="AQ95" s="664"/>
      <c r="AR95" s="664"/>
      <c r="AS95" s="664"/>
      <c r="AT95" s="665"/>
      <c r="AU95" s="650" t="s">
        <v>19</v>
      </c>
      <c r="AV95" s="651"/>
      <c r="AW95" s="651"/>
      <c r="AX95" s="652"/>
    </row>
    <row r="96" spans="1:50" ht="24.75" customHeight="1" x14ac:dyDescent="0.15">
      <c r="A96" s="1058"/>
      <c r="B96" s="1059"/>
      <c r="C96" s="1059"/>
      <c r="D96" s="1059"/>
      <c r="E96" s="1059"/>
      <c r="F96" s="1060"/>
      <c r="G96" s="666"/>
      <c r="H96" s="667"/>
      <c r="I96" s="667"/>
      <c r="J96" s="667"/>
      <c r="K96" s="668"/>
      <c r="L96" s="660"/>
      <c r="M96" s="661"/>
      <c r="N96" s="661"/>
      <c r="O96" s="661"/>
      <c r="P96" s="661"/>
      <c r="Q96" s="661"/>
      <c r="R96" s="661"/>
      <c r="S96" s="661"/>
      <c r="T96" s="661"/>
      <c r="U96" s="661"/>
      <c r="V96" s="661"/>
      <c r="W96" s="661"/>
      <c r="X96" s="662"/>
      <c r="Y96" s="389"/>
      <c r="Z96" s="390"/>
      <c r="AA96" s="390"/>
      <c r="AB96" s="803"/>
      <c r="AC96" s="666"/>
      <c r="AD96" s="667"/>
      <c r="AE96" s="667"/>
      <c r="AF96" s="667"/>
      <c r="AG96" s="668"/>
      <c r="AH96" s="660"/>
      <c r="AI96" s="661"/>
      <c r="AJ96" s="661"/>
      <c r="AK96" s="661"/>
      <c r="AL96" s="661"/>
      <c r="AM96" s="661"/>
      <c r="AN96" s="661"/>
      <c r="AO96" s="661"/>
      <c r="AP96" s="661"/>
      <c r="AQ96" s="661"/>
      <c r="AR96" s="661"/>
      <c r="AS96" s="661"/>
      <c r="AT96" s="662"/>
      <c r="AU96" s="389"/>
      <c r="AV96" s="390"/>
      <c r="AW96" s="390"/>
      <c r="AX96" s="391"/>
    </row>
    <row r="97" spans="1:50" ht="24.75" customHeight="1" x14ac:dyDescent="0.15">
      <c r="A97" s="1058"/>
      <c r="B97" s="1059"/>
      <c r="C97" s="1059"/>
      <c r="D97" s="1059"/>
      <c r="E97" s="1059"/>
      <c r="F97" s="1060"/>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8"/>
      <c r="B98" s="1059"/>
      <c r="C98" s="1059"/>
      <c r="D98" s="1059"/>
      <c r="E98" s="1059"/>
      <c r="F98" s="1060"/>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8"/>
      <c r="B99" s="1059"/>
      <c r="C99" s="1059"/>
      <c r="D99" s="1059"/>
      <c r="E99" s="1059"/>
      <c r="F99" s="1060"/>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8"/>
      <c r="B100" s="1059"/>
      <c r="C100" s="1059"/>
      <c r="D100" s="1059"/>
      <c r="E100" s="1059"/>
      <c r="F100" s="1060"/>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8"/>
      <c r="B101" s="1059"/>
      <c r="C101" s="1059"/>
      <c r="D101" s="1059"/>
      <c r="E101" s="1059"/>
      <c r="F101" s="1060"/>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8"/>
      <c r="B102" s="1059"/>
      <c r="C102" s="1059"/>
      <c r="D102" s="1059"/>
      <c r="E102" s="1059"/>
      <c r="F102" s="1060"/>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8"/>
      <c r="B103" s="1059"/>
      <c r="C103" s="1059"/>
      <c r="D103" s="1059"/>
      <c r="E103" s="1059"/>
      <c r="F103" s="1060"/>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8"/>
      <c r="B104" s="1059"/>
      <c r="C104" s="1059"/>
      <c r="D104" s="1059"/>
      <c r="E104" s="1059"/>
      <c r="F104" s="1060"/>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8"/>
      <c r="B105" s="1059"/>
      <c r="C105" s="1059"/>
      <c r="D105" s="1059"/>
      <c r="E105" s="1059"/>
      <c r="F105" s="1060"/>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593" t="s">
        <v>187</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280</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row>
    <row r="109" spans="1:50" ht="24.75" customHeight="1" x14ac:dyDescent="0.15">
      <c r="A109" s="1058"/>
      <c r="B109" s="1059"/>
      <c r="C109" s="1059"/>
      <c r="D109" s="1059"/>
      <c r="E109" s="1059"/>
      <c r="F109" s="1060"/>
      <c r="G109" s="813" t="s">
        <v>17</v>
      </c>
      <c r="H109" s="664"/>
      <c r="I109" s="664"/>
      <c r="J109" s="664"/>
      <c r="K109" s="664"/>
      <c r="L109" s="663" t="s">
        <v>18</v>
      </c>
      <c r="M109" s="664"/>
      <c r="N109" s="664"/>
      <c r="O109" s="664"/>
      <c r="P109" s="664"/>
      <c r="Q109" s="664"/>
      <c r="R109" s="664"/>
      <c r="S109" s="664"/>
      <c r="T109" s="664"/>
      <c r="U109" s="664"/>
      <c r="V109" s="664"/>
      <c r="W109" s="664"/>
      <c r="X109" s="665"/>
      <c r="Y109" s="650" t="s">
        <v>19</v>
      </c>
      <c r="Z109" s="651"/>
      <c r="AA109" s="651"/>
      <c r="AB109" s="796"/>
      <c r="AC109" s="813" t="s">
        <v>17</v>
      </c>
      <c r="AD109" s="664"/>
      <c r="AE109" s="664"/>
      <c r="AF109" s="664"/>
      <c r="AG109" s="664"/>
      <c r="AH109" s="663" t="s">
        <v>18</v>
      </c>
      <c r="AI109" s="664"/>
      <c r="AJ109" s="664"/>
      <c r="AK109" s="664"/>
      <c r="AL109" s="664"/>
      <c r="AM109" s="664"/>
      <c r="AN109" s="664"/>
      <c r="AO109" s="664"/>
      <c r="AP109" s="664"/>
      <c r="AQ109" s="664"/>
      <c r="AR109" s="664"/>
      <c r="AS109" s="664"/>
      <c r="AT109" s="665"/>
      <c r="AU109" s="650" t="s">
        <v>19</v>
      </c>
      <c r="AV109" s="651"/>
      <c r="AW109" s="651"/>
      <c r="AX109" s="652"/>
    </row>
    <row r="110" spans="1:50" ht="24.75" customHeight="1" x14ac:dyDescent="0.15">
      <c r="A110" s="1058"/>
      <c r="B110" s="1059"/>
      <c r="C110" s="1059"/>
      <c r="D110" s="1059"/>
      <c r="E110" s="1059"/>
      <c r="F110" s="1060"/>
      <c r="G110" s="666"/>
      <c r="H110" s="667"/>
      <c r="I110" s="667"/>
      <c r="J110" s="667"/>
      <c r="K110" s="668"/>
      <c r="L110" s="660"/>
      <c r="M110" s="661"/>
      <c r="N110" s="661"/>
      <c r="O110" s="661"/>
      <c r="P110" s="661"/>
      <c r="Q110" s="661"/>
      <c r="R110" s="661"/>
      <c r="S110" s="661"/>
      <c r="T110" s="661"/>
      <c r="U110" s="661"/>
      <c r="V110" s="661"/>
      <c r="W110" s="661"/>
      <c r="X110" s="662"/>
      <c r="Y110" s="389"/>
      <c r="Z110" s="390"/>
      <c r="AA110" s="390"/>
      <c r="AB110" s="803"/>
      <c r="AC110" s="666"/>
      <c r="AD110" s="667"/>
      <c r="AE110" s="667"/>
      <c r="AF110" s="667"/>
      <c r="AG110" s="668"/>
      <c r="AH110" s="660"/>
      <c r="AI110" s="661"/>
      <c r="AJ110" s="661"/>
      <c r="AK110" s="661"/>
      <c r="AL110" s="661"/>
      <c r="AM110" s="661"/>
      <c r="AN110" s="661"/>
      <c r="AO110" s="661"/>
      <c r="AP110" s="661"/>
      <c r="AQ110" s="661"/>
      <c r="AR110" s="661"/>
      <c r="AS110" s="661"/>
      <c r="AT110" s="662"/>
      <c r="AU110" s="389"/>
      <c r="AV110" s="390"/>
      <c r="AW110" s="390"/>
      <c r="AX110" s="391"/>
    </row>
    <row r="111" spans="1:50" ht="24.75" customHeight="1" x14ac:dyDescent="0.15">
      <c r="A111" s="1058"/>
      <c r="B111" s="1059"/>
      <c r="C111" s="1059"/>
      <c r="D111" s="1059"/>
      <c r="E111" s="1059"/>
      <c r="F111" s="1060"/>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8"/>
      <c r="B112" s="1059"/>
      <c r="C112" s="1059"/>
      <c r="D112" s="1059"/>
      <c r="E112" s="1059"/>
      <c r="F112" s="1060"/>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8"/>
      <c r="B113" s="1059"/>
      <c r="C113" s="1059"/>
      <c r="D113" s="1059"/>
      <c r="E113" s="1059"/>
      <c r="F113" s="1060"/>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8"/>
      <c r="B114" s="1059"/>
      <c r="C114" s="1059"/>
      <c r="D114" s="1059"/>
      <c r="E114" s="1059"/>
      <c r="F114" s="1060"/>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8"/>
      <c r="B115" s="1059"/>
      <c r="C115" s="1059"/>
      <c r="D115" s="1059"/>
      <c r="E115" s="1059"/>
      <c r="F115" s="1060"/>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8"/>
      <c r="B116" s="1059"/>
      <c r="C116" s="1059"/>
      <c r="D116" s="1059"/>
      <c r="E116" s="1059"/>
      <c r="F116" s="1060"/>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8"/>
      <c r="B117" s="1059"/>
      <c r="C117" s="1059"/>
      <c r="D117" s="1059"/>
      <c r="E117" s="1059"/>
      <c r="F117" s="1060"/>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8"/>
      <c r="B118" s="1059"/>
      <c r="C118" s="1059"/>
      <c r="D118" s="1059"/>
      <c r="E118" s="1059"/>
      <c r="F118" s="1060"/>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8"/>
      <c r="B119" s="1059"/>
      <c r="C119" s="1059"/>
      <c r="D119" s="1059"/>
      <c r="E119" s="1059"/>
      <c r="F119" s="1060"/>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8"/>
      <c r="B120" s="1059"/>
      <c r="C120" s="1059"/>
      <c r="D120" s="1059"/>
      <c r="E120" s="1059"/>
      <c r="F120" s="106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8"/>
      <c r="B121" s="1059"/>
      <c r="C121" s="1059"/>
      <c r="D121" s="1059"/>
      <c r="E121" s="1059"/>
      <c r="F121" s="1060"/>
      <c r="G121" s="593" t="s">
        <v>281</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282</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row>
    <row r="122" spans="1:50" ht="25.5" customHeight="1" x14ac:dyDescent="0.15">
      <c r="A122" s="1058"/>
      <c r="B122" s="1059"/>
      <c r="C122" s="1059"/>
      <c r="D122" s="1059"/>
      <c r="E122" s="1059"/>
      <c r="F122" s="1060"/>
      <c r="G122" s="813" t="s">
        <v>17</v>
      </c>
      <c r="H122" s="664"/>
      <c r="I122" s="664"/>
      <c r="J122" s="664"/>
      <c r="K122" s="664"/>
      <c r="L122" s="663" t="s">
        <v>18</v>
      </c>
      <c r="M122" s="664"/>
      <c r="N122" s="664"/>
      <c r="O122" s="664"/>
      <c r="P122" s="664"/>
      <c r="Q122" s="664"/>
      <c r="R122" s="664"/>
      <c r="S122" s="664"/>
      <c r="T122" s="664"/>
      <c r="U122" s="664"/>
      <c r="V122" s="664"/>
      <c r="W122" s="664"/>
      <c r="X122" s="665"/>
      <c r="Y122" s="650" t="s">
        <v>19</v>
      </c>
      <c r="Z122" s="651"/>
      <c r="AA122" s="651"/>
      <c r="AB122" s="796"/>
      <c r="AC122" s="813" t="s">
        <v>17</v>
      </c>
      <c r="AD122" s="664"/>
      <c r="AE122" s="664"/>
      <c r="AF122" s="664"/>
      <c r="AG122" s="664"/>
      <c r="AH122" s="663" t="s">
        <v>18</v>
      </c>
      <c r="AI122" s="664"/>
      <c r="AJ122" s="664"/>
      <c r="AK122" s="664"/>
      <c r="AL122" s="664"/>
      <c r="AM122" s="664"/>
      <c r="AN122" s="664"/>
      <c r="AO122" s="664"/>
      <c r="AP122" s="664"/>
      <c r="AQ122" s="664"/>
      <c r="AR122" s="664"/>
      <c r="AS122" s="664"/>
      <c r="AT122" s="665"/>
      <c r="AU122" s="650" t="s">
        <v>19</v>
      </c>
      <c r="AV122" s="651"/>
      <c r="AW122" s="651"/>
      <c r="AX122" s="652"/>
    </row>
    <row r="123" spans="1:50" ht="24.75" customHeight="1" x14ac:dyDescent="0.15">
      <c r="A123" s="1058"/>
      <c r="B123" s="1059"/>
      <c r="C123" s="1059"/>
      <c r="D123" s="1059"/>
      <c r="E123" s="1059"/>
      <c r="F123" s="1060"/>
      <c r="G123" s="666"/>
      <c r="H123" s="667"/>
      <c r="I123" s="667"/>
      <c r="J123" s="667"/>
      <c r="K123" s="668"/>
      <c r="L123" s="660"/>
      <c r="M123" s="661"/>
      <c r="N123" s="661"/>
      <c r="O123" s="661"/>
      <c r="P123" s="661"/>
      <c r="Q123" s="661"/>
      <c r="R123" s="661"/>
      <c r="S123" s="661"/>
      <c r="T123" s="661"/>
      <c r="U123" s="661"/>
      <c r="V123" s="661"/>
      <c r="W123" s="661"/>
      <c r="X123" s="662"/>
      <c r="Y123" s="389"/>
      <c r="Z123" s="390"/>
      <c r="AA123" s="390"/>
      <c r="AB123" s="803"/>
      <c r="AC123" s="666"/>
      <c r="AD123" s="667"/>
      <c r="AE123" s="667"/>
      <c r="AF123" s="667"/>
      <c r="AG123" s="668"/>
      <c r="AH123" s="660"/>
      <c r="AI123" s="661"/>
      <c r="AJ123" s="661"/>
      <c r="AK123" s="661"/>
      <c r="AL123" s="661"/>
      <c r="AM123" s="661"/>
      <c r="AN123" s="661"/>
      <c r="AO123" s="661"/>
      <c r="AP123" s="661"/>
      <c r="AQ123" s="661"/>
      <c r="AR123" s="661"/>
      <c r="AS123" s="661"/>
      <c r="AT123" s="662"/>
      <c r="AU123" s="389"/>
      <c r="AV123" s="390"/>
      <c r="AW123" s="390"/>
      <c r="AX123" s="391"/>
    </row>
    <row r="124" spans="1:50" ht="24.75" customHeight="1" x14ac:dyDescent="0.15">
      <c r="A124" s="1058"/>
      <c r="B124" s="1059"/>
      <c r="C124" s="1059"/>
      <c r="D124" s="1059"/>
      <c r="E124" s="1059"/>
      <c r="F124" s="1060"/>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8"/>
      <c r="B125" s="1059"/>
      <c r="C125" s="1059"/>
      <c r="D125" s="1059"/>
      <c r="E125" s="1059"/>
      <c r="F125" s="1060"/>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8"/>
      <c r="B126" s="1059"/>
      <c r="C126" s="1059"/>
      <c r="D126" s="1059"/>
      <c r="E126" s="1059"/>
      <c r="F126" s="1060"/>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8"/>
      <c r="B127" s="1059"/>
      <c r="C127" s="1059"/>
      <c r="D127" s="1059"/>
      <c r="E127" s="1059"/>
      <c r="F127" s="1060"/>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8"/>
      <c r="B128" s="1059"/>
      <c r="C128" s="1059"/>
      <c r="D128" s="1059"/>
      <c r="E128" s="1059"/>
      <c r="F128" s="1060"/>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8"/>
      <c r="B129" s="1059"/>
      <c r="C129" s="1059"/>
      <c r="D129" s="1059"/>
      <c r="E129" s="1059"/>
      <c r="F129" s="1060"/>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8"/>
      <c r="B130" s="1059"/>
      <c r="C130" s="1059"/>
      <c r="D130" s="1059"/>
      <c r="E130" s="1059"/>
      <c r="F130" s="1060"/>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8"/>
      <c r="B131" s="1059"/>
      <c r="C131" s="1059"/>
      <c r="D131" s="1059"/>
      <c r="E131" s="1059"/>
      <c r="F131" s="1060"/>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8"/>
      <c r="B132" s="1059"/>
      <c r="C132" s="1059"/>
      <c r="D132" s="1059"/>
      <c r="E132" s="1059"/>
      <c r="F132" s="1060"/>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8"/>
      <c r="B133" s="1059"/>
      <c r="C133" s="1059"/>
      <c r="D133" s="1059"/>
      <c r="E133" s="1059"/>
      <c r="F133" s="106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8"/>
      <c r="B134" s="1059"/>
      <c r="C134" s="1059"/>
      <c r="D134" s="1059"/>
      <c r="E134" s="1059"/>
      <c r="F134" s="1060"/>
      <c r="G134" s="593" t="s">
        <v>283</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284</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row>
    <row r="135" spans="1:50" ht="24.75" customHeight="1" x14ac:dyDescent="0.15">
      <c r="A135" s="1058"/>
      <c r="B135" s="1059"/>
      <c r="C135" s="1059"/>
      <c r="D135" s="1059"/>
      <c r="E135" s="1059"/>
      <c r="F135" s="1060"/>
      <c r="G135" s="813" t="s">
        <v>17</v>
      </c>
      <c r="H135" s="664"/>
      <c r="I135" s="664"/>
      <c r="J135" s="664"/>
      <c r="K135" s="664"/>
      <c r="L135" s="663" t="s">
        <v>18</v>
      </c>
      <c r="M135" s="664"/>
      <c r="N135" s="664"/>
      <c r="O135" s="664"/>
      <c r="P135" s="664"/>
      <c r="Q135" s="664"/>
      <c r="R135" s="664"/>
      <c r="S135" s="664"/>
      <c r="T135" s="664"/>
      <c r="U135" s="664"/>
      <c r="V135" s="664"/>
      <c r="W135" s="664"/>
      <c r="X135" s="665"/>
      <c r="Y135" s="650" t="s">
        <v>19</v>
      </c>
      <c r="Z135" s="651"/>
      <c r="AA135" s="651"/>
      <c r="AB135" s="796"/>
      <c r="AC135" s="813" t="s">
        <v>17</v>
      </c>
      <c r="AD135" s="664"/>
      <c r="AE135" s="664"/>
      <c r="AF135" s="664"/>
      <c r="AG135" s="664"/>
      <c r="AH135" s="663" t="s">
        <v>18</v>
      </c>
      <c r="AI135" s="664"/>
      <c r="AJ135" s="664"/>
      <c r="AK135" s="664"/>
      <c r="AL135" s="664"/>
      <c r="AM135" s="664"/>
      <c r="AN135" s="664"/>
      <c r="AO135" s="664"/>
      <c r="AP135" s="664"/>
      <c r="AQ135" s="664"/>
      <c r="AR135" s="664"/>
      <c r="AS135" s="664"/>
      <c r="AT135" s="665"/>
      <c r="AU135" s="650" t="s">
        <v>19</v>
      </c>
      <c r="AV135" s="651"/>
      <c r="AW135" s="651"/>
      <c r="AX135" s="652"/>
    </row>
    <row r="136" spans="1:50" ht="24.75" customHeight="1" x14ac:dyDescent="0.15">
      <c r="A136" s="1058"/>
      <c r="B136" s="1059"/>
      <c r="C136" s="1059"/>
      <c r="D136" s="1059"/>
      <c r="E136" s="1059"/>
      <c r="F136" s="1060"/>
      <c r="G136" s="666"/>
      <c r="H136" s="667"/>
      <c r="I136" s="667"/>
      <c r="J136" s="667"/>
      <c r="K136" s="668"/>
      <c r="L136" s="660"/>
      <c r="M136" s="661"/>
      <c r="N136" s="661"/>
      <c r="O136" s="661"/>
      <c r="P136" s="661"/>
      <c r="Q136" s="661"/>
      <c r="R136" s="661"/>
      <c r="S136" s="661"/>
      <c r="T136" s="661"/>
      <c r="U136" s="661"/>
      <c r="V136" s="661"/>
      <c r="W136" s="661"/>
      <c r="X136" s="662"/>
      <c r="Y136" s="389"/>
      <c r="Z136" s="390"/>
      <c r="AA136" s="390"/>
      <c r="AB136" s="803"/>
      <c r="AC136" s="666"/>
      <c r="AD136" s="667"/>
      <c r="AE136" s="667"/>
      <c r="AF136" s="667"/>
      <c r="AG136" s="668"/>
      <c r="AH136" s="660"/>
      <c r="AI136" s="661"/>
      <c r="AJ136" s="661"/>
      <c r="AK136" s="661"/>
      <c r="AL136" s="661"/>
      <c r="AM136" s="661"/>
      <c r="AN136" s="661"/>
      <c r="AO136" s="661"/>
      <c r="AP136" s="661"/>
      <c r="AQ136" s="661"/>
      <c r="AR136" s="661"/>
      <c r="AS136" s="661"/>
      <c r="AT136" s="662"/>
      <c r="AU136" s="389"/>
      <c r="AV136" s="390"/>
      <c r="AW136" s="390"/>
      <c r="AX136" s="391"/>
    </row>
    <row r="137" spans="1:50" ht="24.75" customHeight="1" x14ac:dyDescent="0.15">
      <c r="A137" s="1058"/>
      <c r="B137" s="1059"/>
      <c r="C137" s="1059"/>
      <c r="D137" s="1059"/>
      <c r="E137" s="1059"/>
      <c r="F137" s="1060"/>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8"/>
      <c r="B138" s="1059"/>
      <c r="C138" s="1059"/>
      <c r="D138" s="1059"/>
      <c r="E138" s="1059"/>
      <c r="F138" s="1060"/>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8"/>
      <c r="B139" s="1059"/>
      <c r="C139" s="1059"/>
      <c r="D139" s="1059"/>
      <c r="E139" s="1059"/>
      <c r="F139" s="1060"/>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8"/>
      <c r="B140" s="1059"/>
      <c r="C140" s="1059"/>
      <c r="D140" s="1059"/>
      <c r="E140" s="1059"/>
      <c r="F140" s="1060"/>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8"/>
      <c r="B141" s="1059"/>
      <c r="C141" s="1059"/>
      <c r="D141" s="1059"/>
      <c r="E141" s="1059"/>
      <c r="F141" s="1060"/>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8"/>
      <c r="B142" s="1059"/>
      <c r="C142" s="1059"/>
      <c r="D142" s="1059"/>
      <c r="E142" s="1059"/>
      <c r="F142" s="1060"/>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8"/>
      <c r="B143" s="1059"/>
      <c r="C143" s="1059"/>
      <c r="D143" s="1059"/>
      <c r="E143" s="1059"/>
      <c r="F143" s="1060"/>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8"/>
      <c r="B144" s="1059"/>
      <c r="C144" s="1059"/>
      <c r="D144" s="1059"/>
      <c r="E144" s="1059"/>
      <c r="F144" s="1060"/>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8"/>
      <c r="B145" s="1059"/>
      <c r="C145" s="1059"/>
      <c r="D145" s="1059"/>
      <c r="E145" s="1059"/>
      <c r="F145" s="1060"/>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8"/>
      <c r="B146" s="1059"/>
      <c r="C146" s="1059"/>
      <c r="D146" s="1059"/>
      <c r="E146" s="1059"/>
      <c r="F146" s="106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8"/>
      <c r="B147" s="1059"/>
      <c r="C147" s="1059"/>
      <c r="D147" s="1059"/>
      <c r="E147" s="1059"/>
      <c r="F147" s="1060"/>
      <c r="G147" s="593" t="s">
        <v>285</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188</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row>
    <row r="148" spans="1:50" ht="24.75" customHeight="1" x14ac:dyDescent="0.15">
      <c r="A148" s="1058"/>
      <c r="B148" s="1059"/>
      <c r="C148" s="1059"/>
      <c r="D148" s="1059"/>
      <c r="E148" s="1059"/>
      <c r="F148" s="1060"/>
      <c r="G148" s="813" t="s">
        <v>17</v>
      </c>
      <c r="H148" s="664"/>
      <c r="I148" s="664"/>
      <c r="J148" s="664"/>
      <c r="K148" s="664"/>
      <c r="L148" s="663" t="s">
        <v>18</v>
      </c>
      <c r="M148" s="664"/>
      <c r="N148" s="664"/>
      <c r="O148" s="664"/>
      <c r="P148" s="664"/>
      <c r="Q148" s="664"/>
      <c r="R148" s="664"/>
      <c r="S148" s="664"/>
      <c r="T148" s="664"/>
      <c r="U148" s="664"/>
      <c r="V148" s="664"/>
      <c r="W148" s="664"/>
      <c r="X148" s="665"/>
      <c r="Y148" s="650" t="s">
        <v>19</v>
      </c>
      <c r="Z148" s="651"/>
      <c r="AA148" s="651"/>
      <c r="AB148" s="796"/>
      <c r="AC148" s="813" t="s">
        <v>17</v>
      </c>
      <c r="AD148" s="664"/>
      <c r="AE148" s="664"/>
      <c r="AF148" s="664"/>
      <c r="AG148" s="664"/>
      <c r="AH148" s="663" t="s">
        <v>18</v>
      </c>
      <c r="AI148" s="664"/>
      <c r="AJ148" s="664"/>
      <c r="AK148" s="664"/>
      <c r="AL148" s="664"/>
      <c r="AM148" s="664"/>
      <c r="AN148" s="664"/>
      <c r="AO148" s="664"/>
      <c r="AP148" s="664"/>
      <c r="AQ148" s="664"/>
      <c r="AR148" s="664"/>
      <c r="AS148" s="664"/>
      <c r="AT148" s="665"/>
      <c r="AU148" s="650" t="s">
        <v>19</v>
      </c>
      <c r="AV148" s="651"/>
      <c r="AW148" s="651"/>
      <c r="AX148" s="652"/>
    </row>
    <row r="149" spans="1:50" ht="24.75" customHeight="1" x14ac:dyDescent="0.15">
      <c r="A149" s="1058"/>
      <c r="B149" s="1059"/>
      <c r="C149" s="1059"/>
      <c r="D149" s="1059"/>
      <c r="E149" s="1059"/>
      <c r="F149" s="1060"/>
      <c r="G149" s="666"/>
      <c r="H149" s="667"/>
      <c r="I149" s="667"/>
      <c r="J149" s="667"/>
      <c r="K149" s="668"/>
      <c r="L149" s="660"/>
      <c r="M149" s="661"/>
      <c r="N149" s="661"/>
      <c r="O149" s="661"/>
      <c r="P149" s="661"/>
      <c r="Q149" s="661"/>
      <c r="R149" s="661"/>
      <c r="S149" s="661"/>
      <c r="T149" s="661"/>
      <c r="U149" s="661"/>
      <c r="V149" s="661"/>
      <c r="W149" s="661"/>
      <c r="X149" s="662"/>
      <c r="Y149" s="389"/>
      <c r="Z149" s="390"/>
      <c r="AA149" s="390"/>
      <c r="AB149" s="803"/>
      <c r="AC149" s="666"/>
      <c r="AD149" s="667"/>
      <c r="AE149" s="667"/>
      <c r="AF149" s="667"/>
      <c r="AG149" s="668"/>
      <c r="AH149" s="660"/>
      <c r="AI149" s="661"/>
      <c r="AJ149" s="661"/>
      <c r="AK149" s="661"/>
      <c r="AL149" s="661"/>
      <c r="AM149" s="661"/>
      <c r="AN149" s="661"/>
      <c r="AO149" s="661"/>
      <c r="AP149" s="661"/>
      <c r="AQ149" s="661"/>
      <c r="AR149" s="661"/>
      <c r="AS149" s="661"/>
      <c r="AT149" s="662"/>
      <c r="AU149" s="389"/>
      <c r="AV149" s="390"/>
      <c r="AW149" s="390"/>
      <c r="AX149" s="391"/>
    </row>
    <row r="150" spans="1:50" ht="24.75" customHeight="1" x14ac:dyDescent="0.15">
      <c r="A150" s="1058"/>
      <c r="B150" s="1059"/>
      <c r="C150" s="1059"/>
      <c r="D150" s="1059"/>
      <c r="E150" s="1059"/>
      <c r="F150" s="1060"/>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8"/>
      <c r="B151" s="1059"/>
      <c r="C151" s="1059"/>
      <c r="D151" s="1059"/>
      <c r="E151" s="1059"/>
      <c r="F151" s="1060"/>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8"/>
      <c r="B152" s="1059"/>
      <c r="C152" s="1059"/>
      <c r="D152" s="1059"/>
      <c r="E152" s="1059"/>
      <c r="F152" s="1060"/>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8"/>
      <c r="B153" s="1059"/>
      <c r="C153" s="1059"/>
      <c r="D153" s="1059"/>
      <c r="E153" s="1059"/>
      <c r="F153" s="1060"/>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8"/>
      <c r="B154" s="1059"/>
      <c r="C154" s="1059"/>
      <c r="D154" s="1059"/>
      <c r="E154" s="1059"/>
      <c r="F154" s="1060"/>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8"/>
      <c r="B155" s="1059"/>
      <c r="C155" s="1059"/>
      <c r="D155" s="1059"/>
      <c r="E155" s="1059"/>
      <c r="F155" s="1060"/>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8"/>
      <c r="B156" s="1059"/>
      <c r="C156" s="1059"/>
      <c r="D156" s="1059"/>
      <c r="E156" s="1059"/>
      <c r="F156" s="1060"/>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8"/>
      <c r="B157" s="1059"/>
      <c r="C157" s="1059"/>
      <c r="D157" s="1059"/>
      <c r="E157" s="1059"/>
      <c r="F157" s="1060"/>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8"/>
      <c r="B158" s="1059"/>
      <c r="C158" s="1059"/>
      <c r="D158" s="1059"/>
      <c r="E158" s="1059"/>
      <c r="F158" s="1060"/>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593" t="s">
        <v>189</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286</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row>
    <row r="162" spans="1:50" ht="24.75" customHeight="1" x14ac:dyDescent="0.15">
      <c r="A162" s="1058"/>
      <c r="B162" s="1059"/>
      <c r="C162" s="1059"/>
      <c r="D162" s="1059"/>
      <c r="E162" s="1059"/>
      <c r="F162" s="1060"/>
      <c r="G162" s="813" t="s">
        <v>17</v>
      </c>
      <c r="H162" s="664"/>
      <c r="I162" s="664"/>
      <c r="J162" s="664"/>
      <c r="K162" s="664"/>
      <c r="L162" s="663" t="s">
        <v>18</v>
      </c>
      <c r="M162" s="664"/>
      <c r="N162" s="664"/>
      <c r="O162" s="664"/>
      <c r="P162" s="664"/>
      <c r="Q162" s="664"/>
      <c r="R162" s="664"/>
      <c r="S162" s="664"/>
      <c r="T162" s="664"/>
      <c r="U162" s="664"/>
      <c r="V162" s="664"/>
      <c r="W162" s="664"/>
      <c r="X162" s="665"/>
      <c r="Y162" s="650" t="s">
        <v>19</v>
      </c>
      <c r="Z162" s="651"/>
      <c r="AA162" s="651"/>
      <c r="AB162" s="796"/>
      <c r="AC162" s="813" t="s">
        <v>17</v>
      </c>
      <c r="AD162" s="664"/>
      <c r="AE162" s="664"/>
      <c r="AF162" s="664"/>
      <c r="AG162" s="664"/>
      <c r="AH162" s="663" t="s">
        <v>18</v>
      </c>
      <c r="AI162" s="664"/>
      <c r="AJ162" s="664"/>
      <c r="AK162" s="664"/>
      <c r="AL162" s="664"/>
      <c r="AM162" s="664"/>
      <c r="AN162" s="664"/>
      <c r="AO162" s="664"/>
      <c r="AP162" s="664"/>
      <c r="AQ162" s="664"/>
      <c r="AR162" s="664"/>
      <c r="AS162" s="664"/>
      <c r="AT162" s="665"/>
      <c r="AU162" s="650" t="s">
        <v>19</v>
      </c>
      <c r="AV162" s="651"/>
      <c r="AW162" s="651"/>
      <c r="AX162" s="652"/>
    </row>
    <row r="163" spans="1:50" ht="24.75" customHeight="1" x14ac:dyDescent="0.15">
      <c r="A163" s="1058"/>
      <c r="B163" s="1059"/>
      <c r="C163" s="1059"/>
      <c r="D163" s="1059"/>
      <c r="E163" s="1059"/>
      <c r="F163" s="1060"/>
      <c r="G163" s="666"/>
      <c r="H163" s="667"/>
      <c r="I163" s="667"/>
      <c r="J163" s="667"/>
      <c r="K163" s="668"/>
      <c r="L163" s="660"/>
      <c r="M163" s="661"/>
      <c r="N163" s="661"/>
      <c r="O163" s="661"/>
      <c r="P163" s="661"/>
      <c r="Q163" s="661"/>
      <c r="R163" s="661"/>
      <c r="S163" s="661"/>
      <c r="T163" s="661"/>
      <c r="U163" s="661"/>
      <c r="V163" s="661"/>
      <c r="W163" s="661"/>
      <c r="X163" s="662"/>
      <c r="Y163" s="389"/>
      <c r="Z163" s="390"/>
      <c r="AA163" s="390"/>
      <c r="AB163" s="803"/>
      <c r="AC163" s="666"/>
      <c r="AD163" s="667"/>
      <c r="AE163" s="667"/>
      <c r="AF163" s="667"/>
      <c r="AG163" s="668"/>
      <c r="AH163" s="660"/>
      <c r="AI163" s="661"/>
      <c r="AJ163" s="661"/>
      <c r="AK163" s="661"/>
      <c r="AL163" s="661"/>
      <c r="AM163" s="661"/>
      <c r="AN163" s="661"/>
      <c r="AO163" s="661"/>
      <c r="AP163" s="661"/>
      <c r="AQ163" s="661"/>
      <c r="AR163" s="661"/>
      <c r="AS163" s="661"/>
      <c r="AT163" s="662"/>
      <c r="AU163" s="389"/>
      <c r="AV163" s="390"/>
      <c r="AW163" s="390"/>
      <c r="AX163" s="391"/>
    </row>
    <row r="164" spans="1:50" ht="24.75" customHeight="1" x14ac:dyDescent="0.15">
      <c r="A164" s="1058"/>
      <c r="B164" s="1059"/>
      <c r="C164" s="1059"/>
      <c r="D164" s="1059"/>
      <c r="E164" s="1059"/>
      <c r="F164" s="1060"/>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8"/>
      <c r="B165" s="1059"/>
      <c r="C165" s="1059"/>
      <c r="D165" s="1059"/>
      <c r="E165" s="1059"/>
      <c r="F165" s="1060"/>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8"/>
      <c r="B166" s="1059"/>
      <c r="C166" s="1059"/>
      <c r="D166" s="1059"/>
      <c r="E166" s="1059"/>
      <c r="F166" s="1060"/>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8"/>
      <c r="B167" s="1059"/>
      <c r="C167" s="1059"/>
      <c r="D167" s="1059"/>
      <c r="E167" s="1059"/>
      <c r="F167" s="1060"/>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8"/>
      <c r="B168" s="1059"/>
      <c r="C168" s="1059"/>
      <c r="D168" s="1059"/>
      <c r="E168" s="1059"/>
      <c r="F168" s="1060"/>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8"/>
      <c r="B169" s="1059"/>
      <c r="C169" s="1059"/>
      <c r="D169" s="1059"/>
      <c r="E169" s="1059"/>
      <c r="F169" s="1060"/>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8"/>
      <c r="B170" s="1059"/>
      <c r="C170" s="1059"/>
      <c r="D170" s="1059"/>
      <c r="E170" s="1059"/>
      <c r="F170" s="1060"/>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8"/>
      <c r="B171" s="1059"/>
      <c r="C171" s="1059"/>
      <c r="D171" s="1059"/>
      <c r="E171" s="1059"/>
      <c r="F171" s="1060"/>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8"/>
      <c r="B172" s="1059"/>
      <c r="C172" s="1059"/>
      <c r="D172" s="1059"/>
      <c r="E172" s="1059"/>
      <c r="F172" s="1060"/>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8"/>
      <c r="B173" s="1059"/>
      <c r="C173" s="1059"/>
      <c r="D173" s="1059"/>
      <c r="E173" s="1059"/>
      <c r="F173" s="106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8"/>
      <c r="B174" s="1059"/>
      <c r="C174" s="1059"/>
      <c r="D174" s="1059"/>
      <c r="E174" s="1059"/>
      <c r="F174" s="1060"/>
      <c r="G174" s="593" t="s">
        <v>287</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288</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row>
    <row r="175" spans="1:50" ht="25.5" customHeight="1" x14ac:dyDescent="0.15">
      <c r="A175" s="1058"/>
      <c r="B175" s="1059"/>
      <c r="C175" s="1059"/>
      <c r="D175" s="1059"/>
      <c r="E175" s="1059"/>
      <c r="F175" s="1060"/>
      <c r="G175" s="813" t="s">
        <v>17</v>
      </c>
      <c r="H175" s="664"/>
      <c r="I175" s="664"/>
      <c r="J175" s="664"/>
      <c r="K175" s="664"/>
      <c r="L175" s="663" t="s">
        <v>18</v>
      </c>
      <c r="M175" s="664"/>
      <c r="N175" s="664"/>
      <c r="O175" s="664"/>
      <c r="P175" s="664"/>
      <c r="Q175" s="664"/>
      <c r="R175" s="664"/>
      <c r="S175" s="664"/>
      <c r="T175" s="664"/>
      <c r="U175" s="664"/>
      <c r="V175" s="664"/>
      <c r="W175" s="664"/>
      <c r="X175" s="665"/>
      <c r="Y175" s="650" t="s">
        <v>19</v>
      </c>
      <c r="Z175" s="651"/>
      <c r="AA175" s="651"/>
      <c r="AB175" s="796"/>
      <c r="AC175" s="813" t="s">
        <v>17</v>
      </c>
      <c r="AD175" s="664"/>
      <c r="AE175" s="664"/>
      <c r="AF175" s="664"/>
      <c r="AG175" s="664"/>
      <c r="AH175" s="663" t="s">
        <v>18</v>
      </c>
      <c r="AI175" s="664"/>
      <c r="AJ175" s="664"/>
      <c r="AK175" s="664"/>
      <c r="AL175" s="664"/>
      <c r="AM175" s="664"/>
      <c r="AN175" s="664"/>
      <c r="AO175" s="664"/>
      <c r="AP175" s="664"/>
      <c r="AQ175" s="664"/>
      <c r="AR175" s="664"/>
      <c r="AS175" s="664"/>
      <c r="AT175" s="665"/>
      <c r="AU175" s="650" t="s">
        <v>19</v>
      </c>
      <c r="AV175" s="651"/>
      <c r="AW175" s="651"/>
      <c r="AX175" s="652"/>
    </row>
    <row r="176" spans="1:50" ht="24.75" customHeight="1" x14ac:dyDescent="0.15">
      <c r="A176" s="1058"/>
      <c r="B176" s="1059"/>
      <c r="C176" s="1059"/>
      <c r="D176" s="1059"/>
      <c r="E176" s="1059"/>
      <c r="F176" s="1060"/>
      <c r="G176" s="666"/>
      <c r="H176" s="667"/>
      <c r="I176" s="667"/>
      <c r="J176" s="667"/>
      <c r="K176" s="668"/>
      <c r="L176" s="660"/>
      <c r="M176" s="661"/>
      <c r="N176" s="661"/>
      <c r="O176" s="661"/>
      <c r="P176" s="661"/>
      <c r="Q176" s="661"/>
      <c r="R176" s="661"/>
      <c r="S176" s="661"/>
      <c r="T176" s="661"/>
      <c r="U176" s="661"/>
      <c r="V176" s="661"/>
      <c r="W176" s="661"/>
      <c r="X176" s="662"/>
      <c r="Y176" s="389"/>
      <c r="Z176" s="390"/>
      <c r="AA176" s="390"/>
      <c r="AB176" s="803"/>
      <c r="AC176" s="666"/>
      <c r="AD176" s="667"/>
      <c r="AE176" s="667"/>
      <c r="AF176" s="667"/>
      <c r="AG176" s="668"/>
      <c r="AH176" s="660"/>
      <c r="AI176" s="661"/>
      <c r="AJ176" s="661"/>
      <c r="AK176" s="661"/>
      <c r="AL176" s="661"/>
      <c r="AM176" s="661"/>
      <c r="AN176" s="661"/>
      <c r="AO176" s="661"/>
      <c r="AP176" s="661"/>
      <c r="AQ176" s="661"/>
      <c r="AR176" s="661"/>
      <c r="AS176" s="661"/>
      <c r="AT176" s="662"/>
      <c r="AU176" s="389"/>
      <c r="AV176" s="390"/>
      <c r="AW176" s="390"/>
      <c r="AX176" s="391"/>
    </row>
    <row r="177" spans="1:50" ht="24.75" customHeight="1" x14ac:dyDescent="0.15">
      <c r="A177" s="1058"/>
      <c r="B177" s="1059"/>
      <c r="C177" s="1059"/>
      <c r="D177" s="1059"/>
      <c r="E177" s="1059"/>
      <c r="F177" s="1060"/>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8"/>
      <c r="B178" s="1059"/>
      <c r="C178" s="1059"/>
      <c r="D178" s="1059"/>
      <c r="E178" s="1059"/>
      <c r="F178" s="1060"/>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8"/>
      <c r="B179" s="1059"/>
      <c r="C179" s="1059"/>
      <c r="D179" s="1059"/>
      <c r="E179" s="1059"/>
      <c r="F179" s="1060"/>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8"/>
      <c r="B180" s="1059"/>
      <c r="C180" s="1059"/>
      <c r="D180" s="1059"/>
      <c r="E180" s="1059"/>
      <c r="F180" s="1060"/>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8"/>
      <c r="B181" s="1059"/>
      <c r="C181" s="1059"/>
      <c r="D181" s="1059"/>
      <c r="E181" s="1059"/>
      <c r="F181" s="1060"/>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8"/>
      <c r="B182" s="1059"/>
      <c r="C182" s="1059"/>
      <c r="D182" s="1059"/>
      <c r="E182" s="1059"/>
      <c r="F182" s="1060"/>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8"/>
      <c r="B183" s="1059"/>
      <c r="C183" s="1059"/>
      <c r="D183" s="1059"/>
      <c r="E183" s="1059"/>
      <c r="F183" s="1060"/>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8"/>
      <c r="B184" s="1059"/>
      <c r="C184" s="1059"/>
      <c r="D184" s="1059"/>
      <c r="E184" s="1059"/>
      <c r="F184" s="1060"/>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8"/>
      <c r="B185" s="1059"/>
      <c r="C185" s="1059"/>
      <c r="D185" s="1059"/>
      <c r="E185" s="1059"/>
      <c r="F185" s="1060"/>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8"/>
      <c r="B186" s="1059"/>
      <c r="C186" s="1059"/>
      <c r="D186" s="1059"/>
      <c r="E186" s="1059"/>
      <c r="F186" s="106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8"/>
      <c r="B187" s="1059"/>
      <c r="C187" s="1059"/>
      <c r="D187" s="1059"/>
      <c r="E187" s="1059"/>
      <c r="F187" s="1060"/>
      <c r="G187" s="593" t="s">
        <v>290</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289</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row>
    <row r="188" spans="1:50" ht="24.75" customHeight="1" x14ac:dyDescent="0.15">
      <c r="A188" s="1058"/>
      <c r="B188" s="1059"/>
      <c r="C188" s="1059"/>
      <c r="D188" s="1059"/>
      <c r="E188" s="1059"/>
      <c r="F188" s="1060"/>
      <c r="G188" s="813" t="s">
        <v>17</v>
      </c>
      <c r="H188" s="664"/>
      <c r="I188" s="664"/>
      <c r="J188" s="664"/>
      <c r="K188" s="664"/>
      <c r="L188" s="663" t="s">
        <v>18</v>
      </c>
      <c r="M188" s="664"/>
      <c r="N188" s="664"/>
      <c r="O188" s="664"/>
      <c r="P188" s="664"/>
      <c r="Q188" s="664"/>
      <c r="R188" s="664"/>
      <c r="S188" s="664"/>
      <c r="T188" s="664"/>
      <c r="U188" s="664"/>
      <c r="V188" s="664"/>
      <c r="W188" s="664"/>
      <c r="X188" s="665"/>
      <c r="Y188" s="650" t="s">
        <v>19</v>
      </c>
      <c r="Z188" s="651"/>
      <c r="AA188" s="651"/>
      <c r="AB188" s="796"/>
      <c r="AC188" s="813" t="s">
        <v>17</v>
      </c>
      <c r="AD188" s="664"/>
      <c r="AE188" s="664"/>
      <c r="AF188" s="664"/>
      <c r="AG188" s="664"/>
      <c r="AH188" s="663" t="s">
        <v>18</v>
      </c>
      <c r="AI188" s="664"/>
      <c r="AJ188" s="664"/>
      <c r="AK188" s="664"/>
      <c r="AL188" s="664"/>
      <c r="AM188" s="664"/>
      <c r="AN188" s="664"/>
      <c r="AO188" s="664"/>
      <c r="AP188" s="664"/>
      <c r="AQ188" s="664"/>
      <c r="AR188" s="664"/>
      <c r="AS188" s="664"/>
      <c r="AT188" s="665"/>
      <c r="AU188" s="650" t="s">
        <v>19</v>
      </c>
      <c r="AV188" s="651"/>
      <c r="AW188" s="651"/>
      <c r="AX188" s="652"/>
    </row>
    <row r="189" spans="1:50" ht="24.75" customHeight="1" x14ac:dyDescent="0.15">
      <c r="A189" s="1058"/>
      <c r="B189" s="1059"/>
      <c r="C189" s="1059"/>
      <c r="D189" s="1059"/>
      <c r="E189" s="1059"/>
      <c r="F189" s="1060"/>
      <c r="G189" s="666"/>
      <c r="H189" s="667"/>
      <c r="I189" s="667"/>
      <c r="J189" s="667"/>
      <c r="K189" s="668"/>
      <c r="L189" s="660"/>
      <c r="M189" s="661"/>
      <c r="N189" s="661"/>
      <c r="O189" s="661"/>
      <c r="P189" s="661"/>
      <c r="Q189" s="661"/>
      <c r="R189" s="661"/>
      <c r="S189" s="661"/>
      <c r="T189" s="661"/>
      <c r="U189" s="661"/>
      <c r="V189" s="661"/>
      <c r="W189" s="661"/>
      <c r="X189" s="662"/>
      <c r="Y189" s="389"/>
      <c r="Z189" s="390"/>
      <c r="AA189" s="390"/>
      <c r="AB189" s="803"/>
      <c r="AC189" s="666"/>
      <c r="AD189" s="667"/>
      <c r="AE189" s="667"/>
      <c r="AF189" s="667"/>
      <c r="AG189" s="668"/>
      <c r="AH189" s="660"/>
      <c r="AI189" s="661"/>
      <c r="AJ189" s="661"/>
      <c r="AK189" s="661"/>
      <c r="AL189" s="661"/>
      <c r="AM189" s="661"/>
      <c r="AN189" s="661"/>
      <c r="AO189" s="661"/>
      <c r="AP189" s="661"/>
      <c r="AQ189" s="661"/>
      <c r="AR189" s="661"/>
      <c r="AS189" s="661"/>
      <c r="AT189" s="662"/>
      <c r="AU189" s="389"/>
      <c r="AV189" s="390"/>
      <c r="AW189" s="390"/>
      <c r="AX189" s="391"/>
    </row>
    <row r="190" spans="1:50" ht="24.75" customHeight="1" x14ac:dyDescent="0.15">
      <c r="A190" s="1058"/>
      <c r="B190" s="1059"/>
      <c r="C190" s="1059"/>
      <c r="D190" s="1059"/>
      <c r="E190" s="1059"/>
      <c r="F190" s="1060"/>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8"/>
      <c r="B191" s="1059"/>
      <c r="C191" s="1059"/>
      <c r="D191" s="1059"/>
      <c r="E191" s="1059"/>
      <c r="F191" s="1060"/>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8"/>
      <c r="B192" s="1059"/>
      <c r="C192" s="1059"/>
      <c r="D192" s="1059"/>
      <c r="E192" s="1059"/>
      <c r="F192" s="1060"/>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8"/>
      <c r="B193" s="1059"/>
      <c r="C193" s="1059"/>
      <c r="D193" s="1059"/>
      <c r="E193" s="1059"/>
      <c r="F193" s="1060"/>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8"/>
      <c r="B194" s="1059"/>
      <c r="C194" s="1059"/>
      <c r="D194" s="1059"/>
      <c r="E194" s="1059"/>
      <c r="F194" s="1060"/>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8"/>
      <c r="B195" s="1059"/>
      <c r="C195" s="1059"/>
      <c r="D195" s="1059"/>
      <c r="E195" s="1059"/>
      <c r="F195" s="1060"/>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8"/>
      <c r="B196" s="1059"/>
      <c r="C196" s="1059"/>
      <c r="D196" s="1059"/>
      <c r="E196" s="1059"/>
      <c r="F196" s="1060"/>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8"/>
      <c r="B197" s="1059"/>
      <c r="C197" s="1059"/>
      <c r="D197" s="1059"/>
      <c r="E197" s="1059"/>
      <c r="F197" s="1060"/>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8"/>
      <c r="B198" s="1059"/>
      <c r="C198" s="1059"/>
      <c r="D198" s="1059"/>
      <c r="E198" s="1059"/>
      <c r="F198" s="1060"/>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8"/>
      <c r="B199" s="1059"/>
      <c r="C199" s="1059"/>
      <c r="D199" s="1059"/>
      <c r="E199" s="1059"/>
      <c r="F199" s="106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8"/>
      <c r="B200" s="1059"/>
      <c r="C200" s="1059"/>
      <c r="D200" s="1059"/>
      <c r="E200" s="1059"/>
      <c r="F200" s="1060"/>
      <c r="G200" s="593" t="s">
        <v>291</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190</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row>
    <row r="201" spans="1:50" ht="24.75" customHeight="1" x14ac:dyDescent="0.15">
      <c r="A201" s="1058"/>
      <c r="B201" s="1059"/>
      <c r="C201" s="1059"/>
      <c r="D201" s="1059"/>
      <c r="E201" s="1059"/>
      <c r="F201" s="1060"/>
      <c r="G201" s="813" t="s">
        <v>17</v>
      </c>
      <c r="H201" s="664"/>
      <c r="I201" s="664"/>
      <c r="J201" s="664"/>
      <c r="K201" s="664"/>
      <c r="L201" s="663" t="s">
        <v>18</v>
      </c>
      <c r="M201" s="664"/>
      <c r="N201" s="664"/>
      <c r="O201" s="664"/>
      <c r="P201" s="664"/>
      <c r="Q201" s="664"/>
      <c r="R201" s="664"/>
      <c r="S201" s="664"/>
      <c r="T201" s="664"/>
      <c r="U201" s="664"/>
      <c r="V201" s="664"/>
      <c r="W201" s="664"/>
      <c r="X201" s="665"/>
      <c r="Y201" s="650" t="s">
        <v>19</v>
      </c>
      <c r="Z201" s="651"/>
      <c r="AA201" s="651"/>
      <c r="AB201" s="796"/>
      <c r="AC201" s="813" t="s">
        <v>17</v>
      </c>
      <c r="AD201" s="664"/>
      <c r="AE201" s="664"/>
      <c r="AF201" s="664"/>
      <c r="AG201" s="664"/>
      <c r="AH201" s="663" t="s">
        <v>18</v>
      </c>
      <c r="AI201" s="664"/>
      <c r="AJ201" s="664"/>
      <c r="AK201" s="664"/>
      <c r="AL201" s="664"/>
      <c r="AM201" s="664"/>
      <c r="AN201" s="664"/>
      <c r="AO201" s="664"/>
      <c r="AP201" s="664"/>
      <c r="AQ201" s="664"/>
      <c r="AR201" s="664"/>
      <c r="AS201" s="664"/>
      <c r="AT201" s="665"/>
      <c r="AU201" s="650" t="s">
        <v>19</v>
      </c>
      <c r="AV201" s="651"/>
      <c r="AW201" s="651"/>
      <c r="AX201" s="652"/>
    </row>
    <row r="202" spans="1:50" ht="24.75" customHeight="1" x14ac:dyDescent="0.15">
      <c r="A202" s="1058"/>
      <c r="B202" s="1059"/>
      <c r="C202" s="1059"/>
      <c r="D202" s="1059"/>
      <c r="E202" s="1059"/>
      <c r="F202" s="1060"/>
      <c r="G202" s="666"/>
      <c r="H202" s="667"/>
      <c r="I202" s="667"/>
      <c r="J202" s="667"/>
      <c r="K202" s="668"/>
      <c r="L202" s="660"/>
      <c r="M202" s="661"/>
      <c r="N202" s="661"/>
      <c r="O202" s="661"/>
      <c r="P202" s="661"/>
      <c r="Q202" s="661"/>
      <c r="R202" s="661"/>
      <c r="S202" s="661"/>
      <c r="T202" s="661"/>
      <c r="U202" s="661"/>
      <c r="V202" s="661"/>
      <c r="W202" s="661"/>
      <c r="X202" s="662"/>
      <c r="Y202" s="389"/>
      <c r="Z202" s="390"/>
      <c r="AA202" s="390"/>
      <c r="AB202" s="803"/>
      <c r="AC202" s="666"/>
      <c r="AD202" s="667"/>
      <c r="AE202" s="667"/>
      <c r="AF202" s="667"/>
      <c r="AG202" s="668"/>
      <c r="AH202" s="660"/>
      <c r="AI202" s="661"/>
      <c r="AJ202" s="661"/>
      <c r="AK202" s="661"/>
      <c r="AL202" s="661"/>
      <c r="AM202" s="661"/>
      <c r="AN202" s="661"/>
      <c r="AO202" s="661"/>
      <c r="AP202" s="661"/>
      <c r="AQ202" s="661"/>
      <c r="AR202" s="661"/>
      <c r="AS202" s="661"/>
      <c r="AT202" s="662"/>
      <c r="AU202" s="389"/>
      <c r="AV202" s="390"/>
      <c r="AW202" s="390"/>
      <c r="AX202" s="391"/>
    </row>
    <row r="203" spans="1:50" ht="24.75" customHeight="1" x14ac:dyDescent="0.15">
      <c r="A203" s="1058"/>
      <c r="B203" s="1059"/>
      <c r="C203" s="1059"/>
      <c r="D203" s="1059"/>
      <c r="E203" s="1059"/>
      <c r="F203" s="1060"/>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8"/>
      <c r="B204" s="1059"/>
      <c r="C204" s="1059"/>
      <c r="D204" s="1059"/>
      <c r="E204" s="1059"/>
      <c r="F204" s="1060"/>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8"/>
      <c r="B205" s="1059"/>
      <c r="C205" s="1059"/>
      <c r="D205" s="1059"/>
      <c r="E205" s="1059"/>
      <c r="F205" s="1060"/>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8"/>
      <c r="B206" s="1059"/>
      <c r="C206" s="1059"/>
      <c r="D206" s="1059"/>
      <c r="E206" s="1059"/>
      <c r="F206" s="1060"/>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8"/>
      <c r="B207" s="1059"/>
      <c r="C207" s="1059"/>
      <c r="D207" s="1059"/>
      <c r="E207" s="1059"/>
      <c r="F207" s="1060"/>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8"/>
      <c r="B208" s="1059"/>
      <c r="C208" s="1059"/>
      <c r="D208" s="1059"/>
      <c r="E208" s="1059"/>
      <c r="F208" s="1060"/>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8"/>
      <c r="B209" s="1059"/>
      <c r="C209" s="1059"/>
      <c r="D209" s="1059"/>
      <c r="E209" s="1059"/>
      <c r="F209" s="1060"/>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8"/>
      <c r="B210" s="1059"/>
      <c r="C210" s="1059"/>
      <c r="D210" s="1059"/>
      <c r="E210" s="1059"/>
      <c r="F210" s="1060"/>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8"/>
      <c r="B211" s="1059"/>
      <c r="C211" s="1059"/>
      <c r="D211" s="1059"/>
      <c r="E211" s="1059"/>
      <c r="F211" s="1060"/>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593" t="s">
        <v>191</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292</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row>
    <row r="215" spans="1:50" ht="24.75" customHeight="1" x14ac:dyDescent="0.15">
      <c r="A215" s="1058"/>
      <c r="B215" s="1059"/>
      <c r="C215" s="1059"/>
      <c r="D215" s="1059"/>
      <c r="E215" s="1059"/>
      <c r="F215" s="1060"/>
      <c r="G215" s="813" t="s">
        <v>17</v>
      </c>
      <c r="H215" s="664"/>
      <c r="I215" s="664"/>
      <c r="J215" s="664"/>
      <c r="K215" s="664"/>
      <c r="L215" s="663" t="s">
        <v>18</v>
      </c>
      <c r="M215" s="664"/>
      <c r="N215" s="664"/>
      <c r="O215" s="664"/>
      <c r="P215" s="664"/>
      <c r="Q215" s="664"/>
      <c r="R215" s="664"/>
      <c r="S215" s="664"/>
      <c r="T215" s="664"/>
      <c r="U215" s="664"/>
      <c r="V215" s="664"/>
      <c r="W215" s="664"/>
      <c r="X215" s="665"/>
      <c r="Y215" s="650" t="s">
        <v>19</v>
      </c>
      <c r="Z215" s="651"/>
      <c r="AA215" s="651"/>
      <c r="AB215" s="796"/>
      <c r="AC215" s="813" t="s">
        <v>17</v>
      </c>
      <c r="AD215" s="664"/>
      <c r="AE215" s="664"/>
      <c r="AF215" s="664"/>
      <c r="AG215" s="664"/>
      <c r="AH215" s="663" t="s">
        <v>18</v>
      </c>
      <c r="AI215" s="664"/>
      <c r="AJ215" s="664"/>
      <c r="AK215" s="664"/>
      <c r="AL215" s="664"/>
      <c r="AM215" s="664"/>
      <c r="AN215" s="664"/>
      <c r="AO215" s="664"/>
      <c r="AP215" s="664"/>
      <c r="AQ215" s="664"/>
      <c r="AR215" s="664"/>
      <c r="AS215" s="664"/>
      <c r="AT215" s="665"/>
      <c r="AU215" s="650" t="s">
        <v>19</v>
      </c>
      <c r="AV215" s="651"/>
      <c r="AW215" s="651"/>
      <c r="AX215" s="652"/>
    </row>
    <row r="216" spans="1:50" ht="24.75" customHeight="1" x14ac:dyDescent="0.15">
      <c r="A216" s="1058"/>
      <c r="B216" s="1059"/>
      <c r="C216" s="1059"/>
      <c r="D216" s="1059"/>
      <c r="E216" s="1059"/>
      <c r="F216" s="1060"/>
      <c r="G216" s="666"/>
      <c r="H216" s="667"/>
      <c r="I216" s="667"/>
      <c r="J216" s="667"/>
      <c r="K216" s="668"/>
      <c r="L216" s="660"/>
      <c r="M216" s="661"/>
      <c r="N216" s="661"/>
      <c r="O216" s="661"/>
      <c r="P216" s="661"/>
      <c r="Q216" s="661"/>
      <c r="R216" s="661"/>
      <c r="S216" s="661"/>
      <c r="T216" s="661"/>
      <c r="U216" s="661"/>
      <c r="V216" s="661"/>
      <c r="W216" s="661"/>
      <c r="X216" s="662"/>
      <c r="Y216" s="389"/>
      <c r="Z216" s="390"/>
      <c r="AA216" s="390"/>
      <c r="AB216" s="803"/>
      <c r="AC216" s="666"/>
      <c r="AD216" s="667"/>
      <c r="AE216" s="667"/>
      <c r="AF216" s="667"/>
      <c r="AG216" s="668"/>
      <c r="AH216" s="660"/>
      <c r="AI216" s="661"/>
      <c r="AJ216" s="661"/>
      <c r="AK216" s="661"/>
      <c r="AL216" s="661"/>
      <c r="AM216" s="661"/>
      <c r="AN216" s="661"/>
      <c r="AO216" s="661"/>
      <c r="AP216" s="661"/>
      <c r="AQ216" s="661"/>
      <c r="AR216" s="661"/>
      <c r="AS216" s="661"/>
      <c r="AT216" s="662"/>
      <c r="AU216" s="389"/>
      <c r="AV216" s="390"/>
      <c r="AW216" s="390"/>
      <c r="AX216" s="391"/>
    </row>
    <row r="217" spans="1:50" ht="24.75" customHeight="1" x14ac:dyDescent="0.15">
      <c r="A217" s="1058"/>
      <c r="B217" s="1059"/>
      <c r="C217" s="1059"/>
      <c r="D217" s="1059"/>
      <c r="E217" s="1059"/>
      <c r="F217" s="1060"/>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8"/>
      <c r="B218" s="1059"/>
      <c r="C218" s="1059"/>
      <c r="D218" s="1059"/>
      <c r="E218" s="1059"/>
      <c r="F218" s="1060"/>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8"/>
      <c r="B219" s="1059"/>
      <c r="C219" s="1059"/>
      <c r="D219" s="1059"/>
      <c r="E219" s="1059"/>
      <c r="F219" s="1060"/>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8"/>
      <c r="B220" s="1059"/>
      <c r="C220" s="1059"/>
      <c r="D220" s="1059"/>
      <c r="E220" s="1059"/>
      <c r="F220" s="1060"/>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8"/>
      <c r="B221" s="1059"/>
      <c r="C221" s="1059"/>
      <c r="D221" s="1059"/>
      <c r="E221" s="1059"/>
      <c r="F221" s="1060"/>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8"/>
      <c r="B222" s="1059"/>
      <c r="C222" s="1059"/>
      <c r="D222" s="1059"/>
      <c r="E222" s="1059"/>
      <c r="F222" s="1060"/>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8"/>
      <c r="B223" s="1059"/>
      <c r="C223" s="1059"/>
      <c r="D223" s="1059"/>
      <c r="E223" s="1059"/>
      <c r="F223" s="1060"/>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8"/>
      <c r="B224" s="1059"/>
      <c r="C224" s="1059"/>
      <c r="D224" s="1059"/>
      <c r="E224" s="1059"/>
      <c r="F224" s="1060"/>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8"/>
      <c r="B225" s="1059"/>
      <c r="C225" s="1059"/>
      <c r="D225" s="1059"/>
      <c r="E225" s="1059"/>
      <c r="F225" s="1060"/>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8"/>
      <c r="B226" s="1059"/>
      <c r="C226" s="1059"/>
      <c r="D226" s="1059"/>
      <c r="E226" s="1059"/>
      <c r="F226" s="106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8"/>
      <c r="B227" s="1059"/>
      <c r="C227" s="1059"/>
      <c r="D227" s="1059"/>
      <c r="E227" s="1059"/>
      <c r="F227" s="1060"/>
      <c r="G227" s="593" t="s">
        <v>293</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294</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row>
    <row r="228" spans="1:50" ht="25.5" customHeight="1" x14ac:dyDescent="0.15">
      <c r="A228" s="1058"/>
      <c r="B228" s="1059"/>
      <c r="C228" s="1059"/>
      <c r="D228" s="1059"/>
      <c r="E228" s="1059"/>
      <c r="F228" s="1060"/>
      <c r="G228" s="813" t="s">
        <v>17</v>
      </c>
      <c r="H228" s="664"/>
      <c r="I228" s="664"/>
      <c r="J228" s="664"/>
      <c r="K228" s="664"/>
      <c r="L228" s="663" t="s">
        <v>18</v>
      </c>
      <c r="M228" s="664"/>
      <c r="N228" s="664"/>
      <c r="O228" s="664"/>
      <c r="P228" s="664"/>
      <c r="Q228" s="664"/>
      <c r="R228" s="664"/>
      <c r="S228" s="664"/>
      <c r="T228" s="664"/>
      <c r="U228" s="664"/>
      <c r="V228" s="664"/>
      <c r="W228" s="664"/>
      <c r="X228" s="665"/>
      <c r="Y228" s="650" t="s">
        <v>19</v>
      </c>
      <c r="Z228" s="651"/>
      <c r="AA228" s="651"/>
      <c r="AB228" s="796"/>
      <c r="AC228" s="813" t="s">
        <v>17</v>
      </c>
      <c r="AD228" s="664"/>
      <c r="AE228" s="664"/>
      <c r="AF228" s="664"/>
      <c r="AG228" s="664"/>
      <c r="AH228" s="663" t="s">
        <v>18</v>
      </c>
      <c r="AI228" s="664"/>
      <c r="AJ228" s="664"/>
      <c r="AK228" s="664"/>
      <c r="AL228" s="664"/>
      <c r="AM228" s="664"/>
      <c r="AN228" s="664"/>
      <c r="AO228" s="664"/>
      <c r="AP228" s="664"/>
      <c r="AQ228" s="664"/>
      <c r="AR228" s="664"/>
      <c r="AS228" s="664"/>
      <c r="AT228" s="665"/>
      <c r="AU228" s="650" t="s">
        <v>19</v>
      </c>
      <c r="AV228" s="651"/>
      <c r="AW228" s="651"/>
      <c r="AX228" s="652"/>
    </row>
    <row r="229" spans="1:50" ht="24.75" customHeight="1" x14ac:dyDescent="0.15">
      <c r="A229" s="1058"/>
      <c r="B229" s="1059"/>
      <c r="C229" s="1059"/>
      <c r="D229" s="1059"/>
      <c r="E229" s="1059"/>
      <c r="F229" s="1060"/>
      <c r="G229" s="666"/>
      <c r="H229" s="667"/>
      <c r="I229" s="667"/>
      <c r="J229" s="667"/>
      <c r="K229" s="668"/>
      <c r="L229" s="660"/>
      <c r="M229" s="661"/>
      <c r="N229" s="661"/>
      <c r="O229" s="661"/>
      <c r="P229" s="661"/>
      <c r="Q229" s="661"/>
      <c r="R229" s="661"/>
      <c r="S229" s="661"/>
      <c r="T229" s="661"/>
      <c r="U229" s="661"/>
      <c r="V229" s="661"/>
      <c r="W229" s="661"/>
      <c r="X229" s="662"/>
      <c r="Y229" s="389"/>
      <c r="Z229" s="390"/>
      <c r="AA229" s="390"/>
      <c r="AB229" s="803"/>
      <c r="AC229" s="666"/>
      <c r="AD229" s="667"/>
      <c r="AE229" s="667"/>
      <c r="AF229" s="667"/>
      <c r="AG229" s="668"/>
      <c r="AH229" s="660"/>
      <c r="AI229" s="661"/>
      <c r="AJ229" s="661"/>
      <c r="AK229" s="661"/>
      <c r="AL229" s="661"/>
      <c r="AM229" s="661"/>
      <c r="AN229" s="661"/>
      <c r="AO229" s="661"/>
      <c r="AP229" s="661"/>
      <c r="AQ229" s="661"/>
      <c r="AR229" s="661"/>
      <c r="AS229" s="661"/>
      <c r="AT229" s="662"/>
      <c r="AU229" s="389"/>
      <c r="AV229" s="390"/>
      <c r="AW229" s="390"/>
      <c r="AX229" s="391"/>
    </row>
    <row r="230" spans="1:50" ht="24.75" customHeight="1" x14ac:dyDescent="0.15">
      <c r="A230" s="1058"/>
      <c r="B230" s="1059"/>
      <c r="C230" s="1059"/>
      <c r="D230" s="1059"/>
      <c r="E230" s="1059"/>
      <c r="F230" s="1060"/>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8"/>
      <c r="B231" s="1059"/>
      <c r="C231" s="1059"/>
      <c r="D231" s="1059"/>
      <c r="E231" s="1059"/>
      <c r="F231" s="1060"/>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8"/>
      <c r="B232" s="1059"/>
      <c r="C232" s="1059"/>
      <c r="D232" s="1059"/>
      <c r="E232" s="1059"/>
      <c r="F232" s="1060"/>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8"/>
      <c r="B233" s="1059"/>
      <c r="C233" s="1059"/>
      <c r="D233" s="1059"/>
      <c r="E233" s="1059"/>
      <c r="F233" s="1060"/>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8"/>
      <c r="B234" s="1059"/>
      <c r="C234" s="1059"/>
      <c r="D234" s="1059"/>
      <c r="E234" s="1059"/>
      <c r="F234" s="1060"/>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8"/>
      <c r="B235" s="1059"/>
      <c r="C235" s="1059"/>
      <c r="D235" s="1059"/>
      <c r="E235" s="1059"/>
      <c r="F235" s="1060"/>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8"/>
      <c r="B236" s="1059"/>
      <c r="C236" s="1059"/>
      <c r="D236" s="1059"/>
      <c r="E236" s="1059"/>
      <c r="F236" s="1060"/>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8"/>
      <c r="B237" s="1059"/>
      <c r="C237" s="1059"/>
      <c r="D237" s="1059"/>
      <c r="E237" s="1059"/>
      <c r="F237" s="1060"/>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8"/>
      <c r="B238" s="1059"/>
      <c r="C238" s="1059"/>
      <c r="D238" s="1059"/>
      <c r="E238" s="1059"/>
      <c r="F238" s="1060"/>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8"/>
      <c r="B239" s="1059"/>
      <c r="C239" s="1059"/>
      <c r="D239" s="1059"/>
      <c r="E239" s="1059"/>
      <c r="F239" s="106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8"/>
      <c r="B240" s="1059"/>
      <c r="C240" s="1059"/>
      <c r="D240" s="1059"/>
      <c r="E240" s="1059"/>
      <c r="F240" s="1060"/>
      <c r="G240" s="593" t="s">
        <v>295</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296</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row>
    <row r="241" spans="1:50" ht="24.75" customHeight="1" x14ac:dyDescent="0.15">
      <c r="A241" s="1058"/>
      <c r="B241" s="1059"/>
      <c r="C241" s="1059"/>
      <c r="D241" s="1059"/>
      <c r="E241" s="1059"/>
      <c r="F241" s="1060"/>
      <c r="G241" s="813" t="s">
        <v>17</v>
      </c>
      <c r="H241" s="664"/>
      <c r="I241" s="664"/>
      <c r="J241" s="664"/>
      <c r="K241" s="664"/>
      <c r="L241" s="663" t="s">
        <v>18</v>
      </c>
      <c r="M241" s="664"/>
      <c r="N241" s="664"/>
      <c r="O241" s="664"/>
      <c r="P241" s="664"/>
      <c r="Q241" s="664"/>
      <c r="R241" s="664"/>
      <c r="S241" s="664"/>
      <c r="T241" s="664"/>
      <c r="U241" s="664"/>
      <c r="V241" s="664"/>
      <c r="W241" s="664"/>
      <c r="X241" s="665"/>
      <c r="Y241" s="650" t="s">
        <v>19</v>
      </c>
      <c r="Z241" s="651"/>
      <c r="AA241" s="651"/>
      <c r="AB241" s="796"/>
      <c r="AC241" s="813" t="s">
        <v>17</v>
      </c>
      <c r="AD241" s="664"/>
      <c r="AE241" s="664"/>
      <c r="AF241" s="664"/>
      <c r="AG241" s="664"/>
      <c r="AH241" s="663" t="s">
        <v>18</v>
      </c>
      <c r="AI241" s="664"/>
      <c r="AJ241" s="664"/>
      <c r="AK241" s="664"/>
      <c r="AL241" s="664"/>
      <c r="AM241" s="664"/>
      <c r="AN241" s="664"/>
      <c r="AO241" s="664"/>
      <c r="AP241" s="664"/>
      <c r="AQ241" s="664"/>
      <c r="AR241" s="664"/>
      <c r="AS241" s="664"/>
      <c r="AT241" s="665"/>
      <c r="AU241" s="650" t="s">
        <v>19</v>
      </c>
      <c r="AV241" s="651"/>
      <c r="AW241" s="651"/>
      <c r="AX241" s="652"/>
    </row>
    <row r="242" spans="1:50" ht="24.75" customHeight="1" x14ac:dyDescent="0.15">
      <c r="A242" s="1058"/>
      <c r="B242" s="1059"/>
      <c r="C242" s="1059"/>
      <c r="D242" s="1059"/>
      <c r="E242" s="1059"/>
      <c r="F242" s="1060"/>
      <c r="G242" s="666"/>
      <c r="H242" s="667"/>
      <c r="I242" s="667"/>
      <c r="J242" s="667"/>
      <c r="K242" s="668"/>
      <c r="L242" s="660"/>
      <c r="M242" s="661"/>
      <c r="N242" s="661"/>
      <c r="O242" s="661"/>
      <c r="P242" s="661"/>
      <c r="Q242" s="661"/>
      <c r="R242" s="661"/>
      <c r="S242" s="661"/>
      <c r="T242" s="661"/>
      <c r="U242" s="661"/>
      <c r="V242" s="661"/>
      <c r="W242" s="661"/>
      <c r="X242" s="662"/>
      <c r="Y242" s="389"/>
      <c r="Z242" s="390"/>
      <c r="AA242" s="390"/>
      <c r="AB242" s="803"/>
      <c r="AC242" s="666"/>
      <c r="AD242" s="667"/>
      <c r="AE242" s="667"/>
      <c r="AF242" s="667"/>
      <c r="AG242" s="668"/>
      <c r="AH242" s="660"/>
      <c r="AI242" s="661"/>
      <c r="AJ242" s="661"/>
      <c r="AK242" s="661"/>
      <c r="AL242" s="661"/>
      <c r="AM242" s="661"/>
      <c r="AN242" s="661"/>
      <c r="AO242" s="661"/>
      <c r="AP242" s="661"/>
      <c r="AQ242" s="661"/>
      <c r="AR242" s="661"/>
      <c r="AS242" s="661"/>
      <c r="AT242" s="662"/>
      <c r="AU242" s="389"/>
      <c r="AV242" s="390"/>
      <c r="AW242" s="390"/>
      <c r="AX242" s="391"/>
    </row>
    <row r="243" spans="1:50" ht="24.75" customHeight="1" x14ac:dyDescent="0.15">
      <c r="A243" s="1058"/>
      <c r="B243" s="1059"/>
      <c r="C243" s="1059"/>
      <c r="D243" s="1059"/>
      <c r="E243" s="1059"/>
      <c r="F243" s="1060"/>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8"/>
      <c r="B244" s="1059"/>
      <c r="C244" s="1059"/>
      <c r="D244" s="1059"/>
      <c r="E244" s="1059"/>
      <c r="F244" s="1060"/>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8"/>
      <c r="B245" s="1059"/>
      <c r="C245" s="1059"/>
      <c r="D245" s="1059"/>
      <c r="E245" s="1059"/>
      <c r="F245" s="1060"/>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8"/>
      <c r="B246" s="1059"/>
      <c r="C246" s="1059"/>
      <c r="D246" s="1059"/>
      <c r="E246" s="1059"/>
      <c r="F246" s="1060"/>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8"/>
      <c r="B247" s="1059"/>
      <c r="C247" s="1059"/>
      <c r="D247" s="1059"/>
      <c r="E247" s="1059"/>
      <c r="F247" s="1060"/>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8"/>
      <c r="B248" s="1059"/>
      <c r="C248" s="1059"/>
      <c r="D248" s="1059"/>
      <c r="E248" s="1059"/>
      <c r="F248" s="1060"/>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8"/>
      <c r="B249" s="1059"/>
      <c r="C249" s="1059"/>
      <c r="D249" s="1059"/>
      <c r="E249" s="1059"/>
      <c r="F249" s="1060"/>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8"/>
      <c r="B250" s="1059"/>
      <c r="C250" s="1059"/>
      <c r="D250" s="1059"/>
      <c r="E250" s="1059"/>
      <c r="F250" s="1060"/>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8"/>
      <c r="B251" s="1059"/>
      <c r="C251" s="1059"/>
      <c r="D251" s="1059"/>
      <c r="E251" s="1059"/>
      <c r="F251" s="1060"/>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8"/>
      <c r="B252" s="1059"/>
      <c r="C252" s="1059"/>
      <c r="D252" s="1059"/>
      <c r="E252" s="1059"/>
      <c r="F252" s="106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8"/>
      <c r="B253" s="1059"/>
      <c r="C253" s="1059"/>
      <c r="D253" s="1059"/>
      <c r="E253" s="1059"/>
      <c r="F253" s="1060"/>
      <c r="G253" s="593" t="s">
        <v>297</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192</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row>
    <row r="254" spans="1:50" ht="24.75" customHeight="1" x14ac:dyDescent="0.15">
      <c r="A254" s="1058"/>
      <c r="B254" s="1059"/>
      <c r="C254" s="1059"/>
      <c r="D254" s="1059"/>
      <c r="E254" s="1059"/>
      <c r="F254" s="1060"/>
      <c r="G254" s="813" t="s">
        <v>17</v>
      </c>
      <c r="H254" s="664"/>
      <c r="I254" s="664"/>
      <c r="J254" s="664"/>
      <c r="K254" s="664"/>
      <c r="L254" s="663" t="s">
        <v>18</v>
      </c>
      <c r="M254" s="664"/>
      <c r="N254" s="664"/>
      <c r="O254" s="664"/>
      <c r="P254" s="664"/>
      <c r="Q254" s="664"/>
      <c r="R254" s="664"/>
      <c r="S254" s="664"/>
      <c r="T254" s="664"/>
      <c r="U254" s="664"/>
      <c r="V254" s="664"/>
      <c r="W254" s="664"/>
      <c r="X254" s="665"/>
      <c r="Y254" s="650" t="s">
        <v>19</v>
      </c>
      <c r="Z254" s="651"/>
      <c r="AA254" s="651"/>
      <c r="AB254" s="796"/>
      <c r="AC254" s="813" t="s">
        <v>17</v>
      </c>
      <c r="AD254" s="664"/>
      <c r="AE254" s="664"/>
      <c r="AF254" s="664"/>
      <c r="AG254" s="664"/>
      <c r="AH254" s="663" t="s">
        <v>18</v>
      </c>
      <c r="AI254" s="664"/>
      <c r="AJ254" s="664"/>
      <c r="AK254" s="664"/>
      <c r="AL254" s="664"/>
      <c r="AM254" s="664"/>
      <c r="AN254" s="664"/>
      <c r="AO254" s="664"/>
      <c r="AP254" s="664"/>
      <c r="AQ254" s="664"/>
      <c r="AR254" s="664"/>
      <c r="AS254" s="664"/>
      <c r="AT254" s="665"/>
      <c r="AU254" s="650" t="s">
        <v>19</v>
      </c>
      <c r="AV254" s="651"/>
      <c r="AW254" s="651"/>
      <c r="AX254" s="652"/>
    </row>
    <row r="255" spans="1:50" ht="24.75" customHeight="1" x14ac:dyDescent="0.15">
      <c r="A255" s="1058"/>
      <c r="B255" s="1059"/>
      <c r="C255" s="1059"/>
      <c r="D255" s="1059"/>
      <c r="E255" s="1059"/>
      <c r="F255" s="1060"/>
      <c r="G255" s="666"/>
      <c r="H255" s="667"/>
      <c r="I255" s="667"/>
      <c r="J255" s="667"/>
      <c r="K255" s="668"/>
      <c r="L255" s="660"/>
      <c r="M255" s="661"/>
      <c r="N255" s="661"/>
      <c r="O255" s="661"/>
      <c r="P255" s="661"/>
      <c r="Q255" s="661"/>
      <c r="R255" s="661"/>
      <c r="S255" s="661"/>
      <c r="T255" s="661"/>
      <c r="U255" s="661"/>
      <c r="V255" s="661"/>
      <c r="W255" s="661"/>
      <c r="X255" s="662"/>
      <c r="Y255" s="389"/>
      <c r="Z255" s="390"/>
      <c r="AA255" s="390"/>
      <c r="AB255" s="803"/>
      <c r="AC255" s="666"/>
      <c r="AD255" s="667"/>
      <c r="AE255" s="667"/>
      <c r="AF255" s="667"/>
      <c r="AG255" s="668"/>
      <c r="AH255" s="660"/>
      <c r="AI255" s="661"/>
      <c r="AJ255" s="661"/>
      <c r="AK255" s="661"/>
      <c r="AL255" s="661"/>
      <c r="AM255" s="661"/>
      <c r="AN255" s="661"/>
      <c r="AO255" s="661"/>
      <c r="AP255" s="661"/>
      <c r="AQ255" s="661"/>
      <c r="AR255" s="661"/>
      <c r="AS255" s="661"/>
      <c r="AT255" s="662"/>
      <c r="AU255" s="389"/>
      <c r="AV255" s="390"/>
      <c r="AW255" s="390"/>
      <c r="AX255" s="391"/>
    </row>
    <row r="256" spans="1:50" ht="24.75" customHeight="1" x14ac:dyDescent="0.15">
      <c r="A256" s="1058"/>
      <c r="B256" s="1059"/>
      <c r="C256" s="1059"/>
      <c r="D256" s="1059"/>
      <c r="E256" s="1059"/>
      <c r="F256" s="1060"/>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8"/>
      <c r="B257" s="1059"/>
      <c r="C257" s="1059"/>
      <c r="D257" s="1059"/>
      <c r="E257" s="1059"/>
      <c r="F257" s="1060"/>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8"/>
      <c r="B258" s="1059"/>
      <c r="C258" s="1059"/>
      <c r="D258" s="1059"/>
      <c r="E258" s="1059"/>
      <c r="F258" s="1060"/>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8"/>
      <c r="B259" s="1059"/>
      <c r="C259" s="1059"/>
      <c r="D259" s="1059"/>
      <c r="E259" s="1059"/>
      <c r="F259" s="1060"/>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8"/>
      <c r="B260" s="1059"/>
      <c r="C260" s="1059"/>
      <c r="D260" s="1059"/>
      <c r="E260" s="1059"/>
      <c r="F260" s="1060"/>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8"/>
      <c r="B261" s="1059"/>
      <c r="C261" s="1059"/>
      <c r="D261" s="1059"/>
      <c r="E261" s="1059"/>
      <c r="F261" s="1060"/>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8"/>
      <c r="B262" s="1059"/>
      <c r="C262" s="1059"/>
      <c r="D262" s="1059"/>
      <c r="E262" s="1059"/>
      <c r="F262" s="1060"/>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8"/>
      <c r="B263" s="1059"/>
      <c r="C263" s="1059"/>
      <c r="D263" s="1059"/>
      <c r="E263" s="1059"/>
      <c r="F263" s="1060"/>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8"/>
      <c r="B264" s="1059"/>
      <c r="C264" s="1059"/>
      <c r="D264" s="1059"/>
      <c r="E264" s="1059"/>
      <c r="F264" s="1060"/>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9">
        <v>1</v>
      </c>
      <c r="B4" s="106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9">
        <v>2</v>
      </c>
      <c r="B5" s="106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9">
        <v>3</v>
      </c>
      <c r="B6" s="106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9">
        <v>4</v>
      </c>
      <c r="B7" s="106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9">
        <v>5</v>
      </c>
      <c r="B8" s="106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9">
        <v>6</v>
      </c>
      <c r="B9" s="106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9">
        <v>7</v>
      </c>
      <c r="B10" s="106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9">
        <v>8</v>
      </c>
      <c r="B11" s="106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9">
        <v>9</v>
      </c>
      <c r="B12" s="106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9">
        <v>10</v>
      </c>
      <c r="B13" s="106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9">
        <v>11</v>
      </c>
      <c r="B14" s="106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9">
        <v>12</v>
      </c>
      <c r="B15" s="106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9">
        <v>13</v>
      </c>
      <c r="B16" s="106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9">
        <v>14</v>
      </c>
      <c r="B17" s="106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9">
        <v>15</v>
      </c>
      <c r="B18" s="106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9">
        <v>16</v>
      </c>
      <c r="B19" s="106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9">
        <v>17</v>
      </c>
      <c r="B20" s="106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9">
        <v>18</v>
      </c>
      <c r="B21" s="106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9">
        <v>19</v>
      </c>
      <c r="B22" s="106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9">
        <v>20</v>
      </c>
      <c r="B23" s="106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9">
        <v>21</v>
      </c>
      <c r="B24" s="106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9">
        <v>22</v>
      </c>
      <c r="B25" s="106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9">
        <v>23</v>
      </c>
      <c r="B26" s="106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9">
        <v>24</v>
      </c>
      <c r="B27" s="106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9">
        <v>25</v>
      </c>
      <c r="B28" s="106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9">
        <v>26</v>
      </c>
      <c r="B29" s="106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9">
        <v>27</v>
      </c>
      <c r="B30" s="106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9">
        <v>28</v>
      </c>
      <c r="B31" s="106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9">
        <v>29</v>
      </c>
      <c r="B32" s="106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9">
        <v>30</v>
      </c>
      <c r="B33" s="106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9">
        <v>1</v>
      </c>
      <c r="B37" s="106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9">
        <v>2</v>
      </c>
      <c r="B38" s="106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9">
        <v>3</v>
      </c>
      <c r="B39" s="106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9">
        <v>4</v>
      </c>
      <c r="B40" s="106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9">
        <v>5</v>
      </c>
      <c r="B41" s="106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9">
        <v>6</v>
      </c>
      <c r="B42" s="106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9">
        <v>7</v>
      </c>
      <c r="B43" s="106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9">
        <v>8</v>
      </c>
      <c r="B44" s="106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9">
        <v>9</v>
      </c>
      <c r="B45" s="106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9">
        <v>10</v>
      </c>
      <c r="B46" s="106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9">
        <v>11</v>
      </c>
      <c r="B47" s="106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9">
        <v>12</v>
      </c>
      <c r="B48" s="106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9">
        <v>13</v>
      </c>
      <c r="B49" s="106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9">
        <v>14</v>
      </c>
      <c r="B50" s="106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9">
        <v>15</v>
      </c>
      <c r="B51" s="106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9">
        <v>16</v>
      </c>
      <c r="B52" s="106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9">
        <v>17</v>
      </c>
      <c r="B53" s="106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9">
        <v>18</v>
      </c>
      <c r="B54" s="106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9">
        <v>19</v>
      </c>
      <c r="B55" s="106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9">
        <v>20</v>
      </c>
      <c r="B56" s="106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9">
        <v>21</v>
      </c>
      <c r="B57" s="106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9">
        <v>22</v>
      </c>
      <c r="B58" s="106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9">
        <v>23</v>
      </c>
      <c r="B59" s="106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9">
        <v>24</v>
      </c>
      <c r="B60" s="106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9">
        <v>25</v>
      </c>
      <c r="B61" s="106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9">
        <v>26</v>
      </c>
      <c r="B62" s="106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9">
        <v>27</v>
      </c>
      <c r="B63" s="106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9">
        <v>28</v>
      </c>
      <c r="B64" s="106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9">
        <v>29</v>
      </c>
      <c r="B65" s="106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9">
        <v>30</v>
      </c>
      <c r="B66" s="106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9">
        <v>1</v>
      </c>
      <c r="B70" s="106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9">
        <v>2</v>
      </c>
      <c r="B71" s="106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9">
        <v>3</v>
      </c>
      <c r="B72" s="106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9">
        <v>4</v>
      </c>
      <c r="B73" s="106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9">
        <v>5</v>
      </c>
      <c r="B74" s="106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9">
        <v>6</v>
      </c>
      <c r="B75" s="106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9">
        <v>7</v>
      </c>
      <c r="B76" s="106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9">
        <v>8</v>
      </c>
      <c r="B77" s="106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9">
        <v>9</v>
      </c>
      <c r="B78" s="106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9">
        <v>10</v>
      </c>
      <c r="B79" s="106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9">
        <v>11</v>
      </c>
      <c r="B80" s="106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9">
        <v>12</v>
      </c>
      <c r="B81" s="106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9">
        <v>13</v>
      </c>
      <c r="B82" s="106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9">
        <v>14</v>
      </c>
      <c r="B83" s="106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9">
        <v>15</v>
      </c>
      <c r="B84" s="106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9">
        <v>16</v>
      </c>
      <c r="B85" s="106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9">
        <v>17</v>
      </c>
      <c r="B86" s="106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9">
        <v>18</v>
      </c>
      <c r="B87" s="106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9">
        <v>19</v>
      </c>
      <c r="B88" s="106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9">
        <v>20</v>
      </c>
      <c r="B89" s="106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9">
        <v>21</v>
      </c>
      <c r="B90" s="106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9">
        <v>22</v>
      </c>
      <c r="B91" s="106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9">
        <v>23</v>
      </c>
      <c r="B92" s="106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9">
        <v>24</v>
      </c>
      <c r="B93" s="106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9">
        <v>25</v>
      </c>
      <c r="B94" s="106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9">
        <v>26</v>
      </c>
      <c r="B95" s="106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9">
        <v>27</v>
      </c>
      <c r="B96" s="106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9">
        <v>28</v>
      </c>
      <c r="B97" s="106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9">
        <v>29</v>
      </c>
      <c r="B98" s="106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9">
        <v>30</v>
      </c>
      <c r="B99" s="106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9">
        <v>1</v>
      </c>
      <c r="B103" s="106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9">
        <v>2</v>
      </c>
      <c r="B104" s="106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9">
        <v>3</v>
      </c>
      <c r="B105" s="106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9">
        <v>4</v>
      </c>
      <c r="B106" s="106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9">
        <v>5</v>
      </c>
      <c r="B107" s="106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9">
        <v>6</v>
      </c>
      <c r="B108" s="106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9">
        <v>7</v>
      </c>
      <c r="B109" s="106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9">
        <v>8</v>
      </c>
      <c r="B110" s="106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9">
        <v>9</v>
      </c>
      <c r="B111" s="106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9">
        <v>10</v>
      </c>
      <c r="B112" s="106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9">
        <v>11</v>
      </c>
      <c r="B113" s="106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9">
        <v>12</v>
      </c>
      <c r="B114" s="106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9">
        <v>13</v>
      </c>
      <c r="B115" s="106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9">
        <v>14</v>
      </c>
      <c r="B116" s="106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9">
        <v>15</v>
      </c>
      <c r="B117" s="106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9">
        <v>16</v>
      </c>
      <c r="B118" s="106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9">
        <v>17</v>
      </c>
      <c r="B119" s="106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9">
        <v>18</v>
      </c>
      <c r="B120" s="106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9">
        <v>19</v>
      </c>
      <c r="B121" s="106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9">
        <v>20</v>
      </c>
      <c r="B122" s="106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9">
        <v>21</v>
      </c>
      <c r="B123" s="106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9">
        <v>22</v>
      </c>
      <c r="B124" s="106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9">
        <v>23</v>
      </c>
      <c r="B125" s="106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9">
        <v>24</v>
      </c>
      <c r="B126" s="106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9">
        <v>25</v>
      </c>
      <c r="B127" s="106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9">
        <v>26</v>
      </c>
      <c r="B128" s="106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9">
        <v>27</v>
      </c>
      <c r="B129" s="106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9">
        <v>28</v>
      </c>
      <c r="B130" s="106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9">
        <v>29</v>
      </c>
      <c r="B131" s="106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9">
        <v>30</v>
      </c>
      <c r="B132" s="106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9">
        <v>1</v>
      </c>
      <c r="B136" s="106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9">
        <v>2</v>
      </c>
      <c r="B137" s="106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9">
        <v>3</v>
      </c>
      <c r="B138" s="106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9">
        <v>4</v>
      </c>
      <c r="B139" s="106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9">
        <v>5</v>
      </c>
      <c r="B140" s="106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9">
        <v>6</v>
      </c>
      <c r="B141" s="106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9">
        <v>7</v>
      </c>
      <c r="B142" s="106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9">
        <v>8</v>
      </c>
      <c r="B143" s="106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9">
        <v>9</v>
      </c>
      <c r="B144" s="106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9">
        <v>10</v>
      </c>
      <c r="B145" s="106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9">
        <v>11</v>
      </c>
      <c r="B146" s="106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9">
        <v>12</v>
      </c>
      <c r="B147" s="106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9">
        <v>13</v>
      </c>
      <c r="B148" s="106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9">
        <v>14</v>
      </c>
      <c r="B149" s="106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9">
        <v>15</v>
      </c>
      <c r="B150" s="106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9">
        <v>16</v>
      </c>
      <c r="B151" s="106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9">
        <v>17</v>
      </c>
      <c r="B152" s="106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9">
        <v>18</v>
      </c>
      <c r="B153" s="106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9">
        <v>19</v>
      </c>
      <c r="B154" s="106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9">
        <v>20</v>
      </c>
      <c r="B155" s="106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9">
        <v>21</v>
      </c>
      <c r="B156" s="106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9">
        <v>22</v>
      </c>
      <c r="B157" s="106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9">
        <v>23</v>
      </c>
      <c r="B158" s="106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9">
        <v>24</v>
      </c>
      <c r="B159" s="106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9">
        <v>25</v>
      </c>
      <c r="B160" s="106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9">
        <v>26</v>
      </c>
      <c r="B161" s="106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9">
        <v>27</v>
      </c>
      <c r="B162" s="106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9">
        <v>28</v>
      </c>
      <c r="B163" s="106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9">
        <v>29</v>
      </c>
      <c r="B164" s="106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9">
        <v>30</v>
      </c>
      <c r="B165" s="106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9">
        <v>1</v>
      </c>
      <c r="B169" s="106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9">
        <v>2</v>
      </c>
      <c r="B170" s="106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9">
        <v>3</v>
      </c>
      <c r="B171" s="106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9">
        <v>4</v>
      </c>
      <c r="B172" s="106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9">
        <v>5</v>
      </c>
      <c r="B173" s="106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9">
        <v>6</v>
      </c>
      <c r="B174" s="106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9">
        <v>7</v>
      </c>
      <c r="B175" s="106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9">
        <v>8</v>
      </c>
      <c r="B176" s="106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9">
        <v>9</v>
      </c>
      <c r="B177" s="106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9">
        <v>10</v>
      </c>
      <c r="B178" s="106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9">
        <v>11</v>
      </c>
      <c r="B179" s="106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9">
        <v>12</v>
      </c>
      <c r="B180" s="106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9">
        <v>13</v>
      </c>
      <c r="B181" s="106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9">
        <v>14</v>
      </c>
      <c r="B182" s="106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9">
        <v>15</v>
      </c>
      <c r="B183" s="106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9">
        <v>16</v>
      </c>
      <c r="B184" s="106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9">
        <v>17</v>
      </c>
      <c r="B185" s="106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9">
        <v>18</v>
      </c>
      <c r="B186" s="106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9">
        <v>19</v>
      </c>
      <c r="B187" s="106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9">
        <v>20</v>
      </c>
      <c r="B188" s="106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9">
        <v>21</v>
      </c>
      <c r="B189" s="106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9">
        <v>22</v>
      </c>
      <c r="B190" s="106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9">
        <v>23</v>
      </c>
      <c r="B191" s="106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9">
        <v>24</v>
      </c>
      <c r="B192" s="106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9">
        <v>25</v>
      </c>
      <c r="B193" s="106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9">
        <v>26</v>
      </c>
      <c r="B194" s="106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9">
        <v>27</v>
      </c>
      <c r="B195" s="106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9">
        <v>28</v>
      </c>
      <c r="B196" s="106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9">
        <v>29</v>
      </c>
      <c r="B197" s="106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9">
        <v>30</v>
      </c>
      <c r="B198" s="106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9">
        <v>1</v>
      </c>
      <c r="B202" s="106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9">
        <v>2</v>
      </c>
      <c r="B203" s="106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9">
        <v>3</v>
      </c>
      <c r="B204" s="106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9">
        <v>4</v>
      </c>
      <c r="B205" s="106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9">
        <v>5</v>
      </c>
      <c r="B206" s="106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9">
        <v>6</v>
      </c>
      <c r="B207" s="106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9">
        <v>7</v>
      </c>
      <c r="B208" s="106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9">
        <v>8</v>
      </c>
      <c r="B209" s="106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9">
        <v>9</v>
      </c>
      <c r="B210" s="106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9">
        <v>10</v>
      </c>
      <c r="B211" s="106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9">
        <v>11</v>
      </c>
      <c r="B212" s="106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9">
        <v>12</v>
      </c>
      <c r="B213" s="106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9">
        <v>13</v>
      </c>
      <c r="B214" s="106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9">
        <v>14</v>
      </c>
      <c r="B215" s="106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9">
        <v>15</v>
      </c>
      <c r="B216" s="106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9">
        <v>16</v>
      </c>
      <c r="B217" s="106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9">
        <v>17</v>
      </c>
      <c r="B218" s="106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9">
        <v>18</v>
      </c>
      <c r="B219" s="106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9">
        <v>19</v>
      </c>
      <c r="B220" s="106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9">
        <v>20</v>
      </c>
      <c r="B221" s="106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9">
        <v>21</v>
      </c>
      <c r="B222" s="106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9">
        <v>22</v>
      </c>
      <c r="B223" s="106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9">
        <v>23</v>
      </c>
      <c r="B224" s="106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9">
        <v>24</v>
      </c>
      <c r="B225" s="106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9">
        <v>25</v>
      </c>
      <c r="B226" s="106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9">
        <v>26</v>
      </c>
      <c r="B227" s="106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9">
        <v>27</v>
      </c>
      <c r="B228" s="106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9">
        <v>28</v>
      </c>
      <c r="B229" s="106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9">
        <v>29</v>
      </c>
      <c r="B230" s="106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9">
        <v>30</v>
      </c>
      <c r="B231" s="106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9">
        <v>1</v>
      </c>
      <c r="B235" s="106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9">
        <v>2</v>
      </c>
      <c r="B236" s="106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9">
        <v>3</v>
      </c>
      <c r="B237" s="106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9">
        <v>4</v>
      </c>
      <c r="B238" s="106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9">
        <v>5</v>
      </c>
      <c r="B239" s="106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9">
        <v>6</v>
      </c>
      <c r="B240" s="106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9">
        <v>7</v>
      </c>
      <c r="B241" s="106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9">
        <v>8</v>
      </c>
      <c r="B242" s="106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9">
        <v>9</v>
      </c>
      <c r="B243" s="106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9">
        <v>10</v>
      </c>
      <c r="B244" s="106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9">
        <v>11</v>
      </c>
      <c r="B245" s="106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9">
        <v>12</v>
      </c>
      <c r="B246" s="106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9">
        <v>13</v>
      </c>
      <c r="B247" s="106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9">
        <v>14</v>
      </c>
      <c r="B248" s="106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9">
        <v>15</v>
      </c>
      <c r="B249" s="106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9">
        <v>16</v>
      </c>
      <c r="B250" s="106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9">
        <v>17</v>
      </c>
      <c r="B251" s="106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9">
        <v>18</v>
      </c>
      <c r="B252" s="106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9">
        <v>19</v>
      </c>
      <c r="B253" s="106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9">
        <v>20</v>
      </c>
      <c r="B254" s="106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9">
        <v>21</v>
      </c>
      <c r="B255" s="106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9">
        <v>22</v>
      </c>
      <c r="B256" s="106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9">
        <v>23</v>
      </c>
      <c r="B257" s="106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9">
        <v>24</v>
      </c>
      <c r="B258" s="106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9">
        <v>25</v>
      </c>
      <c r="B259" s="106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9">
        <v>26</v>
      </c>
      <c r="B260" s="106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9">
        <v>27</v>
      </c>
      <c r="B261" s="106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9">
        <v>28</v>
      </c>
      <c r="B262" s="106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9">
        <v>29</v>
      </c>
      <c r="B263" s="106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9">
        <v>30</v>
      </c>
      <c r="B264" s="106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9">
        <v>1</v>
      </c>
      <c r="B268" s="106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9">
        <v>2</v>
      </c>
      <c r="B269" s="106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9">
        <v>3</v>
      </c>
      <c r="B270" s="106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9">
        <v>4</v>
      </c>
      <c r="B271" s="106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9">
        <v>5</v>
      </c>
      <c r="B272" s="106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9">
        <v>6</v>
      </c>
      <c r="B273" s="106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9">
        <v>7</v>
      </c>
      <c r="B274" s="106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9">
        <v>8</v>
      </c>
      <c r="B275" s="106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9">
        <v>9</v>
      </c>
      <c r="B276" s="106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9">
        <v>10</v>
      </c>
      <c r="B277" s="106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9">
        <v>11</v>
      </c>
      <c r="B278" s="106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9">
        <v>12</v>
      </c>
      <c r="B279" s="106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9">
        <v>13</v>
      </c>
      <c r="B280" s="106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9">
        <v>14</v>
      </c>
      <c r="B281" s="106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9">
        <v>15</v>
      </c>
      <c r="B282" s="106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9">
        <v>16</v>
      </c>
      <c r="B283" s="106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9">
        <v>17</v>
      </c>
      <c r="B284" s="106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9">
        <v>18</v>
      </c>
      <c r="B285" s="106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9">
        <v>19</v>
      </c>
      <c r="B286" s="106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9">
        <v>20</v>
      </c>
      <c r="B287" s="106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9">
        <v>21</v>
      </c>
      <c r="B288" s="106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9">
        <v>22</v>
      </c>
      <c r="B289" s="106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9">
        <v>23</v>
      </c>
      <c r="B290" s="106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9">
        <v>24</v>
      </c>
      <c r="B291" s="106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9">
        <v>25</v>
      </c>
      <c r="B292" s="106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9">
        <v>26</v>
      </c>
      <c r="B293" s="106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9">
        <v>27</v>
      </c>
      <c r="B294" s="106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9">
        <v>28</v>
      </c>
      <c r="B295" s="106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9">
        <v>29</v>
      </c>
      <c r="B296" s="106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9">
        <v>30</v>
      </c>
      <c r="B297" s="106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9">
        <v>1</v>
      </c>
      <c r="B301" s="106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9">
        <v>2</v>
      </c>
      <c r="B302" s="106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9">
        <v>3</v>
      </c>
      <c r="B303" s="106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9">
        <v>4</v>
      </c>
      <c r="B304" s="106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9">
        <v>5</v>
      </c>
      <c r="B305" s="106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9">
        <v>6</v>
      </c>
      <c r="B306" s="106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9">
        <v>7</v>
      </c>
      <c r="B307" s="106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9">
        <v>8</v>
      </c>
      <c r="B308" s="106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9">
        <v>9</v>
      </c>
      <c r="B309" s="106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9">
        <v>10</v>
      </c>
      <c r="B310" s="106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9">
        <v>11</v>
      </c>
      <c r="B311" s="106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9">
        <v>12</v>
      </c>
      <c r="B312" s="106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9">
        <v>13</v>
      </c>
      <c r="B313" s="106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9">
        <v>14</v>
      </c>
      <c r="B314" s="106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9">
        <v>15</v>
      </c>
      <c r="B315" s="106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9">
        <v>16</v>
      </c>
      <c r="B316" s="106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9">
        <v>17</v>
      </c>
      <c r="B317" s="106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9">
        <v>18</v>
      </c>
      <c r="B318" s="106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9">
        <v>19</v>
      </c>
      <c r="B319" s="106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9">
        <v>20</v>
      </c>
      <c r="B320" s="106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9">
        <v>21</v>
      </c>
      <c r="B321" s="106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9">
        <v>22</v>
      </c>
      <c r="B322" s="106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9">
        <v>23</v>
      </c>
      <c r="B323" s="106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9">
        <v>24</v>
      </c>
      <c r="B324" s="106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9">
        <v>25</v>
      </c>
      <c r="B325" s="106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9">
        <v>26</v>
      </c>
      <c r="B326" s="106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9">
        <v>27</v>
      </c>
      <c r="B327" s="106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9">
        <v>28</v>
      </c>
      <c r="B328" s="106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9">
        <v>29</v>
      </c>
      <c r="B329" s="106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9">
        <v>30</v>
      </c>
      <c r="B330" s="106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9">
        <v>1</v>
      </c>
      <c r="B334" s="106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9">
        <v>2</v>
      </c>
      <c r="B335" s="106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9">
        <v>3</v>
      </c>
      <c r="B336" s="106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9">
        <v>4</v>
      </c>
      <c r="B337" s="106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9">
        <v>5</v>
      </c>
      <c r="B338" s="106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9">
        <v>6</v>
      </c>
      <c r="B339" s="106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9">
        <v>7</v>
      </c>
      <c r="B340" s="106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9">
        <v>8</v>
      </c>
      <c r="B341" s="106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9">
        <v>9</v>
      </c>
      <c r="B342" s="106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9">
        <v>10</v>
      </c>
      <c r="B343" s="106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9">
        <v>11</v>
      </c>
      <c r="B344" s="106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9">
        <v>12</v>
      </c>
      <c r="B345" s="106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9">
        <v>13</v>
      </c>
      <c r="B346" s="106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9">
        <v>14</v>
      </c>
      <c r="B347" s="106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9">
        <v>15</v>
      </c>
      <c r="B348" s="106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9">
        <v>16</v>
      </c>
      <c r="B349" s="106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9">
        <v>17</v>
      </c>
      <c r="B350" s="106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9">
        <v>18</v>
      </c>
      <c r="B351" s="106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9">
        <v>19</v>
      </c>
      <c r="B352" s="106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9">
        <v>20</v>
      </c>
      <c r="B353" s="106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9">
        <v>21</v>
      </c>
      <c r="B354" s="106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9">
        <v>22</v>
      </c>
      <c r="B355" s="106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9">
        <v>23</v>
      </c>
      <c r="B356" s="106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9">
        <v>24</v>
      </c>
      <c r="B357" s="106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9">
        <v>25</v>
      </c>
      <c r="B358" s="106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9">
        <v>26</v>
      </c>
      <c r="B359" s="106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9">
        <v>27</v>
      </c>
      <c r="B360" s="106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9">
        <v>28</v>
      </c>
      <c r="B361" s="106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9">
        <v>29</v>
      </c>
      <c r="B362" s="106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9">
        <v>30</v>
      </c>
      <c r="B363" s="106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9">
        <v>1</v>
      </c>
      <c r="B367" s="106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9">
        <v>2</v>
      </c>
      <c r="B368" s="106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9">
        <v>3</v>
      </c>
      <c r="B369" s="106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9">
        <v>4</v>
      </c>
      <c r="B370" s="106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9">
        <v>5</v>
      </c>
      <c r="B371" s="106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9">
        <v>6</v>
      </c>
      <c r="B372" s="106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9">
        <v>7</v>
      </c>
      <c r="B373" s="106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9">
        <v>8</v>
      </c>
      <c r="B374" s="106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9">
        <v>9</v>
      </c>
      <c r="B375" s="106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9">
        <v>10</v>
      </c>
      <c r="B376" s="106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9">
        <v>11</v>
      </c>
      <c r="B377" s="106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9">
        <v>12</v>
      </c>
      <c r="B378" s="106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9">
        <v>13</v>
      </c>
      <c r="B379" s="106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9">
        <v>14</v>
      </c>
      <c r="B380" s="106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9">
        <v>15</v>
      </c>
      <c r="B381" s="106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9">
        <v>16</v>
      </c>
      <c r="B382" s="106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9">
        <v>17</v>
      </c>
      <c r="B383" s="106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9">
        <v>18</v>
      </c>
      <c r="B384" s="106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9">
        <v>19</v>
      </c>
      <c r="B385" s="106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9">
        <v>20</v>
      </c>
      <c r="B386" s="106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9">
        <v>21</v>
      </c>
      <c r="B387" s="106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9">
        <v>22</v>
      </c>
      <c r="B388" s="106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9">
        <v>23</v>
      </c>
      <c r="B389" s="106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9">
        <v>24</v>
      </c>
      <c r="B390" s="106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9">
        <v>25</v>
      </c>
      <c r="B391" s="106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9">
        <v>26</v>
      </c>
      <c r="B392" s="106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9">
        <v>27</v>
      </c>
      <c r="B393" s="106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9">
        <v>28</v>
      </c>
      <c r="B394" s="106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9">
        <v>29</v>
      </c>
      <c r="B395" s="106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9">
        <v>30</v>
      </c>
      <c r="B396" s="106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9">
        <v>1</v>
      </c>
      <c r="B400" s="106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9">
        <v>2</v>
      </c>
      <c r="B401" s="106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9">
        <v>3</v>
      </c>
      <c r="B402" s="106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9">
        <v>4</v>
      </c>
      <c r="B403" s="106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9">
        <v>5</v>
      </c>
      <c r="B404" s="106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9">
        <v>6</v>
      </c>
      <c r="B405" s="106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9">
        <v>7</v>
      </c>
      <c r="B406" s="106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9">
        <v>8</v>
      </c>
      <c r="B407" s="106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9">
        <v>9</v>
      </c>
      <c r="B408" s="106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9">
        <v>10</v>
      </c>
      <c r="B409" s="106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9">
        <v>11</v>
      </c>
      <c r="B410" s="106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9">
        <v>12</v>
      </c>
      <c r="B411" s="106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9">
        <v>13</v>
      </c>
      <c r="B412" s="106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9">
        <v>14</v>
      </c>
      <c r="B413" s="106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9">
        <v>15</v>
      </c>
      <c r="B414" s="106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9">
        <v>16</v>
      </c>
      <c r="B415" s="106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9">
        <v>17</v>
      </c>
      <c r="B416" s="106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9">
        <v>18</v>
      </c>
      <c r="B417" s="106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9">
        <v>19</v>
      </c>
      <c r="B418" s="106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9">
        <v>20</v>
      </c>
      <c r="B419" s="106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9">
        <v>21</v>
      </c>
      <c r="B420" s="106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9">
        <v>22</v>
      </c>
      <c r="B421" s="106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9">
        <v>23</v>
      </c>
      <c r="B422" s="106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9">
        <v>24</v>
      </c>
      <c r="B423" s="106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9">
        <v>25</v>
      </c>
      <c r="B424" s="106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9">
        <v>26</v>
      </c>
      <c r="B425" s="106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9">
        <v>27</v>
      </c>
      <c r="B426" s="106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9">
        <v>28</v>
      </c>
      <c r="B427" s="106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9">
        <v>29</v>
      </c>
      <c r="B428" s="106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9">
        <v>30</v>
      </c>
      <c r="B429" s="106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9">
        <v>1</v>
      </c>
      <c r="B433" s="106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9">
        <v>2</v>
      </c>
      <c r="B434" s="106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9">
        <v>3</v>
      </c>
      <c r="B435" s="106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9">
        <v>4</v>
      </c>
      <c r="B436" s="106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9">
        <v>5</v>
      </c>
      <c r="B437" s="106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9">
        <v>6</v>
      </c>
      <c r="B438" s="106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9">
        <v>7</v>
      </c>
      <c r="B439" s="106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9">
        <v>8</v>
      </c>
      <c r="B440" s="106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9">
        <v>9</v>
      </c>
      <c r="B441" s="106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9">
        <v>10</v>
      </c>
      <c r="B442" s="106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9">
        <v>11</v>
      </c>
      <c r="B443" s="106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9">
        <v>12</v>
      </c>
      <c r="B444" s="106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9">
        <v>13</v>
      </c>
      <c r="B445" s="106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9">
        <v>14</v>
      </c>
      <c r="B446" s="106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9">
        <v>15</v>
      </c>
      <c r="B447" s="106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9">
        <v>16</v>
      </c>
      <c r="B448" s="106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9">
        <v>17</v>
      </c>
      <c r="B449" s="106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9">
        <v>18</v>
      </c>
      <c r="B450" s="106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9">
        <v>19</v>
      </c>
      <c r="B451" s="106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9">
        <v>20</v>
      </c>
      <c r="B452" s="106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9">
        <v>21</v>
      </c>
      <c r="B453" s="106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9">
        <v>22</v>
      </c>
      <c r="B454" s="106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9">
        <v>23</v>
      </c>
      <c r="B455" s="106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9">
        <v>24</v>
      </c>
      <c r="B456" s="106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9">
        <v>25</v>
      </c>
      <c r="B457" s="106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9">
        <v>26</v>
      </c>
      <c r="B458" s="106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9">
        <v>27</v>
      </c>
      <c r="B459" s="106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9">
        <v>28</v>
      </c>
      <c r="B460" s="106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9">
        <v>29</v>
      </c>
      <c r="B461" s="106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9">
        <v>30</v>
      </c>
      <c r="B462" s="106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9">
        <v>1</v>
      </c>
      <c r="B466" s="106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9">
        <v>2</v>
      </c>
      <c r="B467" s="106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9">
        <v>3</v>
      </c>
      <c r="B468" s="106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9">
        <v>4</v>
      </c>
      <c r="B469" s="106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9">
        <v>5</v>
      </c>
      <c r="B470" s="106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9">
        <v>6</v>
      </c>
      <c r="B471" s="106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9">
        <v>7</v>
      </c>
      <c r="B472" s="106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9">
        <v>8</v>
      </c>
      <c r="B473" s="106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9">
        <v>9</v>
      </c>
      <c r="B474" s="106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9">
        <v>10</v>
      </c>
      <c r="B475" s="106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9">
        <v>11</v>
      </c>
      <c r="B476" s="106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9">
        <v>12</v>
      </c>
      <c r="B477" s="106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9">
        <v>13</v>
      </c>
      <c r="B478" s="106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9">
        <v>14</v>
      </c>
      <c r="B479" s="106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9">
        <v>15</v>
      </c>
      <c r="B480" s="106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9">
        <v>16</v>
      </c>
      <c r="B481" s="106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9">
        <v>17</v>
      </c>
      <c r="B482" s="106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9">
        <v>18</v>
      </c>
      <c r="B483" s="106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9">
        <v>19</v>
      </c>
      <c r="B484" s="106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9">
        <v>20</v>
      </c>
      <c r="B485" s="106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9">
        <v>21</v>
      </c>
      <c r="B486" s="106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9">
        <v>22</v>
      </c>
      <c r="B487" s="106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9">
        <v>23</v>
      </c>
      <c r="B488" s="106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9">
        <v>24</v>
      </c>
      <c r="B489" s="106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9">
        <v>25</v>
      </c>
      <c r="B490" s="106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9">
        <v>26</v>
      </c>
      <c r="B491" s="106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9">
        <v>27</v>
      </c>
      <c r="B492" s="106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9">
        <v>28</v>
      </c>
      <c r="B493" s="106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9">
        <v>29</v>
      </c>
      <c r="B494" s="106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9">
        <v>30</v>
      </c>
      <c r="B495" s="106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9">
        <v>1</v>
      </c>
      <c r="B499" s="106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9">
        <v>2</v>
      </c>
      <c r="B500" s="106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9">
        <v>3</v>
      </c>
      <c r="B501" s="106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9">
        <v>4</v>
      </c>
      <c r="B502" s="106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9">
        <v>5</v>
      </c>
      <c r="B503" s="106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9">
        <v>6</v>
      </c>
      <c r="B504" s="106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9">
        <v>7</v>
      </c>
      <c r="B505" s="106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9">
        <v>8</v>
      </c>
      <c r="B506" s="106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9">
        <v>9</v>
      </c>
      <c r="B507" s="106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9">
        <v>10</v>
      </c>
      <c r="B508" s="106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9">
        <v>11</v>
      </c>
      <c r="B509" s="106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9">
        <v>12</v>
      </c>
      <c r="B510" s="106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9">
        <v>13</v>
      </c>
      <c r="B511" s="106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9">
        <v>14</v>
      </c>
      <c r="B512" s="106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9">
        <v>15</v>
      </c>
      <c r="B513" s="106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9">
        <v>16</v>
      </c>
      <c r="B514" s="106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9">
        <v>17</v>
      </c>
      <c r="B515" s="106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9">
        <v>18</v>
      </c>
      <c r="B516" s="106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9">
        <v>19</v>
      </c>
      <c r="B517" s="106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9">
        <v>20</v>
      </c>
      <c r="B518" s="106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9">
        <v>21</v>
      </c>
      <c r="B519" s="106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9">
        <v>22</v>
      </c>
      <c r="B520" s="106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9">
        <v>23</v>
      </c>
      <c r="B521" s="106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9">
        <v>24</v>
      </c>
      <c r="B522" s="106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9">
        <v>25</v>
      </c>
      <c r="B523" s="106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9">
        <v>26</v>
      </c>
      <c r="B524" s="106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9">
        <v>27</v>
      </c>
      <c r="B525" s="106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9">
        <v>28</v>
      </c>
      <c r="B526" s="106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9">
        <v>29</v>
      </c>
      <c r="B527" s="106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9">
        <v>30</v>
      </c>
      <c r="B528" s="106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9">
        <v>1</v>
      </c>
      <c r="B532" s="106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9">
        <v>2</v>
      </c>
      <c r="B533" s="106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9">
        <v>3</v>
      </c>
      <c r="B534" s="106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9">
        <v>4</v>
      </c>
      <c r="B535" s="106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9">
        <v>5</v>
      </c>
      <c r="B536" s="106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9">
        <v>6</v>
      </c>
      <c r="B537" s="106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9">
        <v>7</v>
      </c>
      <c r="B538" s="106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9">
        <v>8</v>
      </c>
      <c r="B539" s="106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9">
        <v>9</v>
      </c>
      <c r="B540" s="106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9">
        <v>10</v>
      </c>
      <c r="B541" s="106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9">
        <v>11</v>
      </c>
      <c r="B542" s="106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9">
        <v>12</v>
      </c>
      <c r="B543" s="106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9">
        <v>13</v>
      </c>
      <c r="B544" s="106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9">
        <v>14</v>
      </c>
      <c r="B545" s="106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9">
        <v>15</v>
      </c>
      <c r="B546" s="106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9">
        <v>16</v>
      </c>
      <c r="B547" s="106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9">
        <v>17</v>
      </c>
      <c r="B548" s="106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9">
        <v>18</v>
      </c>
      <c r="B549" s="106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9">
        <v>19</v>
      </c>
      <c r="B550" s="106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9">
        <v>20</v>
      </c>
      <c r="B551" s="106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9">
        <v>21</v>
      </c>
      <c r="B552" s="106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9">
        <v>22</v>
      </c>
      <c r="B553" s="106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9">
        <v>23</v>
      </c>
      <c r="B554" s="106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9">
        <v>24</v>
      </c>
      <c r="B555" s="106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9">
        <v>25</v>
      </c>
      <c r="B556" s="106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9">
        <v>26</v>
      </c>
      <c r="B557" s="106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9">
        <v>27</v>
      </c>
      <c r="B558" s="106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9">
        <v>28</v>
      </c>
      <c r="B559" s="106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9">
        <v>29</v>
      </c>
      <c r="B560" s="106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9">
        <v>30</v>
      </c>
      <c r="B561" s="106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9">
        <v>1</v>
      </c>
      <c r="B565" s="106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9">
        <v>2</v>
      </c>
      <c r="B566" s="106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9">
        <v>3</v>
      </c>
      <c r="B567" s="106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9">
        <v>4</v>
      </c>
      <c r="B568" s="106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9">
        <v>5</v>
      </c>
      <c r="B569" s="106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9">
        <v>6</v>
      </c>
      <c r="B570" s="106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9">
        <v>7</v>
      </c>
      <c r="B571" s="106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9">
        <v>8</v>
      </c>
      <c r="B572" s="106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9">
        <v>9</v>
      </c>
      <c r="B573" s="106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9">
        <v>10</v>
      </c>
      <c r="B574" s="106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9">
        <v>11</v>
      </c>
      <c r="B575" s="106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9">
        <v>12</v>
      </c>
      <c r="B576" s="106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9">
        <v>13</v>
      </c>
      <c r="B577" s="106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9">
        <v>14</v>
      </c>
      <c r="B578" s="106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9">
        <v>15</v>
      </c>
      <c r="B579" s="106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9">
        <v>16</v>
      </c>
      <c r="B580" s="106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9">
        <v>17</v>
      </c>
      <c r="B581" s="106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9">
        <v>18</v>
      </c>
      <c r="B582" s="106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9">
        <v>19</v>
      </c>
      <c r="B583" s="106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9">
        <v>20</v>
      </c>
      <c r="B584" s="106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9">
        <v>21</v>
      </c>
      <c r="B585" s="106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9">
        <v>22</v>
      </c>
      <c r="B586" s="106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9">
        <v>23</v>
      </c>
      <c r="B587" s="106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9">
        <v>24</v>
      </c>
      <c r="B588" s="106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9">
        <v>25</v>
      </c>
      <c r="B589" s="106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9">
        <v>26</v>
      </c>
      <c r="B590" s="106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9">
        <v>27</v>
      </c>
      <c r="B591" s="106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9">
        <v>28</v>
      </c>
      <c r="B592" s="106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9">
        <v>29</v>
      </c>
      <c r="B593" s="106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9">
        <v>30</v>
      </c>
      <c r="B594" s="106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9">
        <v>1</v>
      </c>
      <c r="B598" s="106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9">
        <v>2</v>
      </c>
      <c r="B599" s="106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9">
        <v>3</v>
      </c>
      <c r="B600" s="106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9">
        <v>4</v>
      </c>
      <c r="B601" s="106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9">
        <v>5</v>
      </c>
      <c r="B602" s="106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9">
        <v>6</v>
      </c>
      <c r="B603" s="106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9">
        <v>7</v>
      </c>
      <c r="B604" s="106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9">
        <v>8</v>
      </c>
      <c r="B605" s="106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9">
        <v>9</v>
      </c>
      <c r="B606" s="106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9">
        <v>10</v>
      </c>
      <c r="B607" s="106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9">
        <v>11</v>
      </c>
      <c r="B608" s="106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9">
        <v>12</v>
      </c>
      <c r="B609" s="106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9">
        <v>13</v>
      </c>
      <c r="B610" s="106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9">
        <v>14</v>
      </c>
      <c r="B611" s="106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9">
        <v>15</v>
      </c>
      <c r="B612" s="106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9">
        <v>16</v>
      </c>
      <c r="B613" s="106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9">
        <v>17</v>
      </c>
      <c r="B614" s="106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9">
        <v>18</v>
      </c>
      <c r="B615" s="106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9">
        <v>19</v>
      </c>
      <c r="B616" s="106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9">
        <v>20</v>
      </c>
      <c r="B617" s="106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9">
        <v>21</v>
      </c>
      <c r="B618" s="106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9">
        <v>22</v>
      </c>
      <c r="B619" s="106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9">
        <v>23</v>
      </c>
      <c r="B620" s="106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9">
        <v>24</v>
      </c>
      <c r="B621" s="106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9">
        <v>25</v>
      </c>
      <c r="B622" s="106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9">
        <v>26</v>
      </c>
      <c r="B623" s="106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9">
        <v>27</v>
      </c>
      <c r="B624" s="106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9">
        <v>28</v>
      </c>
      <c r="B625" s="106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9">
        <v>29</v>
      </c>
      <c r="B626" s="106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9">
        <v>30</v>
      </c>
      <c r="B627" s="106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9">
        <v>1</v>
      </c>
      <c r="B631" s="106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9">
        <v>2</v>
      </c>
      <c r="B632" s="106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9">
        <v>3</v>
      </c>
      <c r="B633" s="106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9">
        <v>4</v>
      </c>
      <c r="B634" s="106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9">
        <v>5</v>
      </c>
      <c r="B635" s="106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9">
        <v>6</v>
      </c>
      <c r="B636" s="106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9">
        <v>7</v>
      </c>
      <c r="B637" s="106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9">
        <v>8</v>
      </c>
      <c r="B638" s="106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9">
        <v>9</v>
      </c>
      <c r="B639" s="106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9">
        <v>10</v>
      </c>
      <c r="B640" s="106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9">
        <v>11</v>
      </c>
      <c r="B641" s="106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9">
        <v>12</v>
      </c>
      <c r="B642" s="106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9">
        <v>13</v>
      </c>
      <c r="B643" s="106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9">
        <v>14</v>
      </c>
      <c r="B644" s="106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9">
        <v>15</v>
      </c>
      <c r="B645" s="106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9">
        <v>16</v>
      </c>
      <c r="B646" s="106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9">
        <v>17</v>
      </c>
      <c r="B647" s="106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9">
        <v>18</v>
      </c>
      <c r="B648" s="106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9">
        <v>19</v>
      </c>
      <c r="B649" s="106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9">
        <v>20</v>
      </c>
      <c r="B650" s="106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9">
        <v>21</v>
      </c>
      <c r="B651" s="106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9">
        <v>22</v>
      </c>
      <c r="B652" s="106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9">
        <v>23</v>
      </c>
      <c r="B653" s="106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9">
        <v>24</v>
      </c>
      <c r="B654" s="106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9">
        <v>25</v>
      </c>
      <c r="B655" s="106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9">
        <v>26</v>
      </c>
      <c r="B656" s="106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9">
        <v>27</v>
      </c>
      <c r="B657" s="106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9">
        <v>28</v>
      </c>
      <c r="B658" s="106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9">
        <v>29</v>
      </c>
      <c r="B659" s="106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9">
        <v>30</v>
      </c>
      <c r="B660" s="106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9">
        <v>1</v>
      </c>
      <c r="B664" s="106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9">
        <v>2</v>
      </c>
      <c r="B665" s="106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9">
        <v>3</v>
      </c>
      <c r="B666" s="106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9">
        <v>4</v>
      </c>
      <c r="B667" s="106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9">
        <v>5</v>
      </c>
      <c r="B668" s="106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9">
        <v>6</v>
      </c>
      <c r="B669" s="106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9">
        <v>7</v>
      </c>
      <c r="B670" s="106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9">
        <v>8</v>
      </c>
      <c r="B671" s="106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9">
        <v>9</v>
      </c>
      <c r="B672" s="106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9">
        <v>10</v>
      </c>
      <c r="B673" s="106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9">
        <v>11</v>
      </c>
      <c r="B674" s="106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9">
        <v>12</v>
      </c>
      <c r="B675" s="106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9">
        <v>13</v>
      </c>
      <c r="B676" s="106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9">
        <v>14</v>
      </c>
      <c r="B677" s="106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9">
        <v>15</v>
      </c>
      <c r="B678" s="106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9">
        <v>16</v>
      </c>
      <c r="B679" s="106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9">
        <v>17</v>
      </c>
      <c r="B680" s="106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9">
        <v>18</v>
      </c>
      <c r="B681" s="106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9">
        <v>19</v>
      </c>
      <c r="B682" s="106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9">
        <v>20</v>
      </c>
      <c r="B683" s="106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9">
        <v>21</v>
      </c>
      <c r="B684" s="106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9">
        <v>22</v>
      </c>
      <c r="B685" s="106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9">
        <v>23</v>
      </c>
      <c r="B686" s="106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9">
        <v>24</v>
      </c>
      <c r="B687" s="106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9">
        <v>25</v>
      </c>
      <c r="B688" s="106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9">
        <v>26</v>
      </c>
      <c r="B689" s="106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9">
        <v>27</v>
      </c>
      <c r="B690" s="106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9">
        <v>28</v>
      </c>
      <c r="B691" s="106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9">
        <v>29</v>
      </c>
      <c r="B692" s="106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9">
        <v>30</v>
      </c>
      <c r="B693" s="106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9">
        <v>1</v>
      </c>
      <c r="B697" s="106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9">
        <v>2</v>
      </c>
      <c r="B698" s="106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9">
        <v>3</v>
      </c>
      <c r="B699" s="106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9">
        <v>4</v>
      </c>
      <c r="B700" s="106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9">
        <v>5</v>
      </c>
      <c r="B701" s="106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9">
        <v>6</v>
      </c>
      <c r="B702" s="106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9">
        <v>7</v>
      </c>
      <c r="B703" s="106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9">
        <v>8</v>
      </c>
      <c r="B704" s="106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9">
        <v>9</v>
      </c>
      <c r="B705" s="106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9">
        <v>10</v>
      </c>
      <c r="B706" s="106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9">
        <v>11</v>
      </c>
      <c r="B707" s="106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9">
        <v>12</v>
      </c>
      <c r="B708" s="106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9">
        <v>13</v>
      </c>
      <c r="B709" s="106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9">
        <v>14</v>
      </c>
      <c r="B710" s="106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9">
        <v>15</v>
      </c>
      <c r="B711" s="106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9">
        <v>16</v>
      </c>
      <c r="B712" s="106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9">
        <v>17</v>
      </c>
      <c r="B713" s="106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9">
        <v>18</v>
      </c>
      <c r="B714" s="106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9">
        <v>19</v>
      </c>
      <c r="B715" s="106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9">
        <v>20</v>
      </c>
      <c r="B716" s="106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9">
        <v>21</v>
      </c>
      <c r="B717" s="106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9">
        <v>22</v>
      </c>
      <c r="B718" s="106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9">
        <v>23</v>
      </c>
      <c r="B719" s="106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9">
        <v>24</v>
      </c>
      <c r="B720" s="106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9">
        <v>25</v>
      </c>
      <c r="B721" s="106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9">
        <v>26</v>
      </c>
      <c r="B722" s="106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9">
        <v>27</v>
      </c>
      <c r="B723" s="106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9">
        <v>28</v>
      </c>
      <c r="B724" s="106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9">
        <v>29</v>
      </c>
      <c r="B725" s="106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9">
        <v>30</v>
      </c>
      <c r="B726" s="106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9">
        <v>1</v>
      </c>
      <c r="B730" s="106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9">
        <v>2</v>
      </c>
      <c r="B731" s="106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9">
        <v>3</v>
      </c>
      <c r="B732" s="106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9">
        <v>4</v>
      </c>
      <c r="B733" s="106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9">
        <v>5</v>
      </c>
      <c r="B734" s="106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9">
        <v>6</v>
      </c>
      <c r="B735" s="106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9">
        <v>7</v>
      </c>
      <c r="B736" s="106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9">
        <v>8</v>
      </c>
      <c r="B737" s="106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9">
        <v>9</v>
      </c>
      <c r="B738" s="106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9">
        <v>10</v>
      </c>
      <c r="B739" s="106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9">
        <v>11</v>
      </c>
      <c r="B740" s="106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9">
        <v>12</v>
      </c>
      <c r="B741" s="106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9">
        <v>13</v>
      </c>
      <c r="B742" s="106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9">
        <v>14</v>
      </c>
      <c r="B743" s="106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9">
        <v>15</v>
      </c>
      <c r="B744" s="106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9">
        <v>16</v>
      </c>
      <c r="B745" s="106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9">
        <v>17</v>
      </c>
      <c r="B746" s="106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9">
        <v>18</v>
      </c>
      <c r="B747" s="106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9">
        <v>19</v>
      </c>
      <c r="B748" s="106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9">
        <v>20</v>
      </c>
      <c r="B749" s="106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9">
        <v>21</v>
      </c>
      <c r="B750" s="106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9">
        <v>22</v>
      </c>
      <c r="B751" s="106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9">
        <v>23</v>
      </c>
      <c r="B752" s="106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9">
        <v>24</v>
      </c>
      <c r="B753" s="106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9">
        <v>25</v>
      </c>
      <c r="B754" s="106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9">
        <v>26</v>
      </c>
      <c r="B755" s="106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9">
        <v>27</v>
      </c>
      <c r="B756" s="106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9">
        <v>28</v>
      </c>
      <c r="B757" s="106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9">
        <v>29</v>
      </c>
      <c r="B758" s="106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9">
        <v>30</v>
      </c>
      <c r="B759" s="106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9">
        <v>1</v>
      </c>
      <c r="B763" s="106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9">
        <v>2</v>
      </c>
      <c r="B764" s="106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9">
        <v>3</v>
      </c>
      <c r="B765" s="106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9">
        <v>4</v>
      </c>
      <c r="B766" s="106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9">
        <v>5</v>
      </c>
      <c r="B767" s="106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9">
        <v>6</v>
      </c>
      <c r="B768" s="106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9">
        <v>7</v>
      </c>
      <c r="B769" s="106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9">
        <v>8</v>
      </c>
      <c r="B770" s="106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9">
        <v>9</v>
      </c>
      <c r="B771" s="106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9">
        <v>10</v>
      </c>
      <c r="B772" s="106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9">
        <v>11</v>
      </c>
      <c r="B773" s="106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9">
        <v>12</v>
      </c>
      <c r="B774" s="106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9">
        <v>13</v>
      </c>
      <c r="B775" s="106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9">
        <v>14</v>
      </c>
      <c r="B776" s="106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9">
        <v>15</v>
      </c>
      <c r="B777" s="106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9">
        <v>16</v>
      </c>
      <c r="B778" s="106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9">
        <v>17</v>
      </c>
      <c r="B779" s="106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9">
        <v>18</v>
      </c>
      <c r="B780" s="106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9">
        <v>19</v>
      </c>
      <c r="B781" s="106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9">
        <v>20</v>
      </c>
      <c r="B782" s="106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9">
        <v>21</v>
      </c>
      <c r="B783" s="106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9">
        <v>22</v>
      </c>
      <c r="B784" s="106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9">
        <v>23</v>
      </c>
      <c r="B785" s="106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9">
        <v>24</v>
      </c>
      <c r="B786" s="106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9">
        <v>25</v>
      </c>
      <c r="B787" s="106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9">
        <v>26</v>
      </c>
      <c r="B788" s="106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9">
        <v>27</v>
      </c>
      <c r="B789" s="106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9">
        <v>28</v>
      </c>
      <c r="B790" s="106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9">
        <v>29</v>
      </c>
      <c r="B791" s="106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9">
        <v>30</v>
      </c>
      <c r="B792" s="106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9">
        <v>1</v>
      </c>
      <c r="B796" s="106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9">
        <v>2</v>
      </c>
      <c r="B797" s="106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9">
        <v>3</v>
      </c>
      <c r="B798" s="106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9">
        <v>4</v>
      </c>
      <c r="B799" s="106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9">
        <v>5</v>
      </c>
      <c r="B800" s="106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9">
        <v>6</v>
      </c>
      <c r="B801" s="106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9">
        <v>7</v>
      </c>
      <c r="B802" s="106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9">
        <v>8</v>
      </c>
      <c r="B803" s="106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9">
        <v>9</v>
      </c>
      <c r="B804" s="106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9">
        <v>10</v>
      </c>
      <c r="B805" s="106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9">
        <v>11</v>
      </c>
      <c r="B806" s="106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9">
        <v>12</v>
      </c>
      <c r="B807" s="106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9">
        <v>13</v>
      </c>
      <c r="B808" s="106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9">
        <v>14</v>
      </c>
      <c r="B809" s="106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9">
        <v>15</v>
      </c>
      <c r="B810" s="106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9">
        <v>16</v>
      </c>
      <c r="B811" s="106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9">
        <v>17</v>
      </c>
      <c r="B812" s="106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9">
        <v>18</v>
      </c>
      <c r="B813" s="106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9">
        <v>19</v>
      </c>
      <c r="B814" s="106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9">
        <v>20</v>
      </c>
      <c r="B815" s="106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9">
        <v>21</v>
      </c>
      <c r="B816" s="106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9">
        <v>22</v>
      </c>
      <c r="B817" s="106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9">
        <v>23</v>
      </c>
      <c r="B818" s="106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9">
        <v>24</v>
      </c>
      <c r="B819" s="106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9">
        <v>25</v>
      </c>
      <c r="B820" s="106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9">
        <v>26</v>
      </c>
      <c r="B821" s="106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9">
        <v>27</v>
      </c>
      <c r="B822" s="106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9">
        <v>28</v>
      </c>
      <c r="B823" s="106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9">
        <v>29</v>
      </c>
      <c r="B824" s="106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9">
        <v>30</v>
      </c>
      <c r="B825" s="106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9">
        <v>1</v>
      </c>
      <c r="B829" s="106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9">
        <v>2</v>
      </c>
      <c r="B830" s="106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9">
        <v>3</v>
      </c>
      <c r="B831" s="106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9">
        <v>4</v>
      </c>
      <c r="B832" s="106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9">
        <v>5</v>
      </c>
      <c r="B833" s="106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9">
        <v>6</v>
      </c>
      <c r="B834" s="106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9">
        <v>7</v>
      </c>
      <c r="B835" s="106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9">
        <v>8</v>
      </c>
      <c r="B836" s="106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9">
        <v>9</v>
      </c>
      <c r="B837" s="106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9">
        <v>10</v>
      </c>
      <c r="B838" s="106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9">
        <v>11</v>
      </c>
      <c r="B839" s="106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9">
        <v>12</v>
      </c>
      <c r="B840" s="106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9">
        <v>13</v>
      </c>
      <c r="B841" s="106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9">
        <v>14</v>
      </c>
      <c r="B842" s="106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9">
        <v>15</v>
      </c>
      <c r="B843" s="106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9">
        <v>16</v>
      </c>
      <c r="B844" s="106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9">
        <v>17</v>
      </c>
      <c r="B845" s="106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9">
        <v>18</v>
      </c>
      <c r="B846" s="106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9">
        <v>19</v>
      </c>
      <c r="B847" s="106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9">
        <v>20</v>
      </c>
      <c r="B848" s="106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9">
        <v>21</v>
      </c>
      <c r="B849" s="106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9">
        <v>22</v>
      </c>
      <c r="B850" s="106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9">
        <v>23</v>
      </c>
      <c r="B851" s="106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9">
        <v>24</v>
      </c>
      <c r="B852" s="106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9">
        <v>25</v>
      </c>
      <c r="B853" s="106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9">
        <v>26</v>
      </c>
      <c r="B854" s="106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9">
        <v>27</v>
      </c>
      <c r="B855" s="106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9">
        <v>28</v>
      </c>
      <c r="B856" s="106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9">
        <v>29</v>
      </c>
      <c r="B857" s="106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9">
        <v>30</v>
      </c>
      <c r="B858" s="106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9">
        <v>1</v>
      </c>
      <c r="B862" s="106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9">
        <v>2</v>
      </c>
      <c r="B863" s="106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9">
        <v>3</v>
      </c>
      <c r="B864" s="106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9">
        <v>4</v>
      </c>
      <c r="B865" s="106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9">
        <v>5</v>
      </c>
      <c r="B866" s="106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9">
        <v>6</v>
      </c>
      <c r="B867" s="106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9">
        <v>7</v>
      </c>
      <c r="B868" s="106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9">
        <v>8</v>
      </c>
      <c r="B869" s="106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9">
        <v>9</v>
      </c>
      <c r="B870" s="106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9">
        <v>10</v>
      </c>
      <c r="B871" s="106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9">
        <v>11</v>
      </c>
      <c r="B872" s="106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9">
        <v>12</v>
      </c>
      <c r="B873" s="106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9">
        <v>13</v>
      </c>
      <c r="B874" s="106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9">
        <v>14</v>
      </c>
      <c r="B875" s="106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9">
        <v>15</v>
      </c>
      <c r="B876" s="106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9">
        <v>16</v>
      </c>
      <c r="B877" s="106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9">
        <v>17</v>
      </c>
      <c r="B878" s="106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9">
        <v>18</v>
      </c>
      <c r="B879" s="106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9">
        <v>19</v>
      </c>
      <c r="B880" s="106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9">
        <v>20</v>
      </c>
      <c r="B881" s="106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9">
        <v>21</v>
      </c>
      <c r="B882" s="106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9">
        <v>22</v>
      </c>
      <c r="B883" s="106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9">
        <v>23</v>
      </c>
      <c r="B884" s="106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9">
        <v>24</v>
      </c>
      <c r="B885" s="106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9">
        <v>25</v>
      </c>
      <c r="B886" s="106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9">
        <v>26</v>
      </c>
      <c r="B887" s="106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9">
        <v>27</v>
      </c>
      <c r="B888" s="106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9">
        <v>28</v>
      </c>
      <c r="B889" s="106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9">
        <v>29</v>
      </c>
      <c r="B890" s="106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9">
        <v>30</v>
      </c>
      <c r="B891" s="106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9">
        <v>1</v>
      </c>
      <c r="B895" s="106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9">
        <v>2</v>
      </c>
      <c r="B896" s="106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9">
        <v>3</v>
      </c>
      <c r="B897" s="106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9">
        <v>4</v>
      </c>
      <c r="B898" s="106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9">
        <v>5</v>
      </c>
      <c r="B899" s="106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9">
        <v>6</v>
      </c>
      <c r="B900" s="106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9">
        <v>7</v>
      </c>
      <c r="B901" s="106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9">
        <v>8</v>
      </c>
      <c r="B902" s="106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9">
        <v>9</v>
      </c>
      <c r="B903" s="106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9">
        <v>10</v>
      </c>
      <c r="B904" s="106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9">
        <v>11</v>
      </c>
      <c r="B905" s="106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9">
        <v>12</v>
      </c>
      <c r="B906" s="106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9">
        <v>13</v>
      </c>
      <c r="B907" s="106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9">
        <v>14</v>
      </c>
      <c r="B908" s="106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9">
        <v>15</v>
      </c>
      <c r="B909" s="106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9">
        <v>16</v>
      </c>
      <c r="B910" s="106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9">
        <v>17</v>
      </c>
      <c r="B911" s="106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9">
        <v>18</v>
      </c>
      <c r="B912" s="106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9">
        <v>19</v>
      </c>
      <c r="B913" s="106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9">
        <v>20</v>
      </c>
      <c r="B914" s="106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9">
        <v>21</v>
      </c>
      <c r="B915" s="106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9">
        <v>22</v>
      </c>
      <c r="B916" s="106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9">
        <v>23</v>
      </c>
      <c r="B917" s="106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9">
        <v>24</v>
      </c>
      <c r="B918" s="106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9">
        <v>25</v>
      </c>
      <c r="B919" s="106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9">
        <v>26</v>
      </c>
      <c r="B920" s="106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9">
        <v>27</v>
      </c>
      <c r="B921" s="106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9">
        <v>28</v>
      </c>
      <c r="B922" s="106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9">
        <v>29</v>
      </c>
      <c r="B923" s="106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9">
        <v>30</v>
      </c>
      <c r="B924" s="106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9">
        <v>1</v>
      </c>
      <c r="B928" s="106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9">
        <v>2</v>
      </c>
      <c r="B929" s="106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9">
        <v>3</v>
      </c>
      <c r="B930" s="106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9">
        <v>4</v>
      </c>
      <c r="B931" s="106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9">
        <v>5</v>
      </c>
      <c r="B932" s="106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9">
        <v>6</v>
      </c>
      <c r="B933" s="106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9">
        <v>7</v>
      </c>
      <c r="B934" s="106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9">
        <v>8</v>
      </c>
      <c r="B935" s="106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9">
        <v>9</v>
      </c>
      <c r="B936" s="106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9">
        <v>10</v>
      </c>
      <c r="B937" s="106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9">
        <v>11</v>
      </c>
      <c r="B938" s="106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9">
        <v>12</v>
      </c>
      <c r="B939" s="106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9">
        <v>13</v>
      </c>
      <c r="B940" s="106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9">
        <v>14</v>
      </c>
      <c r="B941" s="106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9">
        <v>15</v>
      </c>
      <c r="B942" s="106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9">
        <v>16</v>
      </c>
      <c r="B943" s="106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9">
        <v>17</v>
      </c>
      <c r="B944" s="106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9">
        <v>18</v>
      </c>
      <c r="B945" s="106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9">
        <v>19</v>
      </c>
      <c r="B946" s="106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9">
        <v>20</v>
      </c>
      <c r="B947" s="106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9">
        <v>21</v>
      </c>
      <c r="B948" s="106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9">
        <v>22</v>
      </c>
      <c r="B949" s="106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9">
        <v>23</v>
      </c>
      <c r="B950" s="106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9">
        <v>24</v>
      </c>
      <c r="B951" s="106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9">
        <v>25</v>
      </c>
      <c r="B952" s="106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9">
        <v>26</v>
      </c>
      <c r="B953" s="106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9">
        <v>27</v>
      </c>
      <c r="B954" s="106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9">
        <v>28</v>
      </c>
      <c r="B955" s="106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9">
        <v>29</v>
      </c>
      <c r="B956" s="106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9">
        <v>30</v>
      </c>
      <c r="B957" s="106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9">
        <v>1</v>
      </c>
      <c r="B961" s="106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9">
        <v>2</v>
      </c>
      <c r="B962" s="106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9">
        <v>3</v>
      </c>
      <c r="B963" s="106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9">
        <v>4</v>
      </c>
      <c r="B964" s="106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9">
        <v>5</v>
      </c>
      <c r="B965" s="106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9">
        <v>6</v>
      </c>
      <c r="B966" s="106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9">
        <v>7</v>
      </c>
      <c r="B967" s="106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9">
        <v>8</v>
      </c>
      <c r="B968" s="106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9">
        <v>9</v>
      </c>
      <c r="B969" s="106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9">
        <v>10</v>
      </c>
      <c r="B970" s="106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9">
        <v>11</v>
      </c>
      <c r="B971" s="106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9">
        <v>12</v>
      </c>
      <c r="B972" s="106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9">
        <v>13</v>
      </c>
      <c r="B973" s="106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9">
        <v>14</v>
      </c>
      <c r="B974" s="106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9">
        <v>15</v>
      </c>
      <c r="B975" s="106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9">
        <v>16</v>
      </c>
      <c r="B976" s="106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9">
        <v>17</v>
      </c>
      <c r="B977" s="106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9">
        <v>18</v>
      </c>
      <c r="B978" s="106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9">
        <v>19</v>
      </c>
      <c r="B979" s="106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9">
        <v>20</v>
      </c>
      <c r="B980" s="106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9">
        <v>21</v>
      </c>
      <c r="B981" s="106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9">
        <v>22</v>
      </c>
      <c r="B982" s="106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9">
        <v>23</v>
      </c>
      <c r="B983" s="106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9">
        <v>24</v>
      </c>
      <c r="B984" s="106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9">
        <v>25</v>
      </c>
      <c r="B985" s="106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9">
        <v>26</v>
      </c>
      <c r="B986" s="106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9">
        <v>27</v>
      </c>
      <c r="B987" s="106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9">
        <v>28</v>
      </c>
      <c r="B988" s="106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9">
        <v>29</v>
      </c>
      <c r="B989" s="106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9">
        <v>30</v>
      </c>
      <c r="B990" s="106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9">
        <v>1</v>
      </c>
      <c r="B994" s="106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9">
        <v>2</v>
      </c>
      <c r="B995" s="106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9">
        <v>3</v>
      </c>
      <c r="B996" s="106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9">
        <v>4</v>
      </c>
      <c r="B997" s="106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9">
        <v>5</v>
      </c>
      <c r="B998" s="106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9">
        <v>6</v>
      </c>
      <c r="B999" s="106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9">
        <v>7</v>
      </c>
      <c r="B1000" s="106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9">
        <v>8</v>
      </c>
      <c r="B1001" s="106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9">
        <v>9</v>
      </c>
      <c r="B1002" s="106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9">
        <v>10</v>
      </c>
      <c r="B1003" s="106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9">
        <v>11</v>
      </c>
      <c r="B1004" s="106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9">
        <v>12</v>
      </c>
      <c r="B1005" s="106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9">
        <v>13</v>
      </c>
      <c r="B1006" s="106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9">
        <v>14</v>
      </c>
      <c r="B1007" s="106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9">
        <v>15</v>
      </c>
      <c r="B1008" s="106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9">
        <v>16</v>
      </c>
      <c r="B1009" s="106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9">
        <v>17</v>
      </c>
      <c r="B1010" s="106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9">
        <v>18</v>
      </c>
      <c r="B1011" s="106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9">
        <v>19</v>
      </c>
      <c r="B1012" s="106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9">
        <v>20</v>
      </c>
      <c r="B1013" s="106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9">
        <v>21</v>
      </c>
      <c r="B1014" s="106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9">
        <v>22</v>
      </c>
      <c r="B1015" s="106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9">
        <v>23</v>
      </c>
      <c r="B1016" s="106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9">
        <v>24</v>
      </c>
      <c r="B1017" s="106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9">
        <v>25</v>
      </c>
      <c r="B1018" s="106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9">
        <v>26</v>
      </c>
      <c r="B1019" s="106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9">
        <v>27</v>
      </c>
      <c r="B1020" s="106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9">
        <v>28</v>
      </c>
      <c r="B1021" s="106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9">
        <v>29</v>
      </c>
      <c r="B1022" s="106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9">
        <v>30</v>
      </c>
      <c r="B1023" s="106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9">
        <v>1</v>
      </c>
      <c r="B1027" s="106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9">
        <v>2</v>
      </c>
      <c r="B1028" s="106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9">
        <v>3</v>
      </c>
      <c r="B1029" s="106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9">
        <v>4</v>
      </c>
      <c r="B1030" s="106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9">
        <v>5</v>
      </c>
      <c r="B1031" s="106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9">
        <v>6</v>
      </c>
      <c r="B1032" s="106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9">
        <v>7</v>
      </c>
      <c r="B1033" s="106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9">
        <v>8</v>
      </c>
      <c r="B1034" s="106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9">
        <v>9</v>
      </c>
      <c r="B1035" s="106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9">
        <v>10</v>
      </c>
      <c r="B1036" s="106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9">
        <v>11</v>
      </c>
      <c r="B1037" s="106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9">
        <v>12</v>
      </c>
      <c r="B1038" s="106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9">
        <v>13</v>
      </c>
      <c r="B1039" s="106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9">
        <v>14</v>
      </c>
      <c r="B1040" s="106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9">
        <v>15</v>
      </c>
      <c r="B1041" s="106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9">
        <v>16</v>
      </c>
      <c r="B1042" s="106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9">
        <v>17</v>
      </c>
      <c r="B1043" s="106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9">
        <v>18</v>
      </c>
      <c r="B1044" s="106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9">
        <v>19</v>
      </c>
      <c r="B1045" s="106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9">
        <v>20</v>
      </c>
      <c r="B1046" s="106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9">
        <v>21</v>
      </c>
      <c r="B1047" s="106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9">
        <v>22</v>
      </c>
      <c r="B1048" s="106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9">
        <v>23</v>
      </c>
      <c r="B1049" s="106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9">
        <v>24</v>
      </c>
      <c r="B1050" s="106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9">
        <v>25</v>
      </c>
      <c r="B1051" s="106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9">
        <v>26</v>
      </c>
      <c r="B1052" s="106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9">
        <v>27</v>
      </c>
      <c r="B1053" s="106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9">
        <v>28</v>
      </c>
      <c r="B1054" s="106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9">
        <v>29</v>
      </c>
      <c r="B1055" s="106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9">
        <v>30</v>
      </c>
      <c r="B1056" s="106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9">
        <v>1</v>
      </c>
      <c r="B1060" s="106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9">
        <v>2</v>
      </c>
      <c r="B1061" s="106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9">
        <v>3</v>
      </c>
      <c r="B1062" s="106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9">
        <v>4</v>
      </c>
      <c r="B1063" s="106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9">
        <v>5</v>
      </c>
      <c r="B1064" s="106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9">
        <v>6</v>
      </c>
      <c r="B1065" s="106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9">
        <v>7</v>
      </c>
      <c r="B1066" s="106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9">
        <v>8</v>
      </c>
      <c r="B1067" s="106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9">
        <v>9</v>
      </c>
      <c r="B1068" s="106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9">
        <v>10</v>
      </c>
      <c r="B1069" s="106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9">
        <v>11</v>
      </c>
      <c r="B1070" s="106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9">
        <v>12</v>
      </c>
      <c r="B1071" s="106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9">
        <v>13</v>
      </c>
      <c r="B1072" s="106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9">
        <v>14</v>
      </c>
      <c r="B1073" s="106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9">
        <v>15</v>
      </c>
      <c r="B1074" s="106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9">
        <v>16</v>
      </c>
      <c r="B1075" s="106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9">
        <v>17</v>
      </c>
      <c r="B1076" s="106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9">
        <v>18</v>
      </c>
      <c r="B1077" s="106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9">
        <v>19</v>
      </c>
      <c r="B1078" s="106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9">
        <v>20</v>
      </c>
      <c r="B1079" s="106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9">
        <v>21</v>
      </c>
      <c r="B1080" s="106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9">
        <v>22</v>
      </c>
      <c r="B1081" s="106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9">
        <v>23</v>
      </c>
      <c r="B1082" s="106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9">
        <v>24</v>
      </c>
      <c r="B1083" s="106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9">
        <v>25</v>
      </c>
      <c r="B1084" s="106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9">
        <v>26</v>
      </c>
      <c r="B1085" s="106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9">
        <v>27</v>
      </c>
      <c r="B1086" s="106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9">
        <v>28</v>
      </c>
      <c r="B1087" s="106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9">
        <v>29</v>
      </c>
      <c r="B1088" s="106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9">
        <v>30</v>
      </c>
      <c r="B1089" s="106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9">
        <v>1</v>
      </c>
      <c r="B1093" s="106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9">
        <v>2</v>
      </c>
      <c r="B1094" s="106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9">
        <v>3</v>
      </c>
      <c r="B1095" s="106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9">
        <v>4</v>
      </c>
      <c r="B1096" s="106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9">
        <v>5</v>
      </c>
      <c r="B1097" s="106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9">
        <v>6</v>
      </c>
      <c r="B1098" s="106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9">
        <v>7</v>
      </c>
      <c r="B1099" s="106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9">
        <v>8</v>
      </c>
      <c r="B1100" s="106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9">
        <v>9</v>
      </c>
      <c r="B1101" s="106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9">
        <v>10</v>
      </c>
      <c r="B1102" s="106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9">
        <v>11</v>
      </c>
      <c r="B1103" s="106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9">
        <v>12</v>
      </c>
      <c r="B1104" s="106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9">
        <v>13</v>
      </c>
      <c r="B1105" s="106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9">
        <v>14</v>
      </c>
      <c r="B1106" s="106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9">
        <v>15</v>
      </c>
      <c r="B1107" s="106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9">
        <v>16</v>
      </c>
      <c r="B1108" s="106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9">
        <v>17</v>
      </c>
      <c r="B1109" s="106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9">
        <v>18</v>
      </c>
      <c r="B1110" s="106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9">
        <v>19</v>
      </c>
      <c r="B1111" s="106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9">
        <v>20</v>
      </c>
      <c r="B1112" s="106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9">
        <v>21</v>
      </c>
      <c r="B1113" s="106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9">
        <v>22</v>
      </c>
      <c r="B1114" s="106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9">
        <v>23</v>
      </c>
      <c r="B1115" s="106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9">
        <v>24</v>
      </c>
      <c r="B1116" s="106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9">
        <v>25</v>
      </c>
      <c r="B1117" s="106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9">
        <v>26</v>
      </c>
      <c r="B1118" s="106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9">
        <v>27</v>
      </c>
      <c r="B1119" s="106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9">
        <v>28</v>
      </c>
      <c r="B1120" s="106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9">
        <v>29</v>
      </c>
      <c r="B1121" s="106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9">
        <v>30</v>
      </c>
      <c r="B1122" s="106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9">
        <v>1</v>
      </c>
      <c r="B1126" s="106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9">
        <v>2</v>
      </c>
      <c r="B1127" s="106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9">
        <v>3</v>
      </c>
      <c r="B1128" s="106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9">
        <v>4</v>
      </c>
      <c r="B1129" s="106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9">
        <v>5</v>
      </c>
      <c r="B1130" s="106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9">
        <v>6</v>
      </c>
      <c r="B1131" s="106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9">
        <v>7</v>
      </c>
      <c r="B1132" s="106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9">
        <v>8</v>
      </c>
      <c r="B1133" s="106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9">
        <v>9</v>
      </c>
      <c r="B1134" s="106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9">
        <v>10</v>
      </c>
      <c r="B1135" s="106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9">
        <v>11</v>
      </c>
      <c r="B1136" s="106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9">
        <v>12</v>
      </c>
      <c r="B1137" s="106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9">
        <v>13</v>
      </c>
      <c r="B1138" s="106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9">
        <v>14</v>
      </c>
      <c r="B1139" s="106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9">
        <v>15</v>
      </c>
      <c r="B1140" s="106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9">
        <v>16</v>
      </c>
      <c r="B1141" s="106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9">
        <v>17</v>
      </c>
      <c r="B1142" s="106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9">
        <v>18</v>
      </c>
      <c r="B1143" s="106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9">
        <v>19</v>
      </c>
      <c r="B1144" s="106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9">
        <v>20</v>
      </c>
      <c r="B1145" s="106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9">
        <v>21</v>
      </c>
      <c r="B1146" s="106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9">
        <v>22</v>
      </c>
      <c r="B1147" s="106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9">
        <v>23</v>
      </c>
      <c r="B1148" s="106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9">
        <v>24</v>
      </c>
      <c r="B1149" s="106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9">
        <v>25</v>
      </c>
      <c r="B1150" s="106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9">
        <v>26</v>
      </c>
      <c r="B1151" s="106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9">
        <v>27</v>
      </c>
      <c r="B1152" s="106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9">
        <v>28</v>
      </c>
      <c r="B1153" s="106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9">
        <v>29</v>
      </c>
      <c r="B1154" s="106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9">
        <v>30</v>
      </c>
      <c r="B1155" s="106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9">
        <v>1</v>
      </c>
      <c r="B1159" s="106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9">
        <v>2</v>
      </c>
      <c r="B1160" s="106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9">
        <v>3</v>
      </c>
      <c r="B1161" s="106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9">
        <v>4</v>
      </c>
      <c r="B1162" s="106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9">
        <v>5</v>
      </c>
      <c r="B1163" s="106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9">
        <v>6</v>
      </c>
      <c r="B1164" s="106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9">
        <v>7</v>
      </c>
      <c r="B1165" s="106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9">
        <v>8</v>
      </c>
      <c r="B1166" s="106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9">
        <v>9</v>
      </c>
      <c r="B1167" s="106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9">
        <v>10</v>
      </c>
      <c r="B1168" s="106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9">
        <v>11</v>
      </c>
      <c r="B1169" s="106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9">
        <v>12</v>
      </c>
      <c r="B1170" s="106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9">
        <v>13</v>
      </c>
      <c r="B1171" s="106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9">
        <v>14</v>
      </c>
      <c r="B1172" s="106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9">
        <v>15</v>
      </c>
      <c r="B1173" s="106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9">
        <v>16</v>
      </c>
      <c r="B1174" s="106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9">
        <v>17</v>
      </c>
      <c r="B1175" s="106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9">
        <v>18</v>
      </c>
      <c r="B1176" s="106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9">
        <v>19</v>
      </c>
      <c r="B1177" s="106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9">
        <v>20</v>
      </c>
      <c r="B1178" s="106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9">
        <v>21</v>
      </c>
      <c r="B1179" s="106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9">
        <v>22</v>
      </c>
      <c r="B1180" s="106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9">
        <v>23</v>
      </c>
      <c r="B1181" s="106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9">
        <v>24</v>
      </c>
      <c r="B1182" s="106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9">
        <v>25</v>
      </c>
      <c r="B1183" s="106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9">
        <v>26</v>
      </c>
      <c r="B1184" s="106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9">
        <v>27</v>
      </c>
      <c r="B1185" s="106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9">
        <v>28</v>
      </c>
      <c r="B1186" s="106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9">
        <v>29</v>
      </c>
      <c r="B1187" s="106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9">
        <v>30</v>
      </c>
      <c r="B1188" s="106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9">
        <v>1</v>
      </c>
      <c r="B1192" s="106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9">
        <v>2</v>
      </c>
      <c r="B1193" s="106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9">
        <v>3</v>
      </c>
      <c r="B1194" s="106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9">
        <v>4</v>
      </c>
      <c r="B1195" s="106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9">
        <v>5</v>
      </c>
      <c r="B1196" s="106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9">
        <v>6</v>
      </c>
      <c r="B1197" s="106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9">
        <v>7</v>
      </c>
      <c r="B1198" s="106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9">
        <v>8</v>
      </c>
      <c r="B1199" s="106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9">
        <v>9</v>
      </c>
      <c r="B1200" s="106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9">
        <v>10</v>
      </c>
      <c r="B1201" s="106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9">
        <v>11</v>
      </c>
      <c r="B1202" s="106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9">
        <v>12</v>
      </c>
      <c r="B1203" s="106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9">
        <v>13</v>
      </c>
      <c r="B1204" s="106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9">
        <v>14</v>
      </c>
      <c r="B1205" s="106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9">
        <v>15</v>
      </c>
      <c r="B1206" s="106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9">
        <v>16</v>
      </c>
      <c r="B1207" s="106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9">
        <v>17</v>
      </c>
      <c r="B1208" s="106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9">
        <v>18</v>
      </c>
      <c r="B1209" s="106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9">
        <v>19</v>
      </c>
      <c r="B1210" s="106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9">
        <v>20</v>
      </c>
      <c r="B1211" s="106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9">
        <v>21</v>
      </c>
      <c r="B1212" s="106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9">
        <v>22</v>
      </c>
      <c r="B1213" s="106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9">
        <v>23</v>
      </c>
      <c r="B1214" s="106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9">
        <v>24</v>
      </c>
      <c r="B1215" s="106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9">
        <v>25</v>
      </c>
      <c r="B1216" s="106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9">
        <v>26</v>
      </c>
      <c r="B1217" s="106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9">
        <v>27</v>
      </c>
      <c r="B1218" s="106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9">
        <v>28</v>
      </c>
      <c r="B1219" s="106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9">
        <v>29</v>
      </c>
      <c r="B1220" s="106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9">
        <v>30</v>
      </c>
      <c r="B1221" s="106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9">
        <v>1</v>
      </c>
      <c r="B1225" s="106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9">
        <v>2</v>
      </c>
      <c r="B1226" s="106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9">
        <v>3</v>
      </c>
      <c r="B1227" s="106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9">
        <v>4</v>
      </c>
      <c r="B1228" s="106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9">
        <v>5</v>
      </c>
      <c r="B1229" s="106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9">
        <v>6</v>
      </c>
      <c r="B1230" s="106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9">
        <v>7</v>
      </c>
      <c r="B1231" s="106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9">
        <v>8</v>
      </c>
      <c r="B1232" s="106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9">
        <v>9</v>
      </c>
      <c r="B1233" s="106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9">
        <v>10</v>
      </c>
      <c r="B1234" s="106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9">
        <v>11</v>
      </c>
      <c r="B1235" s="106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9">
        <v>12</v>
      </c>
      <c r="B1236" s="106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9">
        <v>13</v>
      </c>
      <c r="B1237" s="106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9">
        <v>14</v>
      </c>
      <c r="B1238" s="106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9">
        <v>15</v>
      </c>
      <c r="B1239" s="106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9">
        <v>16</v>
      </c>
      <c r="B1240" s="106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9">
        <v>17</v>
      </c>
      <c r="B1241" s="106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9">
        <v>18</v>
      </c>
      <c r="B1242" s="106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9">
        <v>19</v>
      </c>
      <c r="B1243" s="106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9">
        <v>20</v>
      </c>
      <c r="B1244" s="106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9">
        <v>21</v>
      </c>
      <c r="B1245" s="106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9">
        <v>22</v>
      </c>
      <c r="B1246" s="106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9">
        <v>23</v>
      </c>
      <c r="B1247" s="106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9">
        <v>24</v>
      </c>
      <c r="B1248" s="106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9">
        <v>25</v>
      </c>
      <c r="B1249" s="106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9">
        <v>26</v>
      </c>
      <c r="B1250" s="106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9">
        <v>27</v>
      </c>
      <c r="B1251" s="106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9">
        <v>28</v>
      </c>
      <c r="B1252" s="106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9">
        <v>29</v>
      </c>
      <c r="B1253" s="106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9">
        <v>30</v>
      </c>
      <c r="B1254" s="106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9">
        <v>1</v>
      </c>
      <c r="B1258" s="106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9">
        <v>2</v>
      </c>
      <c r="B1259" s="106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9">
        <v>3</v>
      </c>
      <c r="B1260" s="106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9">
        <v>4</v>
      </c>
      <c r="B1261" s="106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9">
        <v>5</v>
      </c>
      <c r="B1262" s="106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9">
        <v>6</v>
      </c>
      <c r="B1263" s="106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9">
        <v>7</v>
      </c>
      <c r="B1264" s="106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9">
        <v>8</v>
      </c>
      <c r="B1265" s="106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9">
        <v>9</v>
      </c>
      <c r="B1266" s="106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9">
        <v>10</v>
      </c>
      <c r="B1267" s="106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9">
        <v>11</v>
      </c>
      <c r="B1268" s="106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9">
        <v>12</v>
      </c>
      <c r="B1269" s="106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9">
        <v>13</v>
      </c>
      <c r="B1270" s="106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9">
        <v>14</v>
      </c>
      <c r="B1271" s="106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9">
        <v>15</v>
      </c>
      <c r="B1272" s="106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9">
        <v>16</v>
      </c>
      <c r="B1273" s="106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9">
        <v>17</v>
      </c>
      <c r="B1274" s="106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9">
        <v>18</v>
      </c>
      <c r="B1275" s="106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9">
        <v>19</v>
      </c>
      <c r="B1276" s="106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9">
        <v>20</v>
      </c>
      <c r="B1277" s="106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9">
        <v>21</v>
      </c>
      <c r="B1278" s="106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9">
        <v>22</v>
      </c>
      <c r="B1279" s="106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9">
        <v>23</v>
      </c>
      <c r="B1280" s="106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9">
        <v>24</v>
      </c>
      <c r="B1281" s="106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9">
        <v>25</v>
      </c>
      <c r="B1282" s="106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9">
        <v>26</v>
      </c>
      <c r="B1283" s="106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9">
        <v>27</v>
      </c>
      <c r="B1284" s="106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9">
        <v>28</v>
      </c>
      <c r="B1285" s="106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9">
        <v>29</v>
      </c>
      <c r="B1286" s="106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9">
        <v>30</v>
      </c>
      <c r="B1287" s="106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9">
        <v>1</v>
      </c>
      <c r="B1291" s="106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9">
        <v>2</v>
      </c>
      <c r="B1292" s="106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9">
        <v>3</v>
      </c>
      <c r="B1293" s="106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9">
        <v>4</v>
      </c>
      <c r="B1294" s="106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9">
        <v>5</v>
      </c>
      <c r="B1295" s="106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9">
        <v>6</v>
      </c>
      <c r="B1296" s="106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9">
        <v>7</v>
      </c>
      <c r="B1297" s="106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9">
        <v>8</v>
      </c>
      <c r="B1298" s="106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9">
        <v>9</v>
      </c>
      <c r="B1299" s="106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9">
        <v>10</v>
      </c>
      <c r="B1300" s="106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9">
        <v>11</v>
      </c>
      <c r="B1301" s="106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9">
        <v>12</v>
      </c>
      <c r="B1302" s="106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9">
        <v>13</v>
      </c>
      <c r="B1303" s="106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9">
        <v>14</v>
      </c>
      <c r="B1304" s="106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9">
        <v>15</v>
      </c>
      <c r="B1305" s="106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9">
        <v>16</v>
      </c>
      <c r="B1306" s="106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9">
        <v>17</v>
      </c>
      <c r="B1307" s="106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9">
        <v>18</v>
      </c>
      <c r="B1308" s="106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9">
        <v>19</v>
      </c>
      <c r="B1309" s="106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9">
        <v>20</v>
      </c>
      <c r="B1310" s="106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9">
        <v>21</v>
      </c>
      <c r="B1311" s="106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9">
        <v>22</v>
      </c>
      <c r="B1312" s="106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9">
        <v>23</v>
      </c>
      <c r="B1313" s="106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9">
        <v>24</v>
      </c>
      <c r="B1314" s="106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9">
        <v>25</v>
      </c>
      <c r="B1315" s="106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9">
        <v>26</v>
      </c>
      <c r="B1316" s="106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9">
        <v>27</v>
      </c>
      <c r="B1317" s="106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9">
        <v>28</v>
      </c>
      <c r="B1318" s="106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9">
        <v>29</v>
      </c>
      <c r="B1319" s="106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9">
        <v>30</v>
      </c>
      <c r="B1320" s="106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2020-10-13T02:49:46Z</cp:lastPrinted>
  <dcterms:created xsi:type="dcterms:W3CDTF">2012-03-13T00:50:25Z</dcterms:created>
  <dcterms:modified xsi:type="dcterms:W3CDTF">2020-10-13T04:22:38Z</dcterms:modified>
</cp:coreProperties>
</file>