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<sst xmlns="http://schemas.openxmlformats.org/spreadsheetml/2006/main" count="2906" uniqueCount="617">
  <si>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</si>
  <si>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</si>
  <si>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</si>
  <si>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</si>
  <si>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</si>
  <si>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</si>
  <si>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</si>
  <si>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</si>
  <si>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</si>
  <si>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</si>
  <si>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</si>
  <si>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</si>
  <si>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</si>
  <si>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</si>
  <si>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</si>
  <si>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</si>
  <si>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</si>
  <si>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</si>
  <si>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</si>
  <si>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</si>
  <si>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</si>
  <si>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</si>
  <si>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</si>
  <si>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</si>
  <si>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</si>
  <si>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</si>
  <si>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</si>
  <si>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</si>
  <si>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</si>
  <si>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</si>
  <si>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</si>
  <si>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</si>
  <si>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</si>
  <si>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</si>
  <si>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</si>
  <si>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</si>
  <si>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</si>
  <si>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</si>
  <si>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</si>
  <si>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</si>
  <si>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</si>
  <si>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</si>
  <si>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</si>
  <si>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</si>
  <si>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</si>
  <si>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</si>
  <si>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</si>
  <si>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</si>
  <si>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</si>
  <si>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</si>
  <si>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</si>
  <si>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</si>
  <si>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</si>
  <si>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</si>
  <si>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</si>
  <si>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</si>
  <si>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</si>
  <si>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</si>
  <si>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</si>
  <si>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</si>
  <si>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</si>
  <si>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</si>
  <si>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</si>
  <si>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</si>
  <si>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</si>
  <si>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</si>
  <si>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</si>
  <si>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</si>
  <si>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</si>
  <si>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</si>
  <si>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</si>
  <si>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</si>
  <si>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</si>
  <si>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</si>
  <si>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</si>
  <si>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</si>
  <si>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</si>
  <si>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</si>
  <si>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</si>
  <si>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</si>
  <si>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</si>
  <si>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</si>
  <si>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</si>
  <si>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</si>
  <si>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</si>
  <si>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</si>
  <si>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</si>
  <si>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</si>
  <si>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</si>
  <si>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</si>
  <si>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</si>
  <si>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</si>
  <si>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</si>
  <si>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</si>
  <si>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</si>
  <si>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</si>
  <si>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</si>
  <si>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</si>
  <si>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</si>
  <si>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</si>
  <si>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</si>
  <si>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</si>
  <si>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</si>
  <si>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</si>
  <si>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</si>
  <si>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</si>
  <si>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</si>
  <si>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</si>
  <si>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</si>
  <si>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</si>
  <si>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</si>
  <si>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</si>
  <si>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</si>
  <si>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</si>
  <si>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</si>
  <si>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</si>
  <si>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</si>
  <si>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</si>
  <si>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</si>
  <si>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</si>
  <si>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</si>
  <si>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</si>
  <si>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</si>
  <si>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</si>
  <si>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</si>
  <si>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</si>
  <si>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</si>
  <si>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</si>
  <si>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</si>
  <si>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</si>
  <si>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</si>
  <si>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</si>
  <si>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</si>
  <si>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</si>
  <si>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</si>
  <si>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</si>
  <si>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</si>
  <si>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</si>
  <si>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</si>
  <si>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</si>
  <si>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</si>
  <si>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</si>
  <si>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</si>
  <si>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</si>
  <si>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</si>
  <si>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</si>
  <si>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</si>
  <si>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</si>
  <si>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</si>
  <si>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</si>
  <si>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</si>
  <si>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</si>
  <si>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</si>
  <si>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</si>
  <si>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</si>
  <si>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</si>
  <si>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</si>
  <si>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</si>
  <si>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</si>
  <si>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</si>
  <si>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</si>
  <si>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</si>
  <si>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</si>
  <si>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</si>
  <si>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</si>
  <si>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</si>
  <si>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</si>
  <si>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</si>
  <si>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</si>
  <si>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</si>
  <si>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</si>
  <si>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</si>
  <si>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</si>
  <si>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</si>
  <si>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</si>
  <si>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</si>
  <si>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</si>
  <si>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</si>
  <si>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</si>
  <si>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</si>
  <si>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</si>
  <si>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</si>
  <si>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</si>
  <si>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</si>
  <si>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</si>
  <si>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</si>
  <si>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</si>
  <si>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</si>
  <si>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</si>
  <si>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</si>
  <si>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</si>
  <si>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</si>
  <si>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</si>
  <si>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</si>
  <si>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</si>
  <si>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</si>
  <si>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</si>
  <si>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</si>
  <si>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</si>
  <si>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</si>
  <si>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</si>
  <si>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</si>
  <si>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</si>
  <si>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</si>
  <si>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</si>
  <si>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</si>
  <si>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</si>
  <si>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</si>
  <si>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</si>
  <si>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</si>
  <si>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</si>
  <si>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</si>
  <si>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</si>
  <si>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</si>
  <si>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</si>
  <si>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</si>
  <si>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</si>
  <si>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</si>
  <si>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</si>
  <si>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</si>
  <si>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</si>
  <si>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</si>
  <si>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</si>
  <si>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</si>
  <si>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</si>
  <si>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</si>
  <si>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</si>
  <si>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</si>
  <si>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</si>
  <si>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</si>
  <si>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</si>
  <si>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</si>
  <si>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</si>
  <si>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</si>
  <si>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</si>
  <si>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</si>
  <si>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</si>
  <si>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</si>
  <si>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</si>
  <si>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</si>
  <si>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</si>
  <si>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</si>
  <si>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</si>
  <si>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</si>
  <si>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</si>
  <si>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</si>
  <si>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</si>
  <si>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</si>
  <si>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</si>
  <si>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</si>
  <si>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</si>
  <si>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</si>
  <si>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</si>
  <si>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</si>
  <si>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</si>
  <si>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</si>
  <si>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</si>
  <si>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</si>
  <si>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</si>
  <si>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</si>
  <si>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</si>
  <si>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</si>
  <si>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</si>
  <si>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</si>
  <si>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</si>
  <si>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</si>
  <si>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</si>
  <si>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</si>
  <si>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</si>
  <si>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</si>
  <si>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</si>
  <si>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</si>
  <si>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</si>
  <si>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</si>
  <si>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</si>
  <si>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</si>
  <si>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</si>
  <si>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</si>
  <si>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</si>
  <si>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</si>
  <si>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</si>
  <si>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</si>
  <si>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</si>
  <si>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</si>
  <si>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</si>
  <si>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</si>
  <si>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</si>
  <si>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</si>
  <si>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</si>
  <si>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</si>
  <si>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</si>
  <si>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</si>
  <si>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</si>
  <si>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</si>
  <si>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</si>
  <si>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</si>
  <si>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</si>
  <si>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</si>
  <si>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</si>
  <si>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</si>
  <si>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</si>
  <si>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</si>
  <si>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</si>
  <si>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</si>
  <si>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</si>
  <si>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</si>
  <si>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</si>
  <si>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</si>
  <si>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</si>
  <si>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</si>
  <si>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</si>
  <si>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</si>
  <si>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</si>
  <si>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</si>
  <si>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</si>
  <si>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</si>
  <si>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</si>
  <si>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</si>
  <si>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</si>
  <si>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</si>
  <si>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</si>
  <si>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</si>
  <si>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</si>
  <si>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</si>
  <si>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</si>
  <si>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</si>
  <si>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</si>
  <si>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</si>
  <si>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</si>
  <si>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</si>
  <si>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</si>
  <si>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</si>
  <si>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</si>
  <si>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</si>
  <si>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</si>
  <si>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</si>
  <si>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</si>
  <si>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</si>
  <si>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</si>
  <si>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</si>
  <si>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</si>
  <si>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</si>
  <si>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</si>
  <si>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</si>
  <si>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</si>
  <si>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</si>
  <si>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</si>
  <si>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</si>
  <si>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</si>
  <si>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</si>
  <si>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</si>
  <si>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</si>
  <si>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</si>
  <si>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</si>
  <si>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</si>
  <si>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</si>
  <si>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</si>
  <si>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</si>
  <si>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</si>
  <si>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</si>
  <si>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</si>
  <si>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</si>
  <si>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</si>
  <si>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</si>
  <si>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</si>
  <si>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</si>
  <si>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</si>
  <si>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</si>
  <si>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</si>
  <si>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</si>
  <si>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</si>
  <si>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</si>
  <si>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</si>
  <si>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</si>
  <si>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</si>
  <si>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</si>
  <si>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</si>
  <si>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</si>
  <si>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</si>
  <si>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</si>
  <si>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</si>
  <si>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</si>
  <si>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</si>
  <si>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</si>
  <si>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</si>
  <si>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</si>
  <si>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</si>
  <si>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</si>
  <si>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</si>
  <si>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</si>
  <si>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</si>
  <si>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</si>
  <si>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</si>
  <si>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</si>
  <si>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</si>
  <si>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</si>
  <si>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</si>
  <si>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</si>
  <si>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</si>
  <si>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</si>
  <si>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</si>
  <si>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</si>
  <si>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</si>
  <si>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</si>
  <si>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</si>
  <si>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</si>
  <si>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</si>
  <si>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</si>
  <si>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</si>
  <si>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</si>
  <si>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</si>
  <si>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</si>
  <si>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</si>
  <si>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</si>
  <si>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</si>
  <si>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</si>
  <si>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</si>
  <si>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</si>
  <si>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</si>
  <si>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</si>
  <si>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</si>
  <si>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</si>
  <si>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</si>
  <si>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</si>
  <si>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</si>
  <si>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</si>
  <si>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</si>
  <si>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</si>
  <si>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</si>
  <si>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</si>
  <si>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</si>
  <si>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</si>
  <si>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</si>
  <si>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</si>
  <si>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</si>
  <si>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</si>
  <si>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</si>
  <si>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</si>
  <si>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</si>
  <si>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</si>
  <si>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</si>
  <si>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</si>
  <si>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</si>
  <si>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</si>
  <si>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</si>
  <si>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</si>
  <si>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</si>
  <si>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</si>
  <si>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</si>
  <si>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</si>
  <si>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</si>
  <si>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</si>
  <si>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</si>
  <si>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</si>
  <si>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</si>
  <si>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</si>
  <si>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</si>
  <si>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</si>
  <si>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</si>
  <si>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</si>
  <si>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</si>
  <si>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</si>
  <si>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</si>
  <si>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</si>
  <si>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</si>
  <si>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</si>
  <si>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</si>
  <si>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</si>
  <si>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</si>
  <si>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</si>
  <si>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</si>
  <si>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</si>
  <si>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</si>
  <si>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</si>
  <si>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</si>
  <si>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</si>
  <si>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</si>
  <si>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</si>
  <si>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</si>
  <si>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</si>
  <si>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</si>
  <si>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</si>
  <si>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</si>
  <si>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</si>
  <si>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</si>
  <si>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</si>
  <si>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</si>
  <si>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</si>
  <si>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</si>
  <si>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</si>
  <si>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</si>
  <si>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</si>
  <si>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</si>
  <si>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</si>
  <si>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</si>
  <si>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</si>
  <si>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</si>
  <si>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</si>
  <si>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</si>
  <si>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</si>
  <si>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</si>
  <si>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</si>
  <si>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</si>
  <si>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</si>
  <si>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</si>
  <si>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</si>
  <si>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</si>
  <si>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</si>
  <si>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</si>
  <si>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</si>
  <si>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</si>
  <si>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</si>
  <si>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</si>
  <si>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</si>
  <si>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</si>
  <si>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</si>
  <si>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</si>
  <si>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</si>
  <si>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</si>
  <si>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</si>
  <si>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</si>
  <si>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</si>
  <si>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</si>
  <si>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</si>
  <si>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</si>
  <si>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</si>
  <si>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</si>
  <si>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</si>
  <si>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</si>
  <si>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</si>
  <si>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</si>
  <si>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</si>
  <si>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</si>
  <si>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</si>
  <si>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</si>
  <si>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</si>
  <si>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</si>
  <si>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</si>
  <si>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</si>
  <si>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</si>
  <si>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</si>
  <si>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</si>
  <si>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</si>
  <si>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</si>
  <si>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</si>
  <si>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</si>
  <si>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</si>
  <si>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</si>
  <si>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</si>
  <si>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</si>
  <si>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</si>
  <si>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</si>
  <si>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</si>
  <si>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</si>
  <si>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</si>
  <si>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</si>
  <si>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</si>
  <si>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</si>
  <si>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</si>
  <si>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</si>
  <si>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</si>
  <si>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</si>
  <si>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</si>
  <si>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外部有識者による点検対象外</t>
    <phoneticPr fontId="5"/>
  </si>
  <si>
    <t>事業目的の達成に向け、より適切なアウトカムの設定について引き続き検討するとともに、効率的な予算執行を図り、費用対効果の向上に努めること。</t>
    <phoneticPr fontId="5"/>
  </si>
  <si>
    <t>文部科学省</t>
  </si>
  <si>
    <t>-</t>
    <phoneticPr fontId="5"/>
  </si>
  <si>
    <t>-</t>
    <phoneticPr fontId="5"/>
  </si>
  <si>
    <t>-</t>
    <phoneticPr fontId="5"/>
  </si>
  <si>
    <t>専門教育課</t>
    <rPh sb="0" eb="2">
      <t>センモン</t>
    </rPh>
    <rPh sb="2" eb="4">
      <t>キョウイク</t>
    </rPh>
    <rPh sb="4" eb="5">
      <t>カ</t>
    </rPh>
    <phoneticPr fontId="5"/>
  </si>
  <si>
    <t>観光産業の持続的な成長を支える人材育成・教育に関する調査研究</t>
    <rPh sb="0" eb="2">
      <t>カンコウ</t>
    </rPh>
    <rPh sb="2" eb="4">
      <t>サンギョウ</t>
    </rPh>
    <rPh sb="5" eb="8">
      <t>ジゾクテキ</t>
    </rPh>
    <rPh sb="9" eb="11">
      <t>セイチョウ</t>
    </rPh>
    <rPh sb="12" eb="13">
      <t>ササ</t>
    </rPh>
    <rPh sb="15" eb="17">
      <t>ジンザイ</t>
    </rPh>
    <rPh sb="17" eb="19">
      <t>イクセイ</t>
    </rPh>
    <rPh sb="20" eb="22">
      <t>キョウイク</t>
    </rPh>
    <rPh sb="23" eb="24">
      <t>カン</t>
    </rPh>
    <rPh sb="26" eb="28">
      <t>チョウサ</t>
    </rPh>
    <rPh sb="28" eb="30">
      <t>ケンキュウ</t>
    </rPh>
    <phoneticPr fontId="5"/>
  </si>
  <si>
    <t>高等教育局</t>
    <rPh sb="0" eb="2">
      <t>コウトウ</t>
    </rPh>
    <rPh sb="2" eb="4">
      <t>キョウイク</t>
    </rPh>
    <rPh sb="4" eb="5">
      <t>キョク</t>
    </rPh>
    <phoneticPr fontId="5"/>
  </si>
  <si>
    <t>専門教育課長
吉田　光成</t>
    <rPh sb="0" eb="2">
      <t>センモン</t>
    </rPh>
    <rPh sb="2" eb="4">
      <t>キョウイク</t>
    </rPh>
    <rPh sb="4" eb="5">
      <t>カ</t>
    </rPh>
    <rPh sb="5" eb="6">
      <t>チョウ</t>
    </rPh>
    <rPh sb="7" eb="9">
      <t>ヨシダ</t>
    </rPh>
    <rPh sb="10" eb="12">
      <t>ミツナリ</t>
    </rPh>
    <phoneticPr fontId="5"/>
  </si>
  <si>
    <t>○</t>
  </si>
  <si>
    <t>大学改革推進委託費</t>
    <rPh sb="0" eb="2">
      <t>ダイガク</t>
    </rPh>
    <rPh sb="2" eb="4">
      <t>カイカク</t>
    </rPh>
    <rPh sb="4" eb="6">
      <t>スイシン</t>
    </rPh>
    <rPh sb="6" eb="8">
      <t>イタク</t>
    </rPh>
    <rPh sb="8" eb="9">
      <t>ヒ</t>
    </rPh>
    <phoneticPr fontId="5"/>
  </si>
  <si>
    <t>件</t>
    <rPh sb="0" eb="1">
      <t>ケン</t>
    </rPh>
    <phoneticPr fontId="5"/>
  </si>
  <si>
    <t>-</t>
    <phoneticPr fontId="5"/>
  </si>
  <si>
    <t>採択件数</t>
    <rPh sb="0" eb="2">
      <t>サイタク</t>
    </rPh>
    <rPh sb="2" eb="4">
      <t>ケンスウ</t>
    </rPh>
    <phoneticPr fontId="5"/>
  </si>
  <si>
    <t>成果報告書公表件数</t>
    <rPh sb="0" eb="2">
      <t>セイカ</t>
    </rPh>
    <rPh sb="2" eb="5">
      <t>ホウコクショ</t>
    </rPh>
    <rPh sb="5" eb="7">
      <t>コウヒョウ</t>
    </rPh>
    <rPh sb="7" eb="9">
      <t>ケンスウ</t>
    </rPh>
    <phoneticPr fontId="5"/>
  </si>
  <si>
    <t>委託事業費／成果報告書件数　　　　　　　　　　　　　　</t>
    <rPh sb="0" eb="2">
      <t>イタク</t>
    </rPh>
    <rPh sb="2" eb="4">
      <t>ジギョウ</t>
    </rPh>
    <rPh sb="4" eb="5">
      <t>ヒ</t>
    </rPh>
    <rPh sb="6" eb="8">
      <t>セイカ</t>
    </rPh>
    <rPh sb="8" eb="11">
      <t>ホウコクショ</t>
    </rPh>
    <rPh sb="11" eb="13">
      <t>ケンスウ</t>
    </rPh>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</si>
  <si>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</si>
  <si>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phoneticPr fontId="5"/>
  </si>
  <si>
    <t>無</t>
  </si>
  <si>
    <t>支出先の選定に当たっては、会計法令等に基づき競争入札を実施するなど妥当性や競争性を確保していく方針で行う予定。</t>
    <rPh sb="0" eb="2">
      <t>シシュツ</t>
    </rPh>
    <rPh sb="2" eb="3">
      <t>サキ</t>
    </rPh>
    <rPh sb="4" eb="6">
      <t>センテイ</t>
    </rPh>
    <rPh sb="7" eb="8">
      <t>ア</t>
    </rPh>
    <rPh sb="13" eb="15">
      <t>カイケイ</t>
    </rPh>
    <rPh sb="15" eb="17">
      <t>ホウレイ</t>
    </rPh>
    <rPh sb="17" eb="18">
      <t>トウ</t>
    </rPh>
    <rPh sb="19" eb="20">
      <t>モト</t>
    </rPh>
    <rPh sb="22" eb="24">
      <t>キョウソウ</t>
    </rPh>
    <rPh sb="24" eb="26">
      <t>ニュウサツ</t>
    </rPh>
    <rPh sb="27" eb="29">
      <t>ジッシ</t>
    </rPh>
    <rPh sb="33" eb="36">
      <t>ダトウセイ</t>
    </rPh>
    <rPh sb="37" eb="40">
      <t>キョウソウセイ</t>
    </rPh>
    <rPh sb="41" eb="43">
      <t>カクホ</t>
    </rPh>
    <rPh sb="47" eb="49">
      <t>ホウシン</t>
    </rPh>
    <rPh sb="50" eb="51">
      <t>オコナ</t>
    </rPh>
    <rPh sb="52" eb="54">
      <t>ヨテイ</t>
    </rPh>
    <phoneticPr fontId="5"/>
  </si>
  <si>
    <t>会計法令等に基づき競争入札を実施するなど価格の妥当性や競争性を確保していく方針で行う予定。</t>
    <rPh sb="0" eb="2">
      <t>カイケイ</t>
    </rPh>
    <rPh sb="2" eb="4">
      <t>ホウレイ</t>
    </rPh>
    <rPh sb="4" eb="5">
      <t>トウ</t>
    </rPh>
    <rPh sb="6" eb="7">
      <t>モト</t>
    </rPh>
    <rPh sb="9" eb="11">
      <t>キョウソウ</t>
    </rPh>
    <rPh sb="11" eb="13">
      <t>ニュウサツ</t>
    </rPh>
    <rPh sb="14" eb="16">
      <t>ジッシ</t>
    </rPh>
    <rPh sb="20" eb="22">
      <t>カカク</t>
    </rPh>
    <rPh sb="23" eb="26">
      <t>ダトウセイ</t>
    </rPh>
    <rPh sb="27" eb="30">
      <t>キョウソウセイ</t>
    </rPh>
    <rPh sb="31" eb="33">
      <t>カクホ</t>
    </rPh>
    <rPh sb="37" eb="39">
      <t>ホウシン</t>
    </rPh>
    <rPh sb="40" eb="41">
      <t>オコナ</t>
    </rPh>
    <rPh sb="42" eb="44">
      <t>ヨテイ</t>
    </rPh>
    <phoneticPr fontId="5"/>
  </si>
  <si>
    <t>‐</t>
  </si>
  <si>
    <t>-</t>
    <phoneticPr fontId="5"/>
  </si>
  <si>
    <t>調査研究</t>
    <rPh sb="0" eb="2">
      <t>チョウサ</t>
    </rPh>
    <rPh sb="2" eb="4">
      <t>ケンキュウ</t>
    </rPh>
    <phoneticPr fontId="5"/>
  </si>
  <si>
    <t>大学改革推進委託費</t>
    <phoneticPr fontId="5"/>
  </si>
  <si>
    <t>事業の実施に当たっては、費目・使途など内容を精査し、真に必要なものに限定して執行していく方針で行う予定。</t>
    <phoneticPr fontId="5"/>
  </si>
  <si>
    <t>事業の実施に当たっては、入札を実施するなど低コストで実施する方針で行う予定。</t>
    <phoneticPr fontId="5"/>
  </si>
  <si>
    <t>契約・額の確定の際に、再委託先や再委託内容の必要性・合理性について厳正に確認するなど、資金の流れを確認する予定。</t>
    <rPh sb="49" eb="51">
      <t>カクニン</t>
    </rPh>
    <phoneticPr fontId="5"/>
  </si>
  <si>
    <t>契約・額の確定の際に、委託費の費目・使途の必要性・合理性について厳正に確認するなど、妥当なコスト水準か確認する予定。</t>
    <rPh sb="13" eb="14">
      <t>ヒ</t>
    </rPh>
    <rPh sb="15" eb="17">
      <t>ヒモク</t>
    </rPh>
    <rPh sb="18" eb="20">
      <t>シト</t>
    </rPh>
    <rPh sb="21" eb="24">
      <t>ヒツヨウセイ</t>
    </rPh>
    <rPh sb="25" eb="28">
      <t>ゴウリセイ</t>
    </rPh>
    <rPh sb="32" eb="34">
      <t>ゲンセイ</t>
    </rPh>
    <rPh sb="35" eb="37">
      <t>カクニン</t>
    </rPh>
    <rPh sb="42" eb="44">
      <t>ダトウ</t>
    </rPh>
    <rPh sb="48" eb="50">
      <t>スイジュン</t>
    </rPh>
    <rPh sb="51" eb="53">
      <t>カクニン</t>
    </rPh>
    <rPh sb="55" eb="57">
      <t>ヨテイ</t>
    </rPh>
    <phoneticPr fontId="5"/>
  </si>
  <si>
    <t>契約に当たっては、事業経費の費目・使途の内容を厳正に精査するなど、必要性・合理性を適切に確認していく方針で行う予定。</t>
    <rPh sb="3" eb="4">
      <t>ア</t>
    </rPh>
    <rPh sb="37" eb="40">
      <t>ゴウリセイ</t>
    </rPh>
    <rPh sb="44" eb="46">
      <t>カクニン</t>
    </rPh>
    <phoneticPr fontId="5"/>
  </si>
  <si>
    <t>-</t>
    <phoneticPr fontId="5"/>
  </si>
  <si>
    <t>当初見込みにおいて想定していた数と概ね同程度又はそれ以上のテーマ数の調査研究を行う予定。</t>
    <rPh sb="41" eb="43">
      <t>ヨテイ</t>
    </rPh>
    <phoneticPr fontId="5"/>
  </si>
  <si>
    <t>A.大学、調査会社等</t>
    <rPh sb="2" eb="4">
      <t>ダイガク</t>
    </rPh>
    <rPh sb="5" eb="7">
      <t>チョウサ</t>
    </rPh>
    <rPh sb="7" eb="9">
      <t>カイシャ</t>
    </rPh>
    <rPh sb="9" eb="10">
      <t>トウ</t>
    </rPh>
    <phoneticPr fontId="5"/>
  </si>
  <si>
    <t>なお、金額は単位未満四捨五入して記載していることから、合計が一致しない場合がある。</t>
  </si>
  <si>
    <t>調査研究の成果を観光に関する大学教育の改善・充実のために活用する</t>
    <rPh sb="0" eb="2">
      <t>チョウサ</t>
    </rPh>
    <rPh sb="2" eb="4">
      <t>ケンキュウ</t>
    </rPh>
    <rPh sb="5" eb="7">
      <t>セイカ</t>
    </rPh>
    <rPh sb="8" eb="10">
      <t>カンコウ</t>
    </rPh>
    <rPh sb="11" eb="12">
      <t>カン</t>
    </rPh>
    <rPh sb="14" eb="16">
      <t>ダイガク</t>
    </rPh>
    <rPh sb="16" eb="18">
      <t>キョウイク</t>
    </rPh>
    <rPh sb="19" eb="21">
      <t>カイゼン</t>
    </rPh>
    <rPh sb="22" eb="24">
      <t>ジュウジツ</t>
    </rPh>
    <rPh sb="28" eb="30">
      <t>カツヨウ</t>
    </rPh>
    <phoneticPr fontId="5"/>
  </si>
  <si>
    <t>出典：令和元年度全国大学一覧（「観光・ツーリズム・ホスピタリティ」を学部・学科等名に含む大学）</t>
    <rPh sb="0" eb="2">
      <t>シュッテン</t>
    </rPh>
    <rPh sb="3" eb="4">
      <t>レイ</t>
    </rPh>
    <rPh sb="4" eb="5">
      <t>ワ</t>
    </rPh>
    <rPh sb="5" eb="7">
      <t>ガンネン</t>
    </rPh>
    <rPh sb="7" eb="8">
      <t>ド</t>
    </rPh>
    <rPh sb="8" eb="10">
      <t>ゼンコク</t>
    </rPh>
    <rPh sb="10" eb="12">
      <t>ダイガク</t>
    </rPh>
    <rPh sb="12" eb="14">
      <t>イチラン</t>
    </rPh>
    <rPh sb="16" eb="18">
      <t>カンコウ</t>
    </rPh>
    <rPh sb="34" eb="36">
      <t>ガクブ</t>
    </rPh>
    <rPh sb="37" eb="39">
      <t>ガッカ</t>
    </rPh>
    <rPh sb="39" eb="40">
      <t>トウ</t>
    </rPh>
    <rPh sb="40" eb="41">
      <t>メイ</t>
    </rPh>
    <rPh sb="42" eb="43">
      <t>フク</t>
    </rPh>
    <rPh sb="44" eb="46">
      <t>ダイガク</t>
    </rPh>
    <phoneticPr fontId="5"/>
  </si>
  <si>
    <t>本事業は観光産業の持続的な成長を支える人材育成・教育に係る調査研究経費であり、その性質上、政策目標に係る貢献度を定量的にあらわすことは困難だが、本事業によるモデルカリキュラムの普及を通じ、関係指標の改善が着実に図られていると考えられる。</t>
    <rPh sb="0" eb="1">
      <t>ホン</t>
    </rPh>
    <rPh sb="1" eb="3">
      <t>ジギョウ</t>
    </rPh>
    <rPh sb="4" eb="6">
      <t>カンコウ</t>
    </rPh>
    <rPh sb="6" eb="8">
      <t>サンギョウ</t>
    </rPh>
    <rPh sb="9" eb="12">
      <t>ジゾクテキ</t>
    </rPh>
    <rPh sb="13" eb="15">
      <t>セイチョウ</t>
    </rPh>
    <rPh sb="16" eb="17">
      <t>ササ</t>
    </rPh>
    <rPh sb="19" eb="21">
      <t>ジンザイ</t>
    </rPh>
    <rPh sb="21" eb="23">
      <t>イクセイ</t>
    </rPh>
    <rPh sb="24" eb="26">
      <t>キョウイク</t>
    </rPh>
    <rPh sb="27" eb="28">
      <t>カカ</t>
    </rPh>
    <rPh sb="29" eb="31">
      <t>チョウサ</t>
    </rPh>
    <rPh sb="31" eb="33">
      <t>ケンキュウ</t>
    </rPh>
    <rPh sb="33" eb="35">
      <t>ケイヒ</t>
    </rPh>
    <rPh sb="41" eb="44">
      <t>セイシツジョウ</t>
    </rPh>
    <rPh sb="45" eb="47">
      <t>セイサク</t>
    </rPh>
    <rPh sb="47" eb="49">
      <t>モクヒョウ</t>
    </rPh>
    <rPh sb="50" eb="51">
      <t>カカ</t>
    </rPh>
    <rPh sb="52" eb="55">
      <t>コウケンド</t>
    </rPh>
    <rPh sb="56" eb="59">
      <t>テイリョウテキ</t>
    </rPh>
    <rPh sb="67" eb="69">
      <t>コンナン</t>
    </rPh>
    <rPh sb="72" eb="73">
      <t>ホン</t>
    </rPh>
    <rPh sb="73" eb="75">
      <t>ジギョウ</t>
    </rPh>
    <rPh sb="88" eb="90">
      <t>フキュウ</t>
    </rPh>
    <rPh sb="91" eb="92">
      <t>ツウ</t>
    </rPh>
    <rPh sb="94" eb="96">
      <t>カンケイ</t>
    </rPh>
    <rPh sb="96" eb="98">
      <t>シヒョウ</t>
    </rPh>
    <rPh sb="99" eb="101">
      <t>カイゼン</t>
    </rPh>
    <rPh sb="102" eb="104">
      <t>チャクジツ</t>
    </rPh>
    <rPh sb="105" eb="106">
      <t>ハカ</t>
    </rPh>
    <rPh sb="112" eb="113">
      <t>カンガ</t>
    </rPh>
    <phoneticPr fontId="5"/>
  </si>
  <si>
    <t>観光産業の持続的な成長を支える人材育成・教育の在り方を検討し、今後の観光教育の普及に活用する予定。</t>
    <rPh sb="31" eb="33">
      <t>コンゴ</t>
    </rPh>
    <rPh sb="39" eb="41">
      <t>フキュウ</t>
    </rPh>
    <rPh sb="42" eb="44">
      <t>カツヨウ</t>
    </rPh>
    <rPh sb="46" eb="48">
      <t>ヨテイ</t>
    </rPh>
    <phoneticPr fontId="5"/>
  </si>
  <si>
    <t>本事業で得られた成果報告書は、ＨＰへの掲載、関連大学への周知等を通じて活用の促進を図る予定。</t>
    <rPh sb="22" eb="24">
      <t>カンレン</t>
    </rPh>
    <rPh sb="24" eb="26">
      <t>ダイガク</t>
    </rPh>
    <rPh sb="43" eb="45">
      <t>ヨテイ</t>
    </rPh>
    <phoneticPr fontId="5"/>
  </si>
  <si>
    <t>観光教育の今後の方向性等に関して検討材料を得るなど、国として取り組むべき施策の企画立案に活用する物であり、国民や社会のニーズを反映している。</t>
    <rPh sb="53" eb="55">
      <t>コクミン</t>
    </rPh>
    <rPh sb="56" eb="58">
      <t>シャカイ</t>
    </rPh>
    <rPh sb="63" eb="65">
      <t>ハンエイ</t>
    </rPh>
    <phoneticPr fontId="5"/>
  </si>
  <si>
    <t>観光教育の今後の方向性等に関して検討材料を得るなど、国として取り組むべき施策の企画立案に活用する物であり、国が実施すべき優先度の高い事業である。</t>
    <rPh sb="53" eb="54">
      <t>クニ</t>
    </rPh>
    <rPh sb="55" eb="57">
      <t>ジッシ</t>
    </rPh>
    <rPh sb="60" eb="63">
      <t>ユウセンド</t>
    </rPh>
    <rPh sb="64" eb="65">
      <t>タカ</t>
    </rPh>
    <rPh sb="66" eb="68">
      <t>ジギョウ</t>
    </rPh>
    <phoneticPr fontId="5"/>
  </si>
  <si>
    <t>観光教育の今後の方向性等に関して検討材料を得るなど、国として取り組むべき施策の企画立案に活用する物であり、国費の投入が必要である。</t>
    <rPh sb="53" eb="55">
      <t>コクヒ</t>
    </rPh>
    <rPh sb="56" eb="58">
      <t>トウニュウ</t>
    </rPh>
    <rPh sb="59" eb="61">
      <t>ヒツヨウ</t>
    </rPh>
    <phoneticPr fontId="5"/>
  </si>
  <si>
    <t>観光に関する大学教育と観光産業界が望む人材像とのミスマッチを検証するため、①観光産業の現状と今後の人材の需要・分析・予測、②大学等における観光人材育成の現状把握と課題整理、③外国における先進事例調査、④高等教育機関と地方自治体や観光地域づくり法人との連携事例調査等を、文献やアンケート等の手段により実施し、今後の観光産業の持続的な成長を支える人材育成・教育の在り方を探求する。</t>
    <rPh sb="0" eb="2">
      <t>カンコウ</t>
    </rPh>
    <rPh sb="3" eb="4">
      <t>カン</t>
    </rPh>
    <rPh sb="6" eb="8">
      <t>ダイガク</t>
    </rPh>
    <rPh sb="8" eb="10">
      <t>キョウイク</t>
    </rPh>
    <rPh sb="11" eb="13">
      <t>カンコウ</t>
    </rPh>
    <rPh sb="13" eb="15">
      <t>サンギョウ</t>
    </rPh>
    <rPh sb="15" eb="16">
      <t>カイ</t>
    </rPh>
    <rPh sb="17" eb="18">
      <t>ノゾ</t>
    </rPh>
    <rPh sb="19" eb="21">
      <t>ジンザイ</t>
    </rPh>
    <rPh sb="21" eb="22">
      <t>ゾウ</t>
    </rPh>
    <rPh sb="30" eb="32">
      <t>ケンショウ</t>
    </rPh>
    <rPh sb="38" eb="40">
      <t>カンコウ</t>
    </rPh>
    <rPh sb="40" eb="42">
      <t>サンギョウ</t>
    </rPh>
    <rPh sb="43" eb="45">
      <t>ゲンジョウ</t>
    </rPh>
    <rPh sb="46" eb="48">
      <t>コンゴ</t>
    </rPh>
    <rPh sb="49" eb="51">
      <t>ジンザイ</t>
    </rPh>
    <rPh sb="52" eb="54">
      <t>ジュヨウ</t>
    </rPh>
    <rPh sb="55" eb="57">
      <t>ブンセキ</t>
    </rPh>
    <rPh sb="58" eb="60">
      <t>ヨソク</t>
    </rPh>
    <rPh sb="62" eb="64">
      <t>ダイガク</t>
    </rPh>
    <rPh sb="64" eb="65">
      <t>トウ</t>
    </rPh>
    <rPh sb="69" eb="71">
      <t>カンコウ</t>
    </rPh>
    <rPh sb="71" eb="73">
      <t>ジンザイ</t>
    </rPh>
    <rPh sb="73" eb="75">
      <t>イクセイ</t>
    </rPh>
    <rPh sb="76" eb="78">
      <t>ゲンジョウ</t>
    </rPh>
    <rPh sb="78" eb="80">
      <t>ハアク</t>
    </rPh>
    <rPh sb="81" eb="83">
      <t>カダイ</t>
    </rPh>
    <rPh sb="83" eb="85">
      <t>セイリ</t>
    </rPh>
    <rPh sb="87" eb="89">
      <t>ガイコク</t>
    </rPh>
    <rPh sb="93" eb="95">
      <t>センシン</t>
    </rPh>
    <rPh sb="95" eb="97">
      <t>ジレイ</t>
    </rPh>
    <rPh sb="97" eb="99">
      <t>チョウサ</t>
    </rPh>
    <rPh sb="101" eb="103">
      <t>コウトウ</t>
    </rPh>
    <rPh sb="103" eb="105">
      <t>キョウイク</t>
    </rPh>
    <rPh sb="105" eb="107">
      <t>キカン</t>
    </rPh>
    <rPh sb="108" eb="110">
      <t>チホウ</t>
    </rPh>
    <rPh sb="110" eb="113">
      <t>ジチタイ</t>
    </rPh>
    <rPh sb="114" eb="116">
      <t>カンコウ</t>
    </rPh>
    <rPh sb="116" eb="118">
      <t>チイキ</t>
    </rPh>
    <rPh sb="121" eb="123">
      <t>ホウジン</t>
    </rPh>
    <rPh sb="125" eb="127">
      <t>レンケイ</t>
    </rPh>
    <rPh sb="127" eb="129">
      <t>ジレイ</t>
    </rPh>
    <rPh sb="129" eb="131">
      <t>チョウサ</t>
    </rPh>
    <rPh sb="131" eb="132">
      <t>トウ</t>
    </rPh>
    <rPh sb="134" eb="136">
      <t>ブンケン</t>
    </rPh>
    <rPh sb="142" eb="143">
      <t>トウ</t>
    </rPh>
    <rPh sb="144" eb="146">
      <t>シュダン</t>
    </rPh>
    <rPh sb="149" eb="151">
      <t>ジッシ</t>
    </rPh>
    <rPh sb="153" eb="155">
      <t>コンゴ</t>
    </rPh>
    <rPh sb="179" eb="180">
      <t>ア</t>
    </rPh>
    <rPh sb="181" eb="182">
      <t>カタ</t>
    </rPh>
    <rPh sb="183" eb="185">
      <t>タンキュウ</t>
    </rPh>
    <phoneticPr fontId="5"/>
  </si>
  <si>
    <t>観光系の教育組織を置く大学へのモデルカリキュラムを提示し、教育課程の編成過程において活用した大学数</t>
    <rPh sb="0" eb="2">
      <t>カンコウ</t>
    </rPh>
    <rPh sb="2" eb="3">
      <t>ケイ</t>
    </rPh>
    <rPh sb="4" eb="6">
      <t>キョウイク</t>
    </rPh>
    <rPh sb="6" eb="8">
      <t>ソシキ</t>
    </rPh>
    <rPh sb="9" eb="10">
      <t>オ</t>
    </rPh>
    <rPh sb="11" eb="13">
      <t>ダイガク</t>
    </rPh>
    <rPh sb="25" eb="27">
      <t>テイジ</t>
    </rPh>
    <rPh sb="29" eb="31">
      <t>キョウイク</t>
    </rPh>
    <rPh sb="31" eb="33">
      <t>カテイ</t>
    </rPh>
    <rPh sb="34" eb="36">
      <t>ヘンセイ</t>
    </rPh>
    <rPh sb="36" eb="38">
      <t>カテイ</t>
    </rPh>
    <rPh sb="42" eb="44">
      <t>カツヨウ</t>
    </rPh>
    <rPh sb="46" eb="49">
      <t>ダイガクスウ</t>
    </rPh>
    <phoneticPr fontId="5"/>
  </si>
  <si>
    <t>諸謝金</t>
    <rPh sb="0" eb="3">
      <t>ショシャキン</t>
    </rPh>
    <phoneticPr fontId="5"/>
  </si>
  <si>
    <t>委員等旅費</t>
    <rPh sb="0" eb="2">
      <t>イイン</t>
    </rPh>
    <rPh sb="2" eb="3">
      <t>トウ</t>
    </rPh>
    <rPh sb="3" eb="5">
      <t>リョヒ</t>
    </rPh>
    <phoneticPr fontId="5"/>
  </si>
  <si>
    <t>庁費</t>
    <rPh sb="0" eb="1">
      <t>チョウ</t>
    </rPh>
    <rPh sb="1" eb="2">
      <t>ヒ</t>
    </rPh>
    <phoneticPr fontId="5"/>
  </si>
  <si>
    <t>新規要求
※金額は単位未満を四捨五入して記載していることから、合計が一致しない場合がある。</t>
    <rPh sb="0" eb="2">
      <t>シンキ</t>
    </rPh>
    <rPh sb="2" eb="4">
      <t>ヨウキュウ</t>
    </rPh>
    <rPh sb="6" eb="8">
      <t>キンガク</t>
    </rPh>
    <rPh sb="9" eb="11">
      <t>タンイ</t>
    </rPh>
    <rPh sb="11" eb="13">
      <t>ミマン</t>
    </rPh>
    <rPh sb="14" eb="18">
      <t>シシャゴニュウ</t>
    </rPh>
    <rPh sb="20" eb="22">
      <t>キサイ</t>
    </rPh>
    <rPh sb="31" eb="33">
      <t>ゴウケイ</t>
    </rPh>
    <rPh sb="34" eb="36">
      <t>イッチ</t>
    </rPh>
    <rPh sb="39" eb="41">
      <t>バアイ</t>
    </rPh>
    <phoneticPr fontId="5"/>
  </si>
  <si>
    <t>職員等旅費</t>
    <rPh sb="0" eb="2">
      <t>ショクイン</t>
    </rPh>
    <rPh sb="2" eb="3">
      <t>トウ</t>
    </rPh>
    <rPh sb="3" eb="5">
      <t>リョヒ</t>
    </rPh>
    <phoneticPr fontId="5"/>
  </si>
  <si>
    <t>観光に関する大学教育と観光産業界が望む人材像とのミスマッチなどにより、観光系の課程を修了した多くの者が観光関連の職を希望しない状況にあるため、ポストコロナ時代を見据え、観光産業の持続的な成長を支える人材育成・教育の在り方をモデルカリキュラム等により広く普及する。</t>
    <rPh sb="0" eb="2">
      <t>カンコウ</t>
    </rPh>
    <rPh sb="3" eb="4">
      <t>カン</t>
    </rPh>
    <rPh sb="6" eb="8">
      <t>ダイガク</t>
    </rPh>
    <rPh sb="8" eb="10">
      <t>キョウイク</t>
    </rPh>
    <rPh sb="11" eb="13">
      <t>カンコウ</t>
    </rPh>
    <rPh sb="13" eb="15">
      <t>サンギョウ</t>
    </rPh>
    <rPh sb="15" eb="16">
      <t>カイ</t>
    </rPh>
    <rPh sb="17" eb="18">
      <t>ノゾ</t>
    </rPh>
    <rPh sb="19" eb="21">
      <t>ジンザイ</t>
    </rPh>
    <rPh sb="21" eb="22">
      <t>ゾウ</t>
    </rPh>
    <rPh sb="35" eb="37">
      <t>カンコウ</t>
    </rPh>
    <rPh sb="37" eb="38">
      <t>ケイ</t>
    </rPh>
    <rPh sb="39" eb="41">
      <t>カテイ</t>
    </rPh>
    <rPh sb="42" eb="44">
      <t>シュウリョウ</t>
    </rPh>
    <rPh sb="46" eb="47">
      <t>オオ</t>
    </rPh>
    <rPh sb="49" eb="50">
      <t>シャ</t>
    </rPh>
    <rPh sb="51" eb="53">
      <t>カンコウ</t>
    </rPh>
    <rPh sb="53" eb="55">
      <t>カンレン</t>
    </rPh>
    <rPh sb="56" eb="57">
      <t>ショク</t>
    </rPh>
    <rPh sb="58" eb="60">
      <t>キボウ</t>
    </rPh>
    <rPh sb="63" eb="65">
      <t>ジョウキョウ</t>
    </rPh>
    <rPh sb="77" eb="79">
      <t>ジダイ</t>
    </rPh>
    <rPh sb="80" eb="82">
      <t>ミス</t>
    </rPh>
    <rPh sb="84" eb="86">
      <t>カンコウ</t>
    </rPh>
    <rPh sb="86" eb="88">
      <t>サンギョウ</t>
    </rPh>
    <rPh sb="89" eb="92">
      <t>ジゾクテキ</t>
    </rPh>
    <rPh sb="93" eb="95">
      <t>セイチョウ</t>
    </rPh>
    <rPh sb="96" eb="97">
      <t>ササ</t>
    </rPh>
    <rPh sb="99" eb="101">
      <t>ジンザイ</t>
    </rPh>
    <rPh sb="101" eb="103">
      <t>イクセイ</t>
    </rPh>
    <rPh sb="104" eb="106">
      <t>キョウイク</t>
    </rPh>
    <rPh sb="107" eb="108">
      <t>ア</t>
    </rPh>
    <rPh sb="109" eb="110">
      <t>カタ</t>
    </rPh>
    <rPh sb="120" eb="121">
      <t>トウ</t>
    </rPh>
    <rPh sb="124" eb="125">
      <t>ヒロ</t>
    </rPh>
    <rPh sb="126" eb="128">
      <t>フキュウ</t>
    </rPh>
    <phoneticPr fontId="5"/>
  </si>
  <si>
    <t>経済財政運営と改革の基本方針2020（令和2年7月17日閣議決定）
観光ビジョン実現プログラム2020（令和2年7月観光立国推進閣僚会議決定）
成長戦略実行計画（令和元年6月21日閣議決定）</t>
    <rPh sb="34" eb="36">
      <t>カンコウ</t>
    </rPh>
    <rPh sb="40" eb="42">
      <t>ジツゲン</t>
    </rPh>
    <rPh sb="52" eb="53">
      <t>レイ</t>
    </rPh>
    <rPh sb="53" eb="54">
      <t>ワ</t>
    </rPh>
    <rPh sb="55" eb="56">
      <t>ネン</t>
    </rPh>
    <rPh sb="57" eb="58">
      <t>ガツ</t>
    </rPh>
    <rPh sb="58" eb="60">
      <t>カンコウ</t>
    </rPh>
    <rPh sb="60" eb="62">
      <t>リッコク</t>
    </rPh>
    <rPh sb="62" eb="64">
      <t>スイシン</t>
    </rPh>
    <rPh sb="64" eb="66">
      <t>カクリョウ</t>
    </rPh>
    <rPh sb="66" eb="68">
      <t>カイギ</t>
    </rPh>
    <rPh sb="68" eb="70">
      <t>ケッテイ</t>
    </rPh>
    <phoneticPr fontId="5"/>
  </si>
  <si>
    <t>観光教育の今後の方向性等に関して検討材料を得ることを目的に調査研究を委託しており、適切な調査研究を設定するとともに、契約の競争性、公平性、透明性、効率性の確保に努める必要がある。</t>
    <rPh sb="26" eb="28">
      <t>モクテキ</t>
    </rPh>
    <rPh sb="29" eb="31">
      <t>チョウサ</t>
    </rPh>
    <rPh sb="31" eb="33">
      <t>ケンキュウ</t>
    </rPh>
    <rPh sb="34" eb="36">
      <t>イタク</t>
    </rPh>
    <rPh sb="41" eb="43">
      <t>テキセツ</t>
    </rPh>
    <rPh sb="44" eb="46">
      <t>チョウサ</t>
    </rPh>
    <rPh sb="46" eb="48">
      <t>ケンキュウ</t>
    </rPh>
    <rPh sb="49" eb="51">
      <t>セッテイ</t>
    </rPh>
    <rPh sb="58" eb="60">
      <t>ケイヤク</t>
    </rPh>
    <rPh sb="61" eb="64">
      <t>キョウソウセイ</t>
    </rPh>
    <rPh sb="65" eb="68">
      <t>コウヘイセイ</t>
    </rPh>
    <rPh sb="69" eb="72">
      <t>トウメイセイ</t>
    </rPh>
    <rPh sb="73" eb="76">
      <t>コウリツセイ</t>
    </rPh>
    <rPh sb="77" eb="79">
      <t>カクホ</t>
    </rPh>
    <rPh sb="80" eb="81">
      <t>ツト</t>
    </rPh>
    <rPh sb="83" eb="85">
      <t>ヒツヨウ</t>
    </rPh>
    <phoneticPr fontId="5"/>
  </si>
  <si>
    <t>観光教育の方向性等に関して、有効な検討材料を得るため、より多くのミスマッチに係る調査研究を実施し、事業の効果を高めていくとともに、計画的な予算執行に努める。</t>
    <rPh sb="0" eb="2">
      <t>カンコウ</t>
    </rPh>
    <rPh sb="2" eb="4">
      <t>キョウイク</t>
    </rPh>
    <rPh sb="5" eb="8">
      <t>ホウコウセイ</t>
    </rPh>
    <rPh sb="8" eb="9">
      <t>トウ</t>
    </rPh>
    <rPh sb="10" eb="11">
      <t>カン</t>
    </rPh>
    <rPh sb="14" eb="16">
      <t>ユウコウ</t>
    </rPh>
    <rPh sb="17" eb="19">
      <t>ケントウ</t>
    </rPh>
    <rPh sb="19" eb="21">
      <t>ザイリョウ</t>
    </rPh>
    <rPh sb="22" eb="23">
      <t>エ</t>
    </rPh>
    <rPh sb="29" eb="30">
      <t>オオ</t>
    </rPh>
    <rPh sb="38" eb="39">
      <t>カカ</t>
    </rPh>
    <rPh sb="40" eb="42">
      <t>チョウサ</t>
    </rPh>
    <rPh sb="42" eb="44">
      <t>ケンキュウ</t>
    </rPh>
    <rPh sb="45" eb="47">
      <t>ジッシ</t>
    </rPh>
    <rPh sb="49" eb="51">
      <t>ジギョウ</t>
    </rPh>
    <rPh sb="52" eb="54">
      <t>コウカ</t>
    </rPh>
    <rPh sb="55" eb="56">
      <t>タカ</t>
    </rPh>
    <rPh sb="65" eb="68">
      <t>ケイカクテキ</t>
    </rPh>
    <rPh sb="69" eb="71">
      <t>ヨサン</t>
    </rPh>
    <rPh sb="71" eb="73">
      <t>シッコウ</t>
    </rPh>
    <rPh sb="74" eb="7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</si>
</sst>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0"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7"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7"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7"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3"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7"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41" xfId="0" applyFont="1" applyBorder="1" applyAlignment="1">
      <alignment horizontal="center" vertical="center"/>
    </xf>
    <xf numFmtId="0" fontId="30" fillId="3" borderId="42"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7"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2"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7"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49"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25743</xdr:colOff>
      <xdr:row>742</xdr:row>
      <xdr:rowOff>77228</xdr:rowOff>
    </xdr:from>
    <xdr:to>
      <xdr:col>21</xdr:col>
      <xdr:colOff>12871</xdr:colOff>
      <xdr:row>744</xdr:row>
      <xdr:rowOff>144161</xdr:rowOff>
    </xdr:to>
    <xdr:sp macro="" textlink="">
      <xdr:nvSpPr>
        <xdr:cNvPr id="2" name="正方形/長方形 1"/>
        <xdr:cNvSpPr/>
      </xdr:nvSpPr>
      <xdr:spPr>
        <a:xfrm>
          <a:off x="1673311" y="40416890"/>
          <a:ext cx="2664425" cy="7620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文部科学省</a:t>
          </a:r>
          <a:endParaRPr kumimoji="1" lang="en-US" altLang="ja-JP" sz="1600">
            <a:solidFill>
              <a:schemeClr val="tx1"/>
            </a:solidFill>
          </a:endParaRPr>
        </a:p>
        <a:p>
          <a:pPr algn="ctr"/>
          <a:r>
            <a:rPr kumimoji="1" lang="ja-JP" altLang="en-US" sz="1600">
              <a:solidFill>
                <a:schemeClr val="tx1"/>
              </a:solidFill>
            </a:rPr>
            <a:t>（</a:t>
          </a:r>
          <a:r>
            <a:rPr kumimoji="1" lang="en-US" altLang="ja-JP" sz="1600">
              <a:solidFill>
                <a:schemeClr val="tx1"/>
              </a:solidFill>
            </a:rPr>
            <a:t>31</a:t>
          </a:r>
          <a:r>
            <a:rPr kumimoji="1" lang="ja-JP" altLang="en-US" sz="1600">
              <a:solidFill>
                <a:schemeClr val="tx1"/>
              </a:solidFill>
            </a:rPr>
            <a:t>百万円）</a:t>
          </a:r>
        </a:p>
      </xdr:txBody>
    </xdr:sp>
    <xdr:clientData/>
  </xdr:twoCellAnchor>
  <xdr:twoCellAnchor>
    <xdr:from>
      <xdr:col>8</xdr:col>
      <xdr:colOff>25744</xdr:colOff>
      <xdr:row>746</xdr:row>
      <xdr:rowOff>25754</xdr:rowOff>
    </xdr:from>
    <xdr:to>
      <xdr:col>21</xdr:col>
      <xdr:colOff>25744</xdr:colOff>
      <xdr:row>748</xdr:row>
      <xdr:rowOff>218818</xdr:rowOff>
    </xdr:to>
    <xdr:sp macro="" textlink="">
      <xdr:nvSpPr>
        <xdr:cNvPr id="3" name="正方形/長方形 2"/>
        <xdr:cNvSpPr/>
      </xdr:nvSpPr>
      <xdr:spPr>
        <a:xfrm>
          <a:off x="1673312" y="41755551"/>
          <a:ext cx="2677297" cy="8881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Ａ．大学、調査会社等（１件）</a:t>
          </a:r>
          <a:r>
            <a:rPr kumimoji="1" lang="en-US" altLang="ja-JP" sz="1600">
              <a:solidFill>
                <a:schemeClr val="tx1"/>
              </a:solidFill>
            </a:rPr>
            <a:t/>
          </a:r>
          <a:br>
            <a:rPr kumimoji="1" lang="en-US" altLang="ja-JP" sz="1600">
              <a:solidFill>
                <a:schemeClr val="tx1"/>
              </a:solidFill>
            </a:rPr>
          </a:br>
          <a:r>
            <a:rPr kumimoji="1" lang="ja-JP" altLang="en-US" sz="1600">
              <a:solidFill>
                <a:schemeClr val="tx1"/>
              </a:solidFill>
            </a:rPr>
            <a:t>（</a:t>
          </a:r>
          <a:r>
            <a:rPr kumimoji="1" lang="en-US" altLang="ja-JP" sz="1600">
              <a:solidFill>
                <a:schemeClr val="tx1"/>
              </a:solidFill>
            </a:rPr>
            <a:t>30</a:t>
          </a:r>
          <a:r>
            <a:rPr kumimoji="1" lang="ja-JP" altLang="en-US" sz="1600">
              <a:solidFill>
                <a:schemeClr val="tx1"/>
              </a:solidFill>
            </a:rPr>
            <a:t>百万円）</a:t>
          </a:r>
        </a:p>
      </xdr:txBody>
    </xdr:sp>
    <xdr:clientData/>
  </xdr:twoCellAnchor>
  <xdr:twoCellAnchor>
    <xdr:from>
      <xdr:col>14</xdr:col>
      <xdr:colOff>12872</xdr:colOff>
      <xdr:row>744</xdr:row>
      <xdr:rowOff>218814</xdr:rowOff>
    </xdr:from>
    <xdr:to>
      <xdr:col>14</xdr:col>
      <xdr:colOff>12872</xdr:colOff>
      <xdr:row>745</xdr:row>
      <xdr:rowOff>347530</xdr:rowOff>
    </xdr:to>
    <xdr:cxnSp macro="">
      <xdr:nvCxnSpPr>
        <xdr:cNvPr id="4" name="直線矢印コネクタ 3"/>
        <xdr:cNvCxnSpPr/>
      </xdr:nvCxnSpPr>
      <xdr:spPr>
        <a:xfrm>
          <a:off x="2896115" y="41253544"/>
          <a:ext cx="0" cy="4762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102973</xdr:colOff>
      <xdr:row>742</xdr:row>
      <xdr:rowOff>102974</xdr:rowOff>
    </xdr:from>
    <xdr:to>
      <xdr:col>49</xdr:col>
      <xdr:colOff>334662</xdr:colOff>
      <xdr:row>746</xdr:row>
      <xdr:rowOff>128717</xdr:rowOff>
    </xdr:to>
    <xdr:sp macro="" textlink="">
      <xdr:nvSpPr>
        <xdr:cNvPr id="7" name="大かっこ 6"/>
        <xdr:cNvSpPr/>
      </xdr:nvSpPr>
      <xdr:spPr>
        <a:xfrm>
          <a:off x="7105135" y="40442636"/>
          <a:ext cx="3320878" cy="141587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0" fontAlgn="base" latinLnBrk="0" hangingPunct="0"/>
          <a:r>
            <a:rPr kumimoji="1" lang="ja-JP" altLang="en-US" sz="1100">
              <a:solidFill>
                <a:schemeClr val="tx1"/>
              </a:solidFill>
              <a:effectLst/>
              <a:latin typeface="+mn-lt"/>
              <a:ea typeface="+mn-ea"/>
              <a:cs typeface="+mn-cs"/>
            </a:rPr>
            <a:t>観光に関する人材育成・教育に係る検討材料を得るた</a:t>
          </a:r>
          <a:r>
            <a:rPr kumimoji="1" lang="ja-JP" altLang="ja-JP" sz="1100">
              <a:solidFill>
                <a:schemeClr val="tx1"/>
              </a:solidFill>
              <a:effectLst/>
              <a:latin typeface="+mn-lt"/>
              <a:ea typeface="+mn-ea"/>
              <a:cs typeface="+mn-cs"/>
            </a:rPr>
            <a:t>め、外部機関への委託調査研究を行い、これらの成果を</a:t>
          </a:r>
          <a:r>
            <a:rPr kumimoji="1" lang="ja-JP" altLang="en-US" sz="1100">
              <a:solidFill>
                <a:schemeClr val="tx1"/>
              </a:solidFill>
              <a:effectLst/>
              <a:latin typeface="+mn-lt"/>
              <a:ea typeface="+mn-ea"/>
              <a:cs typeface="+mn-cs"/>
            </a:rPr>
            <a:t>モデルカリキュラム等により広く普及</a:t>
          </a:r>
          <a:r>
            <a:rPr kumimoji="1" lang="ja-JP" altLang="ja-JP" sz="1100">
              <a:solidFill>
                <a:schemeClr val="tx1"/>
              </a:solidFill>
              <a:effectLst/>
              <a:latin typeface="+mn-lt"/>
              <a:ea typeface="+mn-ea"/>
              <a:cs typeface="+mn-cs"/>
            </a:rPr>
            <a:t>する</a:t>
          </a:r>
          <a:r>
            <a:rPr kumimoji="1"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22</xdr:col>
      <xdr:colOff>25743</xdr:colOff>
      <xdr:row>746</xdr:row>
      <xdr:rowOff>205937</xdr:rowOff>
    </xdr:from>
    <xdr:to>
      <xdr:col>49</xdr:col>
      <xdr:colOff>334662</xdr:colOff>
      <xdr:row>748</xdr:row>
      <xdr:rowOff>218817</xdr:rowOff>
    </xdr:to>
    <xdr:sp macro="" textlink="">
      <xdr:nvSpPr>
        <xdr:cNvPr id="10" name="大かっこ 9"/>
        <xdr:cNvSpPr/>
      </xdr:nvSpPr>
      <xdr:spPr>
        <a:xfrm>
          <a:off x="4556554" y="41935734"/>
          <a:ext cx="5869459" cy="7079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0" fontAlgn="base" latinLnBrk="0" hangingPunct="0"/>
          <a:r>
            <a:rPr lang="ja-JP" altLang="en-US">
              <a:effectLst/>
            </a:rPr>
            <a:t>観光に関する大学教育と観光産業界が望む人材像とのミスマッチを検証し、今後の観光産業の持続的な成長を支える人材育成・教育の在り方を探求する。</a:t>
          </a:r>
          <a:endParaRPr lang="ja-JP" altLang="ja-JP">
            <a:effectLst/>
          </a:endParaRPr>
        </a:p>
      </xdr:txBody>
    </xdr:sp>
    <xdr:clientData/>
  </xdr:twoCellAnchor>
  <xdr:twoCellAnchor>
    <xdr:from>
      <xdr:col>13</xdr:col>
      <xdr:colOff>193076</xdr:colOff>
      <xdr:row>744</xdr:row>
      <xdr:rowOff>257440</xdr:rowOff>
    </xdr:from>
    <xdr:to>
      <xdr:col>21</xdr:col>
      <xdr:colOff>77230</xdr:colOff>
      <xdr:row>745</xdr:row>
      <xdr:rowOff>244568</xdr:rowOff>
    </xdr:to>
    <xdr:sp macro="" textlink="">
      <xdr:nvSpPr>
        <xdr:cNvPr id="12" name="正方形/長方形 11"/>
        <xdr:cNvSpPr/>
      </xdr:nvSpPr>
      <xdr:spPr>
        <a:xfrm>
          <a:off x="2870373" y="41292170"/>
          <a:ext cx="1531722" cy="33466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公募・委託</a:t>
          </a:r>
        </a:p>
      </xdr:txBody>
    </xdr:sp>
    <xdr:clientData/>
  </xdr:twoCellAnchor>
  <xdr:oneCellAnchor>
    <xdr:from>
      <xdr:col>22</xdr:col>
      <xdr:colOff>77229</xdr:colOff>
      <xdr:row>742</xdr:row>
      <xdr:rowOff>38615</xdr:rowOff>
    </xdr:from>
    <xdr:ext cx="1621825" cy="825867"/>
    <xdr:sp macro="" textlink="">
      <xdr:nvSpPr>
        <xdr:cNvPr id="5" name="テキスト ボックス 4"/>
        <xdr:cNvSpPr txBox="1"/>
      </xdr:nvSpPr>
      <xdr:spPr>
        <a:xfrm>
          <a:off x="4608040" y="40378277"/>
          <a:ext cx="1621825"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諸謝金：</a:t>
          </a:r>
          <a:r>
            <a:rPr kumimoji="1" lang="en-US" altLang="ja-JP" sz="1100"/>
            <a:t>0.4</a:t>
          </a:r>
          <a:r>
            <a:rPr kumimoji="1" lang="ja-JP" altLang="en-US" sz="1100"/>
            <a:t>百万円</a:t>
          </a:r>
          <a:endParaRPr kumimoji="1" lang="en-US" altLang="ja-JP" sz="1100"/>
        </a:p>
        <a:p>
          <a:r>
            <a:rPr kumimoji="1" lang="ja-JP" altLang="en-US" sz="1100"/>
            <a:t>職員旅費：</a:t>
          </a:r>
          <a:r>
            <a:rPr kumimoji="1" lang="en-US" altLang="ja-JP" sz="1100"/>
            <a:t>0.2</a:t>
          </a:r>
          <a:r>
            <a:rPr kumimoji="1" lang="ja-JP" altLang="en-US" sz="1100"/>
            <a:t>百万円</a:t>
          </a:r>
          <a:endParaRPr kumimoji="1" lang="en-US" altLang="ja-JP" sz="1100"/>
        </a:p>
        <a:p>
          <a:r>
            <a:rPr kumimoji="1" lang="ja-JP" altLang="en-US" sz="1100"/>
            <a:t>委員等旅費：</a:t>
          </a:r>
          <a:r>
            <a:rPr kumimoji="1" lang="en-US" altLang="ja-JP" sz="1100"/>
            <a:t>0.2</a:t>
          </a:r>
          <a:r>
            <a:rPr kumimoji="1" lang="ja-JP" altLang="en-US" sz="1100"/>
            <a:t>百万円</a:t>
          </a:r>
          <a:endParaRPr kumimoji="1" lang="en-US" altLang="ja-JP" sz="1100"/>
        </a:p>
        <a:p>
          <a:r>
            <a:rPr kumimoji="1" lang="ja-JP" altLang="en-US" sz="1100"/>
            <a:t>庁費：</a:t>
          </a:r>
          <a:r>
            <a:rPr kumimoji="1" lang="en-US" altLang="ja-JP" sz="1100"/>
            <a:t>0.2</a:t>
          </a:r>
          <a:r>
            <a:rPr kumimoji="1" lang="ja-JP" altLang="en-US" sz="1100"/>
            <a:t>百万円</a:t>
          </a:r>
        </a:p>
      </xdr:txBody>
    </xdr:sp>
    <xdr:clientData/>
  </xdr:oneCellAnchor>
  <xdr:twoCellAnchor>
    <xdr:from>
      <xdr:col>29</xdr:col>
      <xdr:colOff>167332</xdr:colOff>
      <xdr:row>742</xdr:row>
      <xdr:rowOff>115845</xdr:rowOff>
    </xdr:from>
    <xdr:to>
      <xdr:col>31</xdr:col>
      <xdr:colOff>12872</xdr:colOff>
      <xdr:row>744</xdr:row>
      <xdr:rowOff>102973</xdr:rowOff>
    </xdr:to>
    <xdr:sp macro="" textlink="">
      <xdr:nvSpPr>
        <xdr:cNvPr id="6" name="右中かっこ 5"/>
        <xdr:cNvSpPr/>
      </xdr:nvSpPr>
      <xdr:spPr>
        <a:xfrm>
          <a:off x="6139764" y="40455507"/>
          <a:ext cx="257432" cy="682196"/>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38615</xdr:colOff>
      <xdr:row>743</xdr:row>
      <xdr:rowOff>12873</xdr:rowOff>
    </xdr:from>
    <xdr:ext cx="584712" cy="275717"/>
    <xdr:sp macro="" textlink="">
      <xdr:nvSpPr>
        <xdr:cNvPr id="9" name="テキスト ボックス 8"/>
        <xdr:cNvSpPr txBox="1"/>
      </xdr:nvSpPr>
      <xdr:spPr>
        <a:xfrm>
          <a:off x="6422939" y="40700069"/>
          <a:ext cx="5847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を含む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11</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565</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570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533</v>
      </c>
      <c r="H5" s="560"/>
      <c r="I5" s="560"/>
      <c r="J5" s="560"/>
      <c r="K5" s="560"/>
      <c r="L5" s="560"/>
      <c r="M5" s="561" t="s">
        <v>66</v>
      </c>
      <c r="N5" s="562"/>
      <c r="O5" s="562"/>
      <c r="P5" s="562"/>
      <c r="Q5" s="562"/>
      <c r="R5" s="563"/>
      <c r="S5" s="564" t="s">
        <v>535</v>
      </c>
      <c r="T5" s="560"/>
      <c r="U5" s="560"/>
      <c r="V5" s="560"/>
      <c r="W5" s="560"/>
      <c r="X5" s="565"/>
      <c r="Y5" s="718" t="s">
        <v>3</v>
      </c>
      <c r="Z5" s="719"/>
      <c r="AA5" s="719"/>
      <c r="AB5" s="719"/>
      <c r="AC5" s="719"/>
      <c r="AD5" s="720"/>
      <c r="AE5" s="721" t="s">
        <v>569</v>
      </c>
      <c r="AF5" s="721"/>
      <c r="AG5" s="721"/>
      <c r="AH5" s="721"/>
      <c r="AI5" s="721"/>
      <c r="AJ5" s="721"/>
      <c r="AK5" s="721"/>
      <c r="AL5" s="721"/>
      <c r="AM5" s="721"/>
      <c r="AN5" s="721"/>
      <c r="AO5" s="721"/>
      <c r="AP5" s="722"/>
      <c r="AQ5" s="723" t="s">
        <v>572</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96.75" customHeight="1" x14ac:dyDescent="0.15">
      <c r="A7" s="830" t="s">
        <v>22</v>
      </c>
      <c r="B7" s="831"/>
      <c r="C7" s="831"/>
      <c r="D7" s="831"/>
      <c r="E7" s="831"/>
      <c r="F7" s="832"/>
      <c r="G7" s="833" t="s">
        <v>568</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614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613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606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t="s">
        <v>566</v>
      </c>
      <c r="Q13" s="117"/>
      <c r="R13" s="117"/>
      <c r="S13" s="117"/>
      <c r="T13" s="117"/>
      <c r="U13" s="117"/>
      <c r="V13" s="118"/>
      <c r="W13" s="116" t="s">
        <v>566</v>
      </c>
      <c r="X13" s="117"/>
      <c r="Y13" s="117"/>
      <c r="Z13" s="117"/>
      <c r="AA13" s="117"/>
      <c r="AB13" s="117"/>
      <c r="AC13" s="118"/>
      <c r="AD13" s="116" t="s">
        <v>566</v>
      </c>
      <c r="AE13" s="117"/>
      <c r="AF13" s="117"/>
      <c r="AG13" s="117"/>
      <c r="AH13" s="117"/>
      <c r="AI13" s="117"/>
      <c r="AJ13" s="118"/>
      <c r="AK13" s="116" t="s">
        <v>566</v>
      </c>
      <c r="AL13" s="117"/>
      <c r="AM13" s="117"/>
      <c r="AN13" s="117"/>
      <c r="AO13" s="117"/>
      <c r="AP13" s="117"/>
      <c r="AQ13" s="118"/>
      <c r="AR13" s="113">
        <v>31</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566</v>
      </c>
      <c r="Q14" s="117"/>
      <c r="R14" s="117"/>
      <c r="S14" s="117"/>
      <c r="T14" s="117"/>
      <c r="U14" s="117"/>
      <c r="V14" s="118"/>
      <c r="W14" s="116" t="s">
        <v>566</v>
      </c>
      <c r="X14" s="117"/>
      <c r="Y14" s="117"/>
      <c r="Z14" s="117"/>
      <c r="AA14" s="117"/>
      <c r="AB14" s="117"/>
      <c r="AC14" s="118"/>
      <c r="AD14" s="116" t="s">
        <v>566</v>
      </c>
      <c r="AE14" s="117"/>
      <c r="AF14" s="117"/>
      <c r="AG14" s="117"/>
      <c r="AH14" s="117"/>
      <c r="AI14" s="117"/>
      <c r="AJ14" s="118"/>
      <c r="AK14" s="116" t="s">
        <v>566</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566</v>
      </c>
      <c r="Q15" s="117"/>
      <c r="R15" s="117"/>
      <c r="S15" s="117"/>
      <c r="T15" s="117"/>
      <c r="U15" s="117"/>
      <c r="V15" s="118"/>
      <c r="W15" s="116" t="s">
        <v>566</v>
      </c>
      <c r="X15" s="117"/>
      <c r="Y15" s="117"/>
      <c r="Z15" s="117"/>
      <c r="AA15" s="117"/>
      <c r="AB15" s="117"/>
      <c r="AC15" s="118"/>
      <c r="AD15" s="116" t="s">
        <v>566</v>
      </c>
      <c r="AE15" s="117"/>
      <c r="AF15" s="117"/>
      <c r="AG15" s="117"/>
      <c r="AH15" s="117"/>
      <c r="AI15" s="117"/>
      <c r="AJ15" s="118"/>
      <c r="AK15" s="116" t="s">
        <v>566</v>
      </c>
      <c r="AL15" s="117"/>
      <c r="AM15" s="117"/>
      <c r="AN15" s="117"/>
      <c r="AO15" s="117"/>
      <c r="AP15" s="117"/>
      <c r="AQ15" s="118"/>
      <c r="AR15" s="116" t="s">
        <v>568</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566</v>
      </c>
      <c r="Q16" s="117"/>
      <c r="R16" s="117"/>
      <c r="S16" s="117"/>
      <c r="T16" s="117"/>
      <c r="U16" s="117"/>
      <c r="V16" s="118"/>
      <c r="W16" s="116" t="s">
        <v>566</v>
      </c>
      <c r="X16" s="117"/>
      <c r="Y16" s="117"/>
      <c r="Z16" s="117"/>
      <c r="AA16" s="117"/>
      <c r="AB16" s="117"/>
      <c r="AC16" s="118"/>
      <c r="AD16" s="116" t="s">
        <v>566</v>
      </c>
      <c r="AE16" s="117"/>
      <c r="AF16" s="117"/>
      <c r="AG16" s="117"/>
      <c r="AH16" s="117"/>
      <c r="AI16" s="117"/>
      <c r="AJ16" s="118"/>
      <c r="AK16" s="116" t="s">
        <v>566</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566</v>
      </c>
      <c r="Q17" s="117"/>
      <c r="R17" s="117"/>
      <c r="S17" s="117"/>
      <c r="T17" s="117"/>
      <c r="U17" s="117"/>
      <c r="V17" s="118"/>
      <c r="W17" s="116" t="s">
        <v>566</v>
      </c>
      <c r="X17" s="117"/>
      <c r="Y17" s="117"/>
      <c r="Z17" s="117"/>
      <c r="AA17" s="117"/>
      <c r="AB17" s="117"/>
      <c r="AC17" s="118"/>
      <c r="AD17" s="116" t="s">
        <v>566</v>
      </c>
      <c r="AE17" s="117"/>
      <c r="AF17" s="117"/>
      <c r="AG17" s="117"/>
      <c r="AH17" s="117"/>
      <c r="AI17" s="117"/>
      <c r="AJ17" s="118"/>
      <c r="AK17" s="116" t="s">
        <v>566</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31</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32.25" customHeight="1" x14ac:dyDescent="0.15">
      <c r="A21" s="149"/>
      <c r="B21" s="150"/>
      <c r="C21" s="150"/>
      <c r="D21" s="150"/>
      <c r="E21" s="150"/>
      <c r="F21" s="151"/>
      <c r="G21" s="928" t="s">
        <v>358</v>
      </c>
      <c r="H21" s="929"/>
      <c r="I21" s="929"/>
      <c r="J21" s="929"/>
      <c r="K21" s="929"/>
      <c r="L21" s="929"/>
      <c r="M21" s="929"/>
      <c r="N21" s="929"/>
      <c r="O21" s="929"/>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574</v>
      </c>
      <c r="H23" s="191"/>
      <c r="I23" s="191"/>
      <c r="J23" s="191"/>
      <c r="K23" s="191"/>
      <c r="L23" s="191"/>
      <c r="M23" s="191"/>
      <c r="N23" s="191"/>
      <c r="O23" s="192"/>
      <c r="P23" s="113">
        <v>0</v>
      </c>
      <c r="Q23" s="114"/>
      <c r="R23" s="114"/>
      <c r="S23" s="114"/>
      <c r="T23" s="114"/>
      <c r="U23" s="114"/>
      <c r="V23" s="115"/>
      <c r="W23" s="113">
        <v>30</v>
      </c>
      <c r="X23" s="114"/>
      <c r="Y23" s="114"/>
      <c r="Z23" s="114"/>
      <c r="AA23" s="114"/>
      <c r="AB23" s="114"/>
      <c r="AC23" s="115"/>
      <c r="AD23" s="207" t="s">
        <v>611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608</v>
      </c>
      <c r="H24" s="194"/>
      <c r="I24" s="194"/>
      <c r="J24" s="194"/>
      <c r="K24" s="194"/>
      <c r="L24" s="194"/>
      <c r="M24" s="194"/>
      <c r="N24" s="194"/>
      <c r="O24" s="195"/>
      <c r="P24" s="116">
        <v>0</v>
      </c>
      <c r="Q24" s="117"/>
      <c r="R24" s="117"/>
      <c r="S24" s="117"/>
      <c r="T24" s="117"/>
      <c r="U24" s="117"/>
      <c r="V24" s="118"/>
      <c r="W24" s="116">
        <v>0.4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609</v>
      </c>
      <c r="H25" s="194"/>
      <c r="I25" s="194"/>
      <c r="J25" s="194"/>
      <c r="K25" s="194"/>
      <c r="L25" s="194"/>
      <c r="M25" s="194"/>
      <c r="N25" s="194"/>
      <c r="O25" s="195"/>
      <c r="P25" s="116">
        <v>0</v>
      </c>
      <c r="Q25" s="117"/>
      <c r="R25" s="117"/>
      <c r="S25" s="117"/>
      <c r="T25" s="117"/>
      <c r="U25" s="117"/>
      <c r="V25" s="118"/>
      <c r="W25" s="116">
        <v>0.2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612</v>
      </c>
      <c r="H26" s="194"/>
      <c r="I26" s="194"/>
      <c r="J26" s="194"/>
      <c r="K26" s="194"/>
      <c r="L26" s="194"/>
      <c r="M26" s="194"/>
      <c r="N26" s="194"/>
      <c r="O26" s="195"/>
      <c r="P26" s="116">
        <v>0</v>
      </c>
      <c r="Q26" s="117"/>
      <c r="R26" s="117"/>
      <c r="S26" s="117"/>
      <c r="T26" s="117"/>
      <c r="U26" s="117"/>
      <c r="V26" s="118"/>
      <c r="W26" s="116">
        <v>0.2</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610</v>
      </c>
      <c r="H27" s="194"/>
      <c r="I27" s="194"/>
      <c r="J27" s="194"/>
      <c r="K27" s="194"/>
      <c r="L27" s="194"/>
      <c r="M27" s="194"/>
      <c r="N27" s="194"/>
      <c r="O27" s="195"/>
      <c r="P27" s="116">
        <v>0</v>
      </c>
      <c r="Q27" s="117"/>
      <c r="R27" s="117"/>
      <c r="S27" s="117"/>
      <c r="T27" s="117"/>
      <c r="U27" s="117"/>
      <c r="V27" s="118"/>
      <c r="W27" s="116">
        <v>0.2</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v>0</v>
      </c>
      <c r="Q29" s="117"/>
      <c r="R29" s="117"/>
      <c r="S29" s="117"/>
      <c r="T29" s="117"/>
      <c r="U29" s="117"/>
      <c r="V29" s="118"/>
      <c r="W29" s="222">
        <f>AR13</f>
        <v>31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v>3</v>
      </c>
      <c r="AV31" s="275"/>
      <c r="AW31" s="383" t="s">
        <v>181</v>
      </c>
      <c r="AX31" s="384"/>
    </row>
    <row r="32" spans="1:50" ht="30" customHeight="1" x14ac:dyDescent="0.15">
      <c r="A32" s="516"/>
      <c r="B32" s="514"/>
      <c r="C32" s="514"/>
      <c r="D32" s="514"/>
      <c r="E32" s="514"/>
      <c r="F32" s="515"/>
      <c r="G32" s="541" t="s">
        <v>598</v>
      </c>
      <c r="H32" s="542"/>
      <c r="I32" s="542"/>
      <c r="J32" s="542"/>
      <c r="K32" s="542"/>
      <c r="L32" s="542"/>
      <c r="M32" s="542"/>
      <c r="N32" s="542"/>
      <c r="O32" s="543"/>
      <c r="P32" s="165" t="s">
        <v>607</v>
      </c>
      <c r="Q32" s="165"/>
      <c r="R32" s="165"/>
      <c r="S32" s="165"/>
      <c r="T32" s="165"/>
      <c r="U32" s="165"/>
      <c r="V32" s="165"/>
      <c r="W32" s="165"/>
      <c r="X32" s="236"/>
      <c r="Y32" s="342" t="s">
        <v>12</v>
      </c>
      <c r="Z32" s="550"/>
      <c r="AA32" s="551"/>
      <c r="AB32" s="552" t="s">
        <v>575</v>
      </c>
      <c r="AC32" s="552"/>
      <c r="AD32" s="552"/>
      <c r="AE32" s="368" t="s">
        <v>576</v>
      </c>
      <c r="AF32" s="369"/>
      <c r="AG32" s="369"/>
      <c r="AH32" s="369"/>
      <c r="AI32" s="368" t="s">
        <v>576</v>
      </c>
      <c r="AJ32" s="369"/>
      <c r="AK32" s="369"/>
      <c r="AL32" s="369"/>
      <c r="AM32" s="368" t="s">
        <v>576</v>
      </c>
      <c r="AN32" s="369"/>
      <c r="AO32" s="369"/>
      <c r="AP32" s="369"/>
      <c r="AQ32" s="368" t="s">
        <v>576</v>
      </c>
      <c r="AR32" s="369"/>
      <c r="AS32" s="369"/>
      <c r="AT32" s="369"/>
      <c r="AU32" s="369"/>
      <c r="AV32" s="369"/>
      <c r="AW32" s="369"/>
      <c r="AX32" s="371"/>
    </row>
    <row r="33" spans="1:50" ht="30"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575</v>
      </c>
      <c r="AC33" s="523"/>
      <c r="AD33" s="523"/>
      <c r="AE33" s="368" t="s">
        <v>576</v>
      </c>
      <c r="AF33" s="369"/>
      <c r="AG33" s="369"/>
      <c r="AH33" s="369"/>
      <c r="AI33" s="368" t="s">
        <v>576</v>
      </c>
      <c r="AJ33" s="369"/>
      <c r="AK33" s="369"/>
      <c r="AL33" s="369"/>
      <c r="AM33" s="368" t="s">
        <v>576</v>
      </c>
      <c r="AN33" s="369"/>
      <c r="AO33" s="369"/>
      <c r="AP33" s="369"/>
      <c r="AQ33" s="368" t="s">
        <v>576</v>
      </c>
      <c r="AR33" s="369"/>
      <c r="AS33" s="369"/>
      <c r="AT33" s="369"/>
      <c r="AU33" s="369">
        <v>46</v>
      </c>
      <c r="AV33" s="369"/>
      <c r="AW33" s="369"/>
      <c r="AX33" s="371"/>
    </row>
    <row r="34" spans="1:50" ht="30"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576</v>
      </c>
      <c r="AF34" s="369"/>
      <c r="AG34" s="369"/>
      <c r="AH34" s="369"/>
      <c r="AI34" s="368" t="s">
        <v>576</v>
      </c>
      <c r="AJ34" s="369"/>
      <c r="AK34" s="369"/>
      <c r="AL34" s="369"/>
      <c r="AM34" s="368" t="s">
        <v>576</v>
      </c>
      <c r="AN34" s="369"/>
      <c r="AO34" s="369"/>
      <c r="AP34" s="369"/>
      <c r="AQ34" s="368" t="s">
        <v>576</v>
      </c>
      <c r="AR34" s="369"/>
      <c r="AS34" s="369"/>
      <c r="AT34" s="369"/>
      <c r="AU34" s="369"/>
      <c r="AV34" s="369"/>
      <c r="AW34" s="369"/>
      <c r="AX34" s="371"/>
    </row>
    <row r="35" spans="1:50" ht="23.25" customHeight="1" x14ac:dyDescent="0.15">
      <c r="A35" s="898" t="s">
        <v>386</v>
      </c>
      <c r="B35" s="899"/>
      <c r="C35" s="899"/>
      <c r="D35" s="899"/>
      <c r="E35" s="899"/>
      <c r="F35" s="900"/>
      <c r="G35" s="904" t="s">
        <v>599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898" t="s">
        <v>386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898" t="s">
        <v>386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898" t="s">
        <v>386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898" t="s">
        <v>386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78" t="s">
        <v>134</v>
      </c>
      <c r="AV65" s="978"/>
      <c r="AW65" s="978"/>
      <c r="AX65" s="979"/>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0"/>
    </row>
    <row r="67" spans="1:50" ht="23.25" hidden="1" customHeight="1" x14ac:dyDescent="0.15">
      <c r="A67" s="855"/>
      <c r="B67" s="856"/>
      <c r="C67" s="856"/>
      <c r="D67" s="856"/>
      <c r="E67" s="856"/>
      <c r="F67" s="857"/>
      <c r="G67" s="981" t="s">
        <v>237</v>
      </c>
      <c r="H67" s="964"/>
      <c r="I67" s="965"/>
      <c r="J67" s="965"/>
      <c r="K67" s="965"/>
      <c r="L67" s="965"/>
      <c r="M67" s="965"/>
      <c r="N67" s="965"/>
      <c r="O67" s="966"/>
      <c r="P67" s="964"/>
      <c r="Q67" s="965"/>
      <c r="R67" s="965"/>
      <c r="S67" s="965"/>
      <c r="T67" s="965"/>
      <c r="U67" s="965"/>
      <c r="V67" s="966"/>
      <c r="W67" s="970"/>
      <c r="X67" s="971"/>
      <c r="Y67" s="951" t="s">
        <v>12</v>
      </c>
      <c r="Z67" s="951"/>
      <c r="AA67" s="952"/>
      <c r="AB67" s="953" t="s">
        <v>376</v>
      </c>
      <c r="AC67" s="953"/>
      <c r="AD67" s="953"/>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1"/>
      <c r="H68" s="967"/>
      <c r="I68" s="968"/>
      <c r="J68" s="968"/>
      <c r="K68" s="968"/>
      <c r="L68" s="968"/>
      <c r="M68" s="968"/>
      <c r="N68" s="968"/>
      <c r="O68" s="969"/>
      <c r="P68" s="967"/>
      <c r="Q68" s="968"/>
      <c r="R68" s="968"/>
      <c r="S68" s="968"/>
      <c r="T68" s="968"/>
      <c r="U68" s="968"/>
      <c r="V68" s="969"/>
      <c r="W68" s="972"/>
      <c r="X68" s="973"/>
      <c r="Y68" s="188" t="s">
        <v>54</v>
      </c>
      <c r="Z68" s="188"/>
      <c r="AA68" s="189"/>
      <c r="AB68" s="976" t="s">
        <v>376</v>
      </c>
      <c r="AC68" s="976"/>
      <c r="AD68" s="976"/>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2"/>
      <c r="H69" s="967"/>
      <c r="I69" s="968"/>
      <c r="J69" s="968"/>
      <c r="K69" s="968"/>
      <c r="L69" s="968"/>
      <c r="M69" s="968"/>
      <c r="N69" s="968"/>
      <c r="O69" s="969"/>
      <c r="P69" s="967"/>
      <c r="Q69" s="968"/>
      <c r="R69" s="968"/>
      <c r="S69" s="968"/>
      <c r="T69" s="968"/>
      <c r="U69" s="968"/>
      <c r="V69" s="969"/>
      <c r="W69" s="974"/>
      <c r="X69" s="975"/>
      <c r="Y69" s="188" t="s">
        <v>13</v>
      </c>
      <c r="Z69" s="188"/>
      <c r="AA69" s="189"/>
      <c r="AB69" s="977" t="s">
        <v>377</v>
      </c>
      <c r="AC69" s="977"/>
      <c r="AD69" s="977"/>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1" t="s">
        <v>238</v>
      </c>
      <c r="H70" s="942"/>
      <c r="I70" s="942"/>
      <c r="J70" s="942"/>
      <c r="K70" s="942"/>
      <c r="L70" s="942"/>
      <c r="M70" s="942"/>
      <c r="N70" s="942"/>
      <c r="O70" s="942"/>
      <c r="P70" s="942"/>
      <c r="Q70" s="942"/>
      <c r="R70" s="942"/>
      <c r="S70" s="942"/>
      <c r="T70" s="942"/>
      <c r="U70" s="942"/>
      <c r="V70" s="942"/>
      <c r="W70" s="945" t="s">
        <v>375</v>
      </c>
      <c r="X70" s="946"/>
      <c r="Y70" s="951" t="s">
        <v>12</v>
      </c>
      <c r="Z70" s="951"/>
      <c r="AA70" s="952"/>
      <c r="AB70" s="953" t="s">
        <v>376</v>
      </c>
      <c r="AC70" s="953"/>
      <c r="AD70" s="953"/>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1"/>
      <c r="H71" s="943"/>
      <c r="I71" s="943"/>
      <c r="J71" s="943"/>
      <c r="K71" s="943"/>
      <c r="L71" s="943"/>
      <c r="M71" s="943"/>
      <c r="N71" s="943"/>
      <c r="O71" s="943"/>
      <c r="P71" s="943"/>
      <c r="Q71" s="943"/>
      <c r="R71" s="943"/>
      <c r="S71" s="943"/>
      <c r="T71" s="943"/>
      <c r="U71" s="943"/>
      <c r="V71" s="943"/>
      <c r="W71" s="947"/>
      <c r="X71" s="948"/>
      <c r="Y71" s="188" t="s">
        <v>54</v>
      </c>
      <c r="Z71" s="188"/>
      <c r="AA71" s="189"/>
      <c r="AB71" s="976" t="s">
        <v>376</v>
      </c>
      <c r="AC71" s="976"/>
      <c r="AD71" s="976"/>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1"/>
      <c r="H72" s="944"/>
      <c r="I72" s="944"/>
      <c r="J72" s="944"/>
      <c r="K72" s="944"/>
      <c r="L72" s="944"/>
      <c r="M72" s="944"/>
      <c r="N72" s="944"/>
      <c r="O72" s="944"/>
      <c r="P72" s="944"/>
      <c r="Q72" s="944"/>
      <c r="R72" s="944"/>
      <c r="S72" s="944"/>
      <c r="T72" s="944"/>
      <c r="U72" s="944"/>
      <c r="V72" s="944"/>
      <c r="W72" s="949"/>
      <c r="X72" s="950"/>
      <c r="Y72" s="188" t="s">
        <v>13</v>
      </c>
      <c r="Z72" s="188"/>
      <c r="AA72" s="189"/>
      <c r="AB72" s="977" t="s">
        <v>377</v>
      </c>
      <c r="AC72" s="977"/>
      <c r="AD72" s="977"/>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3" t="s">
        <v>389</v>
      </c>
      <c r="B78" s="914"/>
      <c r="C78" s="914"/>
      <c r="D78" s="914"/>
      <c r="E78" s="911" t="s">
        <v>332</v>
      </c>
      <c r="F78" s="912"/>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0" t="s">
        <v>438</v>
      </c>
      <c r="AR100" s="931"/>
      <c r="AS100" s="931"/>
      <c r="AT100" s="932"/>
      <c r="AU100" s="930" t="s">
        <v>439</v>
      </c>
      <c r="AV100" s="931"/>
      <c r="AW100" s="931"/>
      <c r="AX100" s="933"/>
    </row>
    <row r="101" spans="1:60" ht="23.25" customHeight="1" x14ac:dyDescent="0.15">
      <c r="A101" s="492"/>
      <c r="B101" s="493"/>
      <c r="C101" s="493"/>
      <c r="D101" s="493"/>
      <c r="E101" s="493"/>
      <c r="F101" s="494"/>
      <c r="G101" s="165" t="s">
        <v>577</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575</v>
      </c>
      <c r="AC101" s="552"/>
      <c r="AD101" s="552"/>
      <c r="AE101" s="368" t="s">
        <v>576</v>
      </c>
      <c r="AF101" s="369"/>
      <c r="AG101" s="369"/>
      <c r="AH101" s="370"/>
      <c r="AI101" s="368" t="s">
        <v>576</v>
      </c>
      <c r="AJ101" s="369"/>
      <c r="AK101" s="369"/>
      <c r="AL101" s="370"/>
      <c r="AM101" s="368" t="s">
        <v>576</v>
      </c>
      <c r="AN101" s="369"/>
      <c r="AO101" s="369"/>
      <c r="AP101" s="370"/>
      <c r="AQ101" s="368" t="s">
        <v>576</v>
      </c>
      <c r="AR101" s="369"/>
      <c r="AS101" s="369"/>
      <c r="AT101" s="370"/>
      <c r="AU101" s="368"/>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575</v>
      </c>
      <c r="AC102" s="552"/>
      <c r="AD102" s="552"/>
      <c r="AE102" s="362" t="s">
        <v>576</v>
      </c>
      <c r="AF102" s="362"/>
      <c r="AG102" s="362"/>
      <c r="AH102" s="362"/>
      <c r="AI102" s="362" t="s">
        <v>576</v>
      </c>
      <c r="AJ102" s="362"/>
      <c r="AK102" s="362"/>
      <c r="AL102" s="362"/>
      <c r="AM102" s="362" t="s">
        <v>576</v>
      </c>
      <c r="AN102" s="362"/>
      <c r="AO102" s="362"/>
      <c r="AP102" s="362"/>
      <c r="AQ102" s="818" t="s">
        <v>576</v>
      </c>
      <c r="AR102" s="819"/>
      <c r="AS102" s="819"/>
      <c r="AT102" s="820"/>
      <c r="AU102" s="818">
        <v>1</v>
      </c>
      <c r="AV102" s="819"/>
      <c r="AW102" s="819"/>
      <c r="AX102" s="820"/>
    </row>
    <row r="103" spans="1:60" ht="31.5"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customHeight="1" x14ac:dyDescent="0.15">
      <c r="A104" s="492"/>
      <c r="B104" s="493"/>
      <c r="C104" s="493"/>
      <c r="D104" s="493"/>
      <c r="E104" s="493"/>
      <c r="F104" s="494"/>
      <c r="G104" s="165" t="s">
        <v>578</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575</v>
      </c>
      <c r="AC104" s="473"/>
      <c r="AD104" s="474"/>
      <c r="AE104" s="368" t="s">
        <v>576</v>
      </c>
      <c r="AF104" s="369"/>
      <c r="AG104" s="369"/>
      <c r="AH104" s="370"/>
      <c r="AI104" s="368" t="s">
        <v>576</v>
      </c>
      <c r="AJ104" s="369"/>
      <c r="AK104" s="369"/>
      <c r="AL104" s="370"/>
      <c r="AM104" s="368" t="s">
        <v>576</v>
      </c>
      <c r="AN104" s="369"/>
      <c r="AO104" s="369"/>
      <c r="AP104" s="370"/>
      <c r="AQ104" s="368" t="s">
        <v>576</v>
      </c>
      <c r="AR104" s="369"/>
      <c r="AS104" s="369"/>
      <c r="AT104" s="370"/>
      <c r="AU104" s="368"/>
      <c r="AV104" s="369"/>
      <c r="AW104" s="369"/>
      <c r="AX104" s="370"/>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575</v>
      </c>
      <c r="AC105" s="411"/>
      <c r="AD105" s="412"/>
      <c r="AE105" s="362" t="s">
        <v>576</v>
      </c>
      <c r="AF105" s="362"/>
      <c r="AG105" s="362"/>
      <c r="AH105" s="362"/>
      <c r="AI105" s="362" t="s">
        <v>576</v>
      </c>
      <c r="AJ105" s="362"/>
      <c r="AK105" s="362"/>
      <c r="AL105" s="362"/>
      <c r="AM105" s="362" t="s">
        <v>576</v>
      </c>
      <c r="AN105" s="362"/>
      <c r="AO105" s="362"/>
      <c r="AP105" s="362"/>
      <c r="AQ105" s="368" t="s">
        <v>576</v>
      </c>
      <c r="AR105" s="369"/>
      <c r="AS105" s="369"/>
      <c r="AT105" s="370"/>
      <c r="AU105" s="818">
        <v>1</v>
      </c>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579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c r="AC116" s="305"/>
      <c r="AD116" s="306"/>
      <c r="AE116" s="362" t="s">
        <v>576</v>
      </c>
      <c r="AF116" s="362"/>
      <c r="AG116" s="362"/>
      <c r="AH116" s="362"/>
      <c r="AI116" s="362" t="s">
        <v>576</v>
      </c>
      <c r="AJ116" s="362"/>
      <c r="AK116" s="362"/>
      <c r="AL116" s="362"/>
      <c r="AM116" s="362" t="s">
        <v>576</v>
      </c>
      <c r="AN116" s="362"/>
      <c r="AO116" s="362"/>
      <c r="AP116" s="362"/>
      <c r="AQ116" s="368" t="s">
        <v>576</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362</v>
      </c>
      <c r="AC117" s="346"/>
      <c r="AD117" s="347"/>
      <c r="AE117" s="310" t="s">
        <v>576</v>
      </c>
      <c r="AF117" s="310"/>
      <c r="AG117" s="310"/>
      <c r="AH117" s="310"/>
      <c r="AI117" s="310" t="s">
        <v>576</v>
      </c>
      <c r="AJ117" s="310"/>
      <c r="AK117" s="310"/>
      <c r="AL117" s="310"/>
      <c r="AM117" s="310" t="s">
        <v>576</v>
      </c>
      <c r="AN117" s="310"/>
      <c r="AO117" s="310"/>
      <c r="AP117" s="310"/>
      <c r="AQ117" s="310" t="s">
        <v>576</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5" t="s">
        <v>413</v>
      </c>
      <c r="B130" s="993"/>
      <c r="C130" s="992" t="s">
        <v>239</v>
      </c>
      <c r="D130" s="993"/>
      <c r="E130" s="312" t="s">
        <v>268</v>
      </c>
      <c r="F130" s="313"/>
      <c r="G130" s="314" t="s">
        <v>580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6"/>
      <c r="B131" s="256"/>
      <c r="C131" s="255"/>
      <c r="D131" s="256"/>
      <c r="E131" s="242" t="s">
        <v>267</v>
      </c>
      <c r="F131" s="243"/>
      <c r="G131" s="240" t="s">
        <v>581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6"/>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6"/>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996"/>
      <c r="B134" s="256"/>
      <c r="C134" s="255"/>
      <c r="D134" s="256"/>
      <c r="E134" s="255"/>
      <c r="F134" s="318"/>
      <c r="G134" s="235" t="s">
        <v>576</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576</v>
      </c>
      <c r="AC134" s="228"/>
      <c r="AD134" s="228"/>
      <c r="AE134" s="270" t="s">
        <v>576</v>
      </c>
      <c r="AF134" s="120"/>
      <c r="AG134" s="120"/>
      <c r="AH134" s="120"/>
      <c r="AI134" s="270" t="s">
        <v>576</v>
      </c>
      <c r="AJ134" s="120"/>
      <c r="AK134" s="120"/>
      <c r="AL134" s="120"/>
      <c r="AM134" s="270" t="s">
        <v>576</v>
      </c>
      <c r="AN134" s="120"/>
      <c r="AO134" s="120"/>
      <c r="AP134" s="120"/>
      <c r="AQ134" s="270" t="s">
        <v>576</v>
      </c>
      <c r="AR134" s="120"/>
      <c r="AS134" s="120"/>
      <c r="AT134" s="120"/>
      <c r="AU134" s="270" t="s">
        <v>576</v>
      </c>
      <c r="AV134" s="120"/>
      <c r="AW134" s="120"/>
      <c r="AX134" s="219"/>
    </row>
    <row r="135" spans="1:50" ht="39.75" customHeight="1" x14ac:dyDescent="0.15">
      <c r="A135" s="996"/>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32" t="s">
        <v>576</v>
      </c>
      <c r="AC135" s="137"/>
      <c r="AD135" s="137"/>
      <c r="AE135" s="270" t="s">
        <v>576</v>
      </c>
      <c r="AF135" s="120"/>
      <c r="AG135" s="120"/>
      <c r="AH135" s="120"/>
      <c r="AI135" s="270" t="s">
        <v>576</v>
      </c>
      <c r="AJ135" s="120"/>
      <c r="AK135" s="120"/>
      <c r="AL135" s="120"/>
      <c r="AM135" s="270" t="s">
        <v>576</v>
      </c>
      <c r="AN135" s="120"/>
      <c r="AO135" s="120"/>
      <c r="AP135" s="120"/>
      <c r="AQ135" s="270" t="s">
        <v>576</v>
      </c>
      <c r="AR135" s="120"/>
      <c r="AS135" s="120"/>
      <c r="AT135" s="120"/>
      <c r="AU135" s="270" t="s">
        <v>576</v>
      </c>
      <c r="AV135" s="120"/>
      <c r="AW135" s="120"/>
      <c r="AX135" s="219"/>
    </row>
    <row r="136" spans="1:50" ht="18.75" hidden="1" customHeight="1" x14ac:dyDescent="0.15">
      <c r="A136" s="996"/>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6"/>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6"/>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6"/>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6"/>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6"/>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6"/>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6"/>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6"/>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6"/>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6"/>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6"/>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6"/>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6"/>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6"/>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6"/>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6"/>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6"/>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6"/>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5"/>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6"/>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6"/>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6"/>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6"/>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6"/>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6"/>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6"/>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7"/>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6"/>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6"/>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6"/>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5"/>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6"/>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6"/>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6"/>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6"/>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6"/>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6"/>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6"/>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7"/>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6"/>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6"/>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6"/>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5"/>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6"/>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6"/>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6"/>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6"/>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6"/>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6"/>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6"/>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7"/>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6"/>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6"/>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6"/>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5"/>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6"/>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6"/>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6"/>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6"/>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6"/>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6"/>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6"/>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7"/>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6"/>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6"/>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6"/>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5"/>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6"/>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6"/>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6"/>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6"/>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6"/>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6"/>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6"/>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7"/>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6"/>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6"/>
      <c r="B188" s="256"/>
      <c r="C188" s="255"/>
      <c r="D188" s="256"/>
      <c r="E188" s="164" t="s">
        <v>600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2.25" customHeight="1" x14ac:dyDescent="0.15">
      <c r="A189" s="996"/>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6"/>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6"/>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6"/>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6"/>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6"/>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6"/>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6"/>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6"/>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6"/>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6"/>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6"/>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6"/>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6"/>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6"/>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6"/>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6"/>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6"/>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6"/>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6"/>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6"/>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6"/>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6"/>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6"/>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6"/>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6"/>
      <c r="B214" s="256"/>
      <c r="C214" s="255"/>
      <c r="D214" s="256"/>
      <c r="E214" s="255"/>
      <c r="F214" s="318"/>
      <c r="G214" s="235"/>
      <c r="H214" s="165"/>
      <c r="I214" s="165"/>
      <c r="J214" s="165"/>
      <c r="K214" s="165"/>
      <c r="L214" s="165"/>
      <c r="M214" s="165"/>
      <c r="N214" s="165"/>
      <c r="O214" s="165"/>
      <c r="P214" s="236"/>
      <c r="Q214" s="983"/>
      <c r="R214" s="984"/>
      <c r="S214" s="984"/>
      <c r="T214" s="984"/>
      <c r="U214" s="984"/>
      <c r="V214" s="984"/>
      <c r="W214" s="984"/>
      <c r="X214" s="984"/>
      <c r="Y214" s="984"/>
      <c r="Z214" s="984"/>
      <c r="AA214" s="985"/>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6"/>
      <c r="B215" s="256"/>
      <c r="C215" s="255"/>
      <c r="D215" s="256"/>
      <c r="E215" s="255"/>
      <c r="F215" s="318"/>
      <c r="G215" s="237"/>
      <c r="H215" s="238"/>
      <c r="I215" s="238"/>
      <c r="J215" s="238"/>
      <c r="K215" s="238"/>
      <c r="L215" s="238"/>
      <c r="M215" s="238"/>
      <c r="N215" s="238"/>
      <c r="O215" s="238"/>
      <c r="P215" s="239"/>
      <c r="Q215" s="986"/>
      <c r="R215" s="987"/>
      <c r="S215" s="987"/>
      <c r="T215" s="987"/>
      <c r="U215" s="987"/>
      <c r="V215" s="987"/>
      <c r="W215" s="987"/>
      <c r="X215" s="987"/>
      <c r="Y215" s="987"/>
      <c r="Z215" s="987"/>
      <c r="AA215" s="988"/>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6"/>
      <c r="B216" s="256"/>
      <c r="C216" s="255"/>
      <c r="D216" s="256"/>
      <c r="E216" s="255"/>
      <c r="F216" s="318"/>
      <c r="G216" s="237"/>
      <c r="H216" s="238"/>
      <c r="I216" s="238"/>
      <c r="J216" s="238"/>
      <c r="K216" s="238"/>
      <c r="L216" s="238"/>
      <c r="M216" s="238"/>
      <c r="N216" s="238"/>
      <c r="O216" s="238"/>
      <c r="P216" s="239"/>
      <c r="Q216" s="986"/>
      <c r="R216" s="987"/>
      <c r="S216" s="987"/>
      <c r="T216" s="987"/>
      <c r="U216" s="987"/>
      <c r="V216" s="987"/>
      <c r="W216" s="987"/>
      <c r="X216" s="987"/>
      <c r="Y216" s="987"/>
      <c r="Z216" s="987"/>
      <c r="AA216" s="988"/>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6"/>
      <c r="B217" s="256"/>
      <c r="C217" s="255"/>
      <c r="D217" s="256"/>
      <c r="E217" s="255"/>
      <c r="F217" s="318"/>
      <c r="G217" s="237"/>
      <c r="H217" s="238"/>
      <c r="I217" s="238"/>
      <c r="J217" s="238"/>
      <c r="K217" s="238"/>
      <c r="L217" s="238"/>
      <c r="M217" s="238"/>
      <c r="N217" s="238"/>
      <c r="O217" s="238"/>
      <c r="P217" s="239"/>
      <c r="Q217" s="986"/>
      <c r="R217" s="987"/>
      <c r="S217" s="987"/>
      <c r="T217" s="987"/>
      <c r="U217" s="987"/>
      <c r="V217" s="987"/>
      <c r="W217" s="987"/>
      <c r="X217" s="987"/>
      <c r="Y217" s="987"/>
      <c r="Z217" s="987"/>
      <c r="AA217" s="988"/>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6"/>
      <c r="B218" s="256"/>
      <c r="C218" s="255"/>
      <c r="D218" s="256"/>
      <c r="E218" s="255"/>
      <c r="F218" s="318"/>
      <c r="G218" s="240"/>
      <c r="H218" s="168"/>
      <c r="I218" s="168"/>
      <c r="J218" s="168"/>
      <c r="K218" s="168"/>
      <c r="L218" s="168"/>
      <c r="M218" s="168"/>
      <c r="N218" s="168"/>
      <c r="O218" s="168"/>
      <c r="P218" s="241"/>
      <c r="Q218" s="989"/>
      <c r="R218" s="990"/>
      <c r="S218" s="990"/>
      <c r="T218" s="990"/>
      <c r="U218" s="990"/>
      <c r="V218" s="990"/>
      <c r="W218" s="990"/>
      <c r="X218" s="990"/>
      <c r="Y218" s="990"/>
      <c r="Z218" s="990"/>
      <c r="AA218" s="991"/>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6"/>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6"/>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6"/>
      <c r="B221" s="256"/>
      <c r="C221" s="255"/>
      <c r="D221" s="256"/>
      <c r="E221" s="255"/>
      <c r="F221" s="318"/>
      <c r="G221" s="235"/>
      <c r="H221" s="165"/>
      <c r="I221" s="165"/>
      <c r="J221" s="165"/>
      <c r="K221" s="165"/>
      <c r="L221" s="165"/>
      <c r="M221" s="165"/>
      <c r="N221" s="165"/>
      <c r="O221" s="165"/>
      <c r="P221" s="236"/>
      <c r="Q221" s="983"/>
      <c r="R221" s="984"/>
      <c r="S221" s="984"/>
      <c r="T221" s="984"/>
      <c r="U221" s="984"/>
      <c r="V221" s="984"/>
      <c r="W221" s="984"/>
      <c r="X221" s="984"/>
      <c r="Y221" s="984"/>
      <c r="Z221" s="984"/>
      <c r="AA221" s="985"/>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6"/>
      <c r="B222" s="256"/>
      <c r="C222" s="255"/>
      <c r="D222" s="256"/>
      <c r="E222" s="255"/>
      <c r="F222" s="318"/>
      <c r="G222" s="237"/>
      <c r="H222" s="238"/>
      <c r="I222" s="238"/>
      <c r="J222" s="238"/>
      <c r="K222" s="238"/>
      <c r="L222" s="238"/>
      <c r="M222" s="238"/>
      <c r="N222" s="238"/>
      <c r="O222" s="238"/>
      <c r="P222" s="239"/>
      <c r="Q222" s="986"/>
      <c r="R222" s="987"/>
      <c r="S222" s="987"/>
      <c r="T222" s="987"/>
      <c r="U222" s="987"/>
      <c r="V222" s="987"/>
      <c r="W222" s="987"/>
      <c r="X222" s="987"/>
      <c r="Y222" s="987"/>
      <c r="Z222" s="987"/>
      <c r="AA222" s="988"/>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6"/>
      <c r="B223" s="256"/>
      <c r="C223" s="255"/>
      <c r="D223" s="256"/>
      <c r="E223" s="255"/>
      <c r="F223" s="318"/>
      <c r="G223" s="237"/>
      <c r="H223" s="238"/>
      <c r="I223" s="238"/>
      <c r="J223" s="238"/>
      <c r="K223" s="238"/>
      <c r="L223" s="238"/>
      <c r="M223" s="238"/>
      <c r="N223" s="238"/>
      <c r="O223" s="238"/>
      <c r="P223" s="239"/>
      <c r="Q223" s="986"/>
      <c r="R223" s="987"/>
      <c r="S223" s="987"/>
      <c r="T223" s="987"/>
      <c r="U223" s="987"/>
      <c r="V223" s="987"/>
      <c r="W223" s="987"/>
      <c r="X223" s="987"/>
      <c r="Y223" s="987"/>
      <c r="Z223" s="987"/>
      <c r="AA223" s="988"/>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6"/>
      <c r="B224" s="256"/>
      <c r="C224" s="255"/>
      <c r="D224" s="256"/>
      <c r="E224" s="255"/>
      <c r="F224" s="318"/>
      <c r="G224" s="237"/>
      <c r="H224" s="238"/>
      <c r="I224" s="238"/>
      <c r="J224" s="238"/>
      <c r="K224" s="238"/>
      <c r="L224" s="238"/>
      <c r="M224" s="238"/>
      <c r="N224" s="238"/>
      <c r="O224" s="238"/>
      <c r="P224" s="239"/>
      <c r="Q224" s="986"/>
      <c r="R224" s="987"/>
      <c r="S224" s="987"/>
      <c r="T224" s="987"/>
      <c r="U224" s="987"/>
      <c r="V224" s="987"/>
      <c r="W224" s="987"/>
      <c r="X224" s="987"/>
      <c r="Y224" s="987"/>
      <c r="Z224" s="987"/>
      <c r="AA224" s="988"/>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6"/>
      <c r="B225" s="256"/>
      <c r="C225" s="255"/>
      <c r="D225" s="256"/>
      <c r="E225" s="255"/>
      <c r="F225" s="318"/>
      <c r="G225" s="240"/>
      <c r="H225" s="168"/>
      <c r="I225" s="168"/>
      <c r="J225" s="168"/>
      <c r="K225" s="168"/>
      <c r="L225" s="168"/>
      <c r="M225" s="168"/>
      <c r="N225" s="168"/>
      <c r="O225" s="168"/>
      <c r="P225" s="241"/>
      <c r="Q225" s="989"/>
      <c r="R225" s="990"/>
      <c r="S225" s="990"/>
      <c r="T225" s="990"/>
      <c r="U225" s="990"/>
      <c r="V225" s="990"/>
      <c r="W225" s="990"/>
      <c r="X225" s="990"/>
      <c r="Y225" s="990"/>
      <c r="Z225" s="990"/>
      <c r="AA225" s="991"/>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6"/>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6"/>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6"/>
      <c r="B228" s="256"/>
      <c r="C228" s="255"/>
      <c r="D228" s="256"/>
      <c r="E228" s="255"/>
      <c r="F228" s="318"/>
      <c r="G228" s="235"/>
      <c r="H228" s="165"/>
      <c r="I228" s="165"/>
      <c r="J228" s="165"/>
      <c r="K228" s="165"/>
      <c r="L228" s="165"/>
      <c r="M228" s="165"/>
      <c r="N228" s="165"/>
      <c r="O228" s="165"/>
      <c r="P228" s="236"/>
      <c r="Q228" s="983"/>
      <c r="R228" s="984"/>
      <c r="S228" s="984"/>
      <c r="T228" s="984"/>
      <c r="U228" s="984"/>
      <c r="V228" s="984"/>
      <c r="W228" s="984"/>
      <c r="X228" s="984"/>
      <c r="Y228" s="984"/>
      <c r="Z228" s="984"/>
      <c r="AA228" s="985"/>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6"/>
      <c r="B229" s="256"/>
      <c r="C229" s="255"/>
      <c r="D229" s="256"/>
      <c r="E229" s="255"/>
      <c r="F229" s="318"/>
      <c r="G229" s="237"/>
      <c r="H229" s="238"/>
      <c r="I229" s="238"/>
      <c r="J229" s="238"/>
      <c r="K229" s="238"/>
      <c r="L229" s="238"/>
      <c r="M229" s="238"/>
      <c r="N229" s="238"/>
      <c r="O229" s="238"/>
      <c r="P229" s="239"/>
      <c r="Q229" s="986"/>
      <c r="R229" s="987"/>
      <c r="S229" s="987"/>
      <c r="T229" s="987"/>
      <c r="U229" s="987"/>
      <c r="V229" s="987"/>
      <c r="W229" s="987"/>
      <c r="X229" s="987"/>
      <c r="Y229" s="987"/>
      <c r="Z229" s="987"/>
      <c r="AA229" s="988"/>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6"/>
      <c r="B230" s="256"/>
      <c r="C230" s="255"/>
      <c r="D230" s="256"/>
      <c r="E230" s="255"/>
      <c r="F230" s="318"/>
      <c r="G230" s="237"/>
      <c r="H230" s="238"/>
      <c r="I230" s="238"/>
      <c r="J230" s="238"/>
      <c r="K230" s="238"/>
      <c r="L230" s="238"/>
      <c r="M230" s="238"/>
      <c r="N230" s="238"/>
      <c r="O230" s="238"/>
      <c r="P230" s="239"/>
      <c r="Q230" s="986"/>
      <c r="R230" s="987"/>
      <c r="S230" s="987"/>
      <c r="T230" s="987"/>
      <c r="U230" s="987"/>
      <c r="V230" s="987"/>
      <c r="W230" s="987"/>
      <c r="X230" s="987"/>
      <c r="Y230" s="987"/>
      <c r="Z230" s="987"/>
      <c r="AA230" s="988"/>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6"/>
      <c r="B231" s="256"/>
      <c r="C231" s="255"/>
      <c r="D231" s="256"/>
      <c r="E231" s="255"/>
      <c r="F231" s="318"/>
      <c r="G231" s="237"/>
      <c r="H231" s="238"/>
      <c r="I231" s="238"/>
      <c r="J231" s="238"/>
      <c r="K231" s="238"/>
      <c r="L231" s="238"/>
      <c r="M231" s="238"/>
      <c r="N231" s="238"/>
      <c r="O231" s="238"/>
      <c r="P231" s="239"/>
      <c r="Q231" s="986"/>
      <c r="R231" s="987"/>
      <c r="S231" s="987"/>
      <c r="T231" s="987"/>
      <c r="U231" s="987"/>
      <c r="V231" s="987"/>
      <c r="W231" s="987"/>
      <c r="X231" s="987"/>
      <c r="Y231" s="987"/>
      <c r="Z231" s="987"/>
      <c r="AA231" s="988"/>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6"/>
      <c r="B232" s="256"/>
      <c r="C232" s="255"/>
      <c r="D232" s="256"/>
      <c r="E232" s="255"/>
      <c r="F232" s="318"/>
      <c r="G232" s="240"/>
      <c r="H232" s="168"/>
      <c r="I232" s="168"/>
      <c r="J232" s="168"/>
      <c r="K232" s="168"/>
      <c r="L232" s="168"/>
      <c r="M232" s="168"/>
      <c r="N232" s="168"/>
      <c r="O232" s="168"/>
      <c r="P232" s="241"/>
      <c r="Q232" s="989"/>
      <c r="R232" s="990"/>
      <c r="S232" s="990"/>
      <c r="T232" s="990"/>
      <c r="U232" s="990"/>
      <c r="V232" s="990"/>
      <c r="W232" s="990"/>
      <c r="X232" s="990"/>
      <c r="Y232" s="990"/>
      <c r="Z232" s="990"/>
      <c r="AA232" s="991"/>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6"/>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6"/>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6"/>
      <c r="B235" s="256"/>
      <c r="C235" s="255"/>
      <c r="D235" s="256"/>
      <c r="E235" s="255"/>
      <c r="F235" s="318"/>
      <c r="G235" s="235"/>
      <c r="H235" s="165"/>
      <c r="I235" s="165"/>
      <c r="J235" s="165"/>
      <c r="K235" s="165"/>
      <c r="L235" s="165"/>
      <c r="M235" s="165"/>
      <c r="N235" s="165"/>
      <c r="O235" s="165"/>
      <c r="P235" s="236"/>
      <c r="Q235" s="983"/>
      <c r="R235" s="984"/>
      <c r="S235" s="984"/>
      <c r="T235" s="984"/>
      <c r="U235" s="984"/>
      <c r="V235" s="984"/>
      <c r="W235" s="984"/>
      <c r="X235" s="984"/>
      <c r="Y235" s="984"/>
      <c r="Z235" s="984"/>
      <c r="AA235" s="985"/>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6"/>
      <c r="B236" s="256"/>
      <c r="C236" s="255"/>
      <c r="D236" s="256"/>
      <c r="E236" s="255"/>
      <c r="F236" s="318"/>
      <c r="G236" s="237"/>
      <c r="H236" s="238"/>
      <c r="I236" s="238"/>
      <c r="J236" s="238"/>
      <c r="K236" s="238"/>
      <c r="L236" s="238"/>
      <c r="M236" s="238"/>
      <c r="N236" s="238"/>
      <c r="O236" s="238"/>
      <c r="P236" s="239"/>
      <c r="Q236" s="986"/>
      <c r="R236" s="987"/>
      <c r="S236" s="987"/>
      <c r="T236" s="987"/>
      <c r="U236" s="987"/>
      <c r="V236" s="987"/>
      <c r="W236" s="987"/>
      <c r="X236" s="987"/>
      <c r="Y236" s="987"/>
      <c r="Z236" s="987"/>
      <c r="AA236" s="988"/>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6"/>
      <c r="B237" s="256"/>
      <c r="C237" s="255"/>
      <c r="D237" s="256"/>
      <c r="E237" s="255"/>
      <c r="F237" s="318"/>
      <c r="G237" s="237"/>
      <c r="H237" s="238"/>
      <c r="I237" s="238"/>
      <c r="J237" s="238"/>
      <c r="K237" s="238"/>
      <c r="L237" s="238"/>
      <c r="M237" s="238"/>
      <c r="N237" s="238"/>
      <c r="O237" s="238"/>
      <c r="P237" s="239"/>
      <c r="Q237" s="986"/>
      <c r="R237" s="987"/>
      <c r="S237" s="987"/>
      <c r="T237" s="987"/>
      <c r="U237" s="987"/>
      <c r="V237" s="987"/>
      <c r="W237" s="987"/>
      <c r="X237" s="987"/>
      <c r="Y237" s="987"/>
      <c r="Z237" s="987"/>
      <c r="AA237" s="988"/>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6"/>
      <c r="B238" s="256"/>
      <c r="C238" s="255"/>
      <c r="D238" s="256"/>
      <c r="E238" s="255"/>
      <c r="F238" s="318"/>
      <c r="G238" s="237"/>
      <c r="H238" s="238"/>
      <c r="I238" s="238"/>
      <c r="J238" s="238"/>
      <c r="K238" s="238"/>
      <c r="L238" s="238"/>
      <c r="M238" s="238"/>
      <c r="N238" s="238"/>
      <c r="O238" s="238"/>
      <c r="P238" s="239"/>
      <c r="Q238" s="986"/>
      <c r="R238" s="987"/>
      <c r="S238" s="987"/>
      <c r="T238" s="987"/>
      <c r="U238" s="987"/>
      <c r="V238" s="987"/>
      <c r="W238" s="987"/>
      <c r="X238" s="987"/>
      <c r="Y238" s="987"/>
      <c r="Z238" s="987"/>
      <c r="AA238" s="988"/>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6"/>
      <c r="B239" s="256"/>
      <c r="C239" s="255"/>
      <c r="D239" s="256"/>
      <c r="E239" s="255"/>
      <c r="F239" s="318"/>
      <c r="G239" s="240"/>
      <c r="H239" s="168"/>
      <c r="I239" s="168"/>
      <c r="J239" s="168"/>
      <c r="K239" s="168"/>
      <c r="L239" s="168"/>
      <c r="M239" s="168"/>
      <c r="N239" s="168"/>
      <c r="O239" s="168"/>
      <c r="P239" s="241"/>
      <c r="Q239" s="989"/>
      <c r="R239" s="990"/>
      <c r="S239" s="990"/>
      <c r="T239" s="990"/>
      <c r="U239" s="990"/>
      <c r="V239" s="990"/>
      <c r="W239" s="990"/>
      <c r="X239" s="990"/>
      <c r="Y239" s="990"/>
      <c r="Z239" s="990"/>
      <c r="AA239" s="991"/>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6"/>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6"/>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6"/>
      <c r="B242" s="256"/>
      <c r="C242" s="255"/>
      <c r="D242" s="256"/>
      <c r="E242" s="255"/>
      <c r="F242" s="318"/>
      <c r="G242" s="235"/>
      <c r="H242" s="165"/>
      <c r="I242" s="165"/>
      <c r="J242" s="165"/>
      <c r="K242" s="165"/>
      <c r="L242" s="165"/>
      <c r="M242" s="165"/>
      <c r="N242" s="165"/>
      <c r="O242" s="165"/>
      <c r="P242" s="236"/>
      <c r="Q242" s="983"/>
      <c r="R242" s="984"/>
      <c r="S242" s="984"/>
      <c r="T242" s="984"/>
      <c r="U242" s="984"/>
      <c r="V242" s="984"/>
      <c r="W242" s="984"/>
      <c r="X242" s="984"/>
      <c r="Y242" s="984"/>
      <c r="Z242" s="984"/>
      <c r="AA242" s="985"/>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6"/>
      <c r="B243" s="256"/>
      <c r="C243" s="255"/>
      <c r="D243" s="256"/>
      <c r="E243" s="255"/>
      <c r="F243" s="318"/>
      <c r="G243" s="237"/>
      <c r="H243" s="238"/>
      <c r="I243" s="238"/>
      <c r="J243" s="238"/>
      <c r="K243" s="238"/>
      <c r="L243" s="238"/>
      <c r="M243" s="238"/>
      <c r="N243" s="238"/>
      <c r="O243" s="238"/>
      <c r="P243" s="239"/>
      <c r="Q243" s="986"/>
      <c r="R243" s="987"/>
      <c r="S243" s="987"/>
      <c r="T243" s="987"/>
      <c r="U243" s="987"/>
      <c r="V243" s="987"/>
      <c r="W243" s="987"/>
      <c r="X243" s="987"/>
      <c r="Y243" s="987"/>
      <c r="Z243" s="987"/>
      <c r="AA243" s="988"/>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6"/>
      <c r="B244" s="256"/>
      <c r="C244" s="255"/>
      <c r="D244" s="256"/>
      <c r="E244" s="255"/>
      <c r="F244" s="318"/>
      <c r="G244" s="237"/>
      <c r="H244" s="238"/>
      <c r="I244" s="238"/>
      <c r="J244" s="238"/>
      <c r="K244" s="238"/>
      <c r="L244" s="238"/>
      <c r="M244" s="238"/>
      <c r="N244" s="238"/>
      <c r="O244" s="238"/>
      <c r="P244" s="239"/>
      <c r="Q244" s="986"/>
      <c r="R244" s="987"/>
      <c r="S244" s="987"/>
      <c r="T244" s="987"/>
      <c r="U244" s="987"/>
      <c r="V244" s="987"/>
      <c r="W244" s="987"/>
      <c r="X244" s="987"/>
      <c r="Y244" s="987"/>
      <c r="Z244" s="987"/>
      <c r="AA244" s="988"/>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6"/>
      <c r="B245" s="256"/>
      <c r="C245" s="255"/>
      <c r="D245" s="256"/>
      <c r="E245" s="255"/>
      <c r="F245" s="318"/>
      <c r="G245" s="237"/>
      <c r="H245" s="238"/>
      <c r="I245" s="238"/>
      <c r="J245" s="238"/>
      <c r="K245" s="238"/>
      <c r="L245" s="238"/>
      <c r="M245" s="238"/>
      <c r="N245" s="238"/>
      <c r="O245" s="238"/>
      <c r="P245" s="239"/>
      <c r="Q245" s="986"/>
      <c r="R245" s="987"/>
      <c r="S245" s="987"/>
      <c r="T245" s="987"/>
      <c r="U245" s="987"/>
      <c r="V245" s="987"/>
      <c r="W245" s="987"/>
      <c r="X245" s="987"/>
      <c r="Y245" s="987"/>
      <c r="Z245" s="987"/>
      <c r="AA245" s="988"/>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6"/>
      <c r="B246" s="256"/>
      <c r="C246" s="255"/>
      <c r="D246" s="256"/>
      <c r="E246" s="319"/>
      <c r="F246" s="320"/>
      <c r="G246" s="240"/>
      <c r="H246" s="168"/>
      <c r="I246" s="168"/>
      <c r="J246" s="168"/>
      <c r="K246" s="168"/>
      <c r="L246" s="168"/>
      <c r="M246" s="168"/>
      <c r="N246" s="168"/>
      <c r="O246" s="168"/>
      <c r="P246" s="241"/>
      <c r="Q246" s="989"/>
      <c r="R246" s="990"/>
      <c r="S246" s="990"/>
      <c r="T246" s="990"/>
      <c r="U246" s="990"/>
      <c r="V246" s="990"/>
      <c r="W246" s="990"/>
      <c r="X246" s="990"/>
      <c r="Y246" s="990"/>
      <c r="Z246" s="990"/>
      <c r="AA246" s="991"/>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6"/>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6"/>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6"/>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6"/>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6"/>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6"/>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6"/>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6"/>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6"/>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6"/>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6"/>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6"/>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6"/>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6"/>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6"/>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6"/>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6"/>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6"/>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6"/>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6"/>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6"/>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6"/>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6"/>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6"/>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6"/>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6"/>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6"/>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6"/>
      <c r="B274" s="256"/>
      <c r="C274" s="255"/>
      <c r="D274" s="256"/>
      <c r="E274" s="255"/>
      <c r="F274" s="318"/>
      <c r="G274" s="235"/>
      <c r="H274" s="165"/>
      <c r="I274" s="165"/>
      <c r="J274" s="165"/>
      <c r="K274" s="165"/>
      <c r="L274" s="165"/>
      <c r="M274" s="165"/>
      <c r="N274" s="165"/>
      <c r="O274" s="165"/>
      <c r="P274" s="236"/>
      <c r="Q274" s="983"/>
      <c r="R274" s="984"/>
      <c r="S274" s="984"/>
      <c r="T274" s="984"/>
      <c r="U274" s="984"/>
      <c r="V274" s="984"/>
      <c r="W274" s="984"/>
      <c r="X274" s="984"/>
      <c r="Y274" s="984"/>
      <c r="Z274" s="984"/>
      <c r="AA274" s="985"/>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6"/>
      <c r="B275" s="256"/>
      <c r="C275" s="255"/>
      <c r="D275" s="256"/>
      <c r="E275" s="255"/>
      <c r="F275" s="318"/>
      <c r="G275" s="237"/>
      <c r="H275" s="238"/>
      <c r="I275" s="238"/>
      <c r="J275" s="238"/>
      <c r="K275" s="238"/>
      <c r="L275" s="238"/>
      <c r="M275" s="238"/>
      <c r="N275" s="238"/>
      <c r="O275" s="238"/>
      <c r="P275" s="239"/>
      <c r="Q275" s="986"/>
      <c r="R275" s="987"/>
      <c r="S275" s="987"/>
      <c r="T275" s="987"/>
      <c r="U275" s="987"/>
      <c r="V275" s="987"/>
      <c r="W275" s="987"/>
      <c r="X275" s="987"/>
      <c r="Y275" s="987"/>
      <c r="Z275" s="987"/>
      <c r="AA275" s="988"/>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6"/>
      <c r="B276" s="256"/>
      <c r="C276" s="255"/>
      <c r="D276" s="256"/>
      <c r="E276" s="255"/>
      <c r="F276" s="318"/>
      <c r="G276" s="237"/>
      <c r="H276" s="238"/>
      <c r="I276" s="238"/>
      <c r="J276" s="238"/>
      <c r="K276" s="238"/>
      <c r="L276" s="238"/>
      <c r="M276" s="238"/>
      <c r="N276" s="238"/>
      <c r="O276" s="238"/>
      <c r="P276" s="239"/>
      <c r="Q276" s="986"/>
      <c r="R276" s="987"/>
      <c r="S276" s="987"/>
      <c r="T276" s="987"/>
      <c r="U276" s="987"/>
      <c r="V276" s="987"/>
      <c r="W276" s="987"/>
      <c r="X276" s="987"/>
      <c r="Y276" s="987"/>
      <c r="Z276" s="987"/>
      <c r="AA276" s="988"/>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6"/>
      <c r="B277" s="256"/>
      <c r="C277" s="255"/>
      <c r="D277" s="256"/>
      <c r="E277" s="255"/>
      <c r="F277" s="318"/>
      <c r="G277" s="237"/>
      <c r="H277" s="238"/>
      <c r="I277" s="238"/>
      <c r="J277" s="238"/>
      <c r="K277" s="238"/>
      <c r="L277" s="238"/>
      <c r="M277" s="238"/>
      <c r="N277" s="238"/>
      <c r="O277" s="238"/>
      <c r="P277" s="239"/>
      <c r="Q277" s="986"/>
      <c r="R277" s="987"/>
      <c r="S277" s="987"/>
      <c r="T277" s="987"/>
      <c r="U277" s="987"/>
      <c r="V277" s="987"/>
      <c r="W277" s="987"/>
      <c r="X277" s="987"/>
      <c r="Y277" s="987"/>
      <c r="Z277" s="987"/>
      <c r="AA277" s="988"/>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6"/>
      <c r="B278" s="256"/>
      <c r="C278" s="255"/>
      <c r="D278" s="256"/>
      <c r="E278" s="255"/>
      <c r="F278" s="318"/>
      <c r="G278" s="240"/>
      <c r="H278" s="168"/>
      <c r="I278" s="168"/>
      <c r="J278" s="168"/>
      <c r="K278" s="168"/>
      <c r="L278" s="168"/>
      <c r="M278" s="168"/>
      <c r="N278" s="168"/>
      <c r="O278" s="168"/>
      <c r="P278" s="241"/>
      <c r="Q278" s="989"/>
      <c r="R278" s="990"/>
      <c r="S278" s="990"/>
      <c r="T278" s="990"/>
      <c r="U278" s="990"/>
      <c r="V278" s="990"/>
      <c r="W278" s="990"/>
      <c r="X278" s="990"/>
      <c r="Y278" s="990"/>
      <c r="Z278" s="990"/>
      <c r="AA278" s="991"/>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6"/>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6"/>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6"/>
      <c r="B281" s="256"/>
      <c r="C281" s="255"/>
      <c r="D281" s="256"/>
      <c r="E281" s="255"/>
      <c r="F281" s="318"/>
      <c r="G281" s="235"/>
      <c r="H281" s="165"/>
      <c r="I281" s="165"/>
      <c r="J281" s="165"/>
      <c r="K281" s="165"/>
      <c r="L281" s="165"/>
      <c r="M281" s="165"/>
      <c r="N281" s="165"/>
      <c r="O281" s="165"/>
      <c r="P281" s="236"/>
      <c r="Q281" s="983"/>
      <c r="R281" s="984"/>
      <c r="S281" s="984"/>
      <c r="T281" s="984"/>
      <c r="U281" s="984"/>
      <c r="V281" s="984"/>
      <c r="W281" s="984"/>
      <c r="X281" s="984"/>
      <c r="Y281" s="984"/>
      <c r="Z281" s="984"/>
      <c r="AA281" s="985"/>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6"/>
      <c r="B282" s="256"/>
      <c r="C282" s="255"/>
      <c r="D282" s="256"/>
      <c r="E282" s="255"/>
      <c r="F282" s="318"/>
      <c r="G282" s="237"/>
      <c r="H282" s="238"/>
      <c r="I282" s="238"/>
      <c r="J282" s="238"/>
      <c r="K282" s="238"/>
      <c r="L282" s="238"/>
      <c r="M282" s="238"/>
      <c r="N282" s="238"/>
      <c r="O282" s="238"/>
      <c r="P282" s="239"/>
      <c r="Q282" s="986"/>
      <c r="R282" s="987"/>
      <c r="S282" s="987"/>
      <c r="T282" s="987"/>
      <c r="U282" s="987"/>
      <c r="V282" s="987"/>
      <c r="W282" s="987"/>
      <c r="X282" s="987"/>
      <c r="Y282" s="987"/>
      <c r="Z282" s="987"/>
      <c r="AA282" s="988"/>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6"/>
      <c r="B283" s="256"/>
      <c r="C283" s="255"/>
      <c r="D283" s="256"/>
      <c r="E283" s="255"/>
      <c r="F283" s="318"/>
      <c r="G283" s="237"/>
      <c r="H283" s="238"/>
      <c r="I283" s="238"/>
      <c r="J283" s="238"/>
      <c r="K283" s="238"/>
      <c r="L283" s="238"/>
      <c r="M283" s="238"/>
      <c r="N283" s="238"/>
      <c r="O283" s="238"/>
      <c r="P283" s="239"/>
      <c r="Q283" s="986"/>
      <c r="R283" s="987"/>
      <c r="S283" s="987"/>
      <c r="T283" s="987"/>
      <c r="U283" s="987"/>
      <c r="V283" s="987"/>
      <c r="W283" s="987"/>
      <c r="X283" s="987"/>
      <c r="Y283" s="987"/>
      <c r="Z283" s="987"/>
      <c r="AA283" s="988"/>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6"/>
      <c r="B284" s="256"/>
      <c r="C284" s="255"/>
      <c r="D284" s="256"/>
      <c r="E284" s="255"/>
      <c r="F284" s="318"/>
      <c r="G284" s="237"/>
      <c r="H284" s="238"/>
      <c r="I284" s="238"/>
      <c r="J284" s="238"/>
      <c r="K284" s="238"/>
      <c r="L284" s="238"/>
      <c r="M284" s="238"/>
      <c r="N284" s="238"/>
      <c r="O284" s="238"/>
      <c r="P284" s="239"/>
      <c r="Q284" s="986"/>
      <c r="R284" s="987"/>
      <c r="S284" s="987"/>
      <c r="T284" s="987"/>
      <c r="U284" s="987"/>
      <c r="V284" s="987"/>
      <c r="W284" s="987"/>
      <c r="X284" s="987"/>
      <c r="Y284" s="987"/>
      <c r="Z284" s="987"/>
      <c r="AA284" s="988"/>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6"/>
      <c r="B285" s="256"/>
      <c r="C285" s="255"/>
      <c r="D285" s="256"/>
      <c r="E285" s="255"/>
      <c r="F285" s="318"/>
      <c r="G285" s="240"/>
      <c r="H285" s="168"/>
      <c r="I285" s="168"/>
      <c r="J285" s="168"/>
      <c r="K285" s="168"/>
      <c r="L285" s="168"/>
      <c r="M285" s="168"/>
      <c r="N285" s="168"/>
      <c r="O285" s="168"/>
      <c r="P285" s="241"/>
      <c r="Q285" s="989"/>
      <c r="R285" s="990"/>
      <c r="S285" s="990"/>
      <c r="T285" s="990"/>
      <c r="U285" s="990"/>
      <c r="V285" s="990"/>
      <c r="W285" s="990"/>
      <c r="X285" s="990"/>
      <c r="Y285" s="990"/>
      <c r="Z285" s="990"/>
      <c r="AA285" s="991"/>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6"/>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6"/>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6"/>
      <c r="B288" s="256"/>
      <c r="C288" s="255"/>
      <c r="D288" s="256"/>
      <c r="E288" s="255"/>
      <c r="F288" s="318"/>
      <c r="G288" s="235"/>
      <c r="H288" s="165"/>
      <c r="I288" s="165"/>
      <c r="J288" s="165"/>
      <c r="K288" s="165"/>
      <c r="L288" s="165"/>
      <c r="M288" s="165"/>
      <c r="N288" s="165"/>
      <c r="O288" s="165"/>
      <c r="P288" s="236"/>
      <c r="Q288" s="983"/>
      <c r="R288" s="984"/>
      <c r="S288" s="984"/>
      <c r="T288" s="984"/>
      <c r="U288" s="984"/>
      <c r="V288" s="984"/>
      <c r="W288" s="984"/>
      <c r="X288" s="984"/>
      <c r="Y288" s="984"/>
      <c r="Z288" s="984"/>
      <c r="AA288" s="985"/>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6"/>
      <c r="B289" s="256"/>
      <c r="C289" s="255"/>
      <c r="D289" s="256"/>
      <c r="E289" s="255"/>
      <c r="F289" s="318"/>
      <c r="G289" s="237"/>
      <c r="H289" s="238"/>
      <c r="I289" s="238"/>
      <c r="J289" s="238"/>
      <c r="K289" s="238"/>
      <c r="L289" s="238"/>
      <c r="M289" s="238"/>
      <c r="N289" s="238"/>
      <c r="O289" s="238"/>
      <c r="P289" s="239"/>
      <c r="Q289" s="986"/>
      <c r="R289" s="987"/>
      <c r="S289" s="987"/>
      <c r="T289" s="987"/>
      <c r="U289" s="987"/>
      <c r="V289" s="987"/>
      <c r="W289" s="987"/>
      <c r="X289" s="987"/>
      <c r="Y289" s="987"/>
      <c r="Z289" s="987"/>
      <c r="AA289" s="988"/>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6"/>
      <c r="B290" s="256"/>
      <c r="C290" s="255"/>
      <c r="D290" s="256"/>
      <c r="E290" s="255"/>
      <c r="F290" s="318"/>
      <c r="G290" s="237"/>
      <c r="H290" s="238"/>
      <c r="I290" s="238"/>
      <c r="J290" s="238"/>
      <c r="K290" s="238"/>
      <c r="L290" s="238"/>
      <c r="M290" s="238"/>
      <c r="N290" s="238"/>
      <c r="O290" s="238"/>
      <c r="P290" s="239"/>
      <c r="Q290" s="986"/>
      <c r="R290" s="987"/>
      <c r="S290" s="987"/>
      <c r="T290" s="987"/>
      <c r="U290" s="987"/>
      <c r="V290" s="987"/>
      <c r="W290" s="987"/>
      <c r="X290" s="987"/>
      <c r="Y290" s="987"/>
      <c r="Z290" s="987"/>
      <c r="AA290" s="988"/>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6"/>
      <c r="B291" s="256"/>
      <c r="C291" s="255"/>
      <c r="D291" s="256"/>
      <c r="E291" s="255"/>
      <c r="F291" s="318"/>
      <c r="G291" s="237"/>
      <c r="H291" s="238"/>
      <c r="I291" s="238"/>
      <c r="J291" s="238"/>
      <c r="K291" s="238"/>
      <c r="L291" s="238"/>
      <c r="M291" s="238"/>
      <c r="N291" s="238"/>
      <c r="O291" s="238"/>
      <c r="P291" s="239"/>
      <c r="Q291" s="986"/>
      <c r="R291" s="987"/>
      <c r="S291" s="987"/>
      <c r="T291" s="987"/>
      <c r="U291" s="987"/>
      <c r="V291" s="987"/>
      <c r="W291" s="987"/>
      <c r="X291" s="987"/>
      <c r="Y291" s="987"/>
      <c r="Z291" s="987"/>
      <c r="AA291" s="988"/>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6"/>
      <c r="B292" s="256"/>
      <c r="C292" s="255"/>
      <c r="D292" s="256"/>
      <c r="E292" s="255"/>
      <c r="F292" s="318"/>
      <c r="G292" s="240"/>
      <c r="H292" s="168"/>
      <c r="I292" s="168"/>
      <c r="J292" s="168"/>
      <c r="K292" s="168"/>
      <c r="L292" s="168"/>
      <c r="M292" s="168"/>
      <c r="N292" s="168"/>
      <c r="O292" s="168"/>
      <c r="P292" s="241"/>
      <c r="Q292" s="989"/>
      <c r="R292" s="990"/>
      <c r="S292" s="990"/>
      <c r="T292" s="990"/>
      <c r="U292" s="990"/>
      <c r="V292" s="990"/>
      <c r="W292" s="990"/>
      <c r="X292" s="990"/>
      <c r="Y292" s="990"/>
      <c r="Z292" s="990"/>
      <c r="AA292" s="991"/>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6"/>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6"/>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6"/>
      <c r="B295" s="256"/>
      <c r="C295" s="255"/>
      <c r="D295" s="256"/>
      <c r="E295" s="255"/>
      <c r="F295" s="318"/>
      <c r="G295" s="235"/>
      <c r="H295" s="165"/>
      <c r="I295" s="165"/>
      <c r="J295" s="165"/>
      <c r="K295" s="165"/>
      <c r="L295" s="165"/>
      <c r="M295" s="165"/>
      <c r="N295" s="165"/>
      <c r="O295" s="165"/>
      <c r="P295" s="236"/>
      <c r="Q295" s="983"/>
      <c r="R295" s="984"/>
      <c r="S295" s="984"/>
      <c r="T295" s="984"/>
      <c r="U295" s="984"/>
      <c r="V295" s="984"/>
      <c r="W295" s="984"/>
      <c r="X295" s="984"/>
      <c r="Y295" s="984"/>
      <c r="Z295" s="984"/>
      <c r="AA295" s="985"/>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6"/>
      <c r="B296" s="256"/>
      <c r="C296" s="255"/>
      <c r="D296" s="256"/>
      <c r="E296" s="255"/>
      <c r="F296" s="318"/>
      <c r="G296" s="237"/>
      <c r="H296" s="238"/>
      <c r="I296" s="238"/>
      <c r="J296" s="238"/>
      <c r="K296" s="238"/>
      <c r="L296" s="238"/>
      <c r="M296" s="238"/>
      <c r="N296" s="238"/>
      <c r="O296" s="238"/>
      <c r="P296" s="239"/>
      <c r="Q296" s="986"/>
      <c r="R296" s="987"/>
      <c r="S296" s="987"/>
      <c r="T296" s="987"/>
      <c r="U296" s="987"/>
      <c r="V296" s="987"/>
      <c r="W296" s="987"/>
      <c r="X296" s="987"/>
      <c r="Y296" s="987"/>
      <c r="Z296" s="987"/>
      <c r="AA296" s="988"/>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6"/>
      <c r="B297" s="256"/>
      <c r="C297" s="255"/>
      <c r="D297" s="256"/>
      <c r="E297" s="255"/>
      <c r="F297" s="318"/>
      <c r="G297" s="237"/>
      <c r="H297" s="238"/>
      <c r="I297" s="238"/>
      <c r="J297" s="238"/>
      <c r="K297" s="238"/>
      <c r="L297" s="238"/>
      <c r="M297" s="238"/>
      <c r="N297" s="238"/>
      <c r="O297" s="238"/>
      <c r="P297" s="239"/>
      <c r="Q297" s="986"/>
      <c r="R297" s="987"/>
      <c r="S297" s="987"/>
      <c r="T297" s="987"/>
      <c r="U297" s="987"/>
      <c r="V297" s="987"/>
      <c r="W297" s="987"/>
      <c r="X297" s="987"/>
      <c r="Y297" s="987"/>
      <c r="Z297" s="987"/>
      <c r="AA297" s="988"/>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6"/>
      <c r="B298" s="256"/>
      <c r="C298" s="255"/>
      <c r="D298" s="256"/>
      <c r="E298" s="255"/>
      <c r="F298" s="318"/>
      <c r="G298" s="237"/>
      <c r="H298" s="238"/>
      <c r="I298" s="238"/>
      <c r="J298" s="238"/>
      <c r="K298" s="238"/>
      <c r="L298" s="238"/>
      <c r="M298" s="238"/>
      <c r="N298" s="238"/>
      <c r="O298" s="238"/>
      <c r="P298" s="239"/>
      <c r="Q298" s="986"/>
      <c r="R298" s="987"/>
      <c r="S298" s="987"/>
      <c r="T298" s="987"/>
      <c r="U298" s="987"/>
      <c r="V298" s="987"/>
      <c r="W298" s="987"/>
      <c r="X298" s="987"/>
      <c r="Y298" s="987"/>
      <c r="Z298" s="987"/>
      <c r="AA298" s="988"/>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6"/>
      <c r="B299" s="256"/>
      <c r="C299" s="255"/>
      <c r="D299" s="256"/>
      <c r="E299" s="255"/>
      <c r="F299" s="318"/>
      <c r="G299" s="240"/>
      <c r="H299" s="168"/>
      <c r="I299" s="168"/>
      <c r="J299" s="168"/>
      <c r="K299" s="168"/>
      <c r="L299" s="168"/>
      <c r="M299" s="168"/>
      <c r="N299" s="168"/>
      <c r="O299" s="168"/>
      <c r="P299" s="241"/>
      <c r="Q299" s="989"/>
      <c r="R299" s="990"/>
      <c r="S299" s="990"/>
      <c r="T299" s="990"/>
      <c r="U299" s="990"/>
      <c r="V299" s="990"/>
      <c r="W299" s="990"/>
      <c r="X299" s="990"/>
      <c r="Y299" s="990"/>
      <c r="Z299" s="990"/>
      <c r="AA299" s="991"/>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6"/>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6"/>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6"/>
      <c r="B302" s="256"/>
      <c r="C302" s="255"/>
      <c r="D302" s="256"/>
      <c r="E302" s="255"/>
      <c r="F302" s="318"/>
      <c r="G302" s="235"/>
      <c r="H302" s="165"/>
      <c r="I302" s="165"/>
      <c r="J302" s="165"/>
      <c r="K302" s="165"/>
      <c r="L302" s="165"/>
      <c r="M302" s="165"/>
      <c r="N302" s="165"/>
      <c r="O302" s="165"/>
      <c r="P302" s="236"/>
      <c r="Q302" s="983"/>
      <c r="R302" s="984"/>
      <c r="S302" s="984"/>
      <c r="T302" s="984"/>
      <c r="U302" s="984"/>
      <c r="V302" s="984"/>
      <c r="W302" s="984"/>
      <c r="X302" s="984"/>
      <c r="Y302" s="984"/>
      <c r="Z302" s="984"/>
      <c r="AA302" s="985"/>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6"/>
      <c r="B303" s="256"/>
      <c r="C303" s="255"/>
      <c r="D303" s="256"/>
      <c r="E303" s="255"/>
      <c r="F303" s="318"/>
      <c r="G303" s="237"/>
      <c r="H303" s="238"/>
      <c r="I303" s="238"/>
      <c r="J303" s="238"/>
      <c r="K303" s="238"/>
      <c r="L303" s="238"/>
      <c r="M303" s="238"/>
      <c r="N303" s="238"/>
      <c r="O303" s="238"/>
      <c r="P303" s="239"/>
      <c r="Q303" s="986"/>
      <c r="R303" s="987"/>
      <c r="S303" s="987"/>
      <c r="T303" s="987"/>
      <c r="U303" s="987"/>
      <c r="V303" s="987"/>
      <c r="W303" s="987"/>
      <c r="X303" s="987"/>
      <c r="Y303" s="987"/>
      <c r="Z303" s="987"/>
      <c r="AA303" s="988"/>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6"/>
      <c r="B304" s="256"/>
      <c r="C304" s="255"/>
      <c r="D304" s="256"/>
      <c r="E304" s="255"/>
      <c r="F304" s="318"/>
      <c r="G304" s="237"/>
      <c r="H304" s="238"/>
      <c r="I304" s="238"/>
      <c r="J304" s="238"/>
      <c r="K304" s="238"/>
      <c r="L304" s="238"/>
      <c r="M304" s="238"/>
      <c r="N304" s="238"/>
      <c r="O304" s="238"/>
      <c r="P304" s="239"/>
      <c r="Q304" s="986"/>
      <c r="R304" s="987"/>
      <c r="S304" s="987"/>
      <c r="T304" s="987"/>
      <c r="U304" s="987"/>
      <c r="V304" s="987"/>
      <c r="W304" s="987"/>
      <c r="X304" s="987"/>
      <c r="Y304" s="987"/>
      <c r="Z304" s="987"/>
      <c r="AA304" s="988"/>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6"/>
      <c r="B305" s="256"/>
      <c r="C305" s="255"/>
      <c r="D305" s="256"/>
      <c r="E305" s="255"/>
      <c r="F305" s="318"/>
      <c r="G305" s="237"/>
      <c r="H305" s="238"/>
      <c r="I305" s="238"/>
      <c r="J305" s="238"/>
      <c r="K305" s="238"/>
      <c r="L305" s="238"/>
      <c r="M305" s="238"/>
      <c r="N305" s="238"/>
      <c r="O305" s="238"/>
      <c r="P305" s="239"/>
      <c r="Q305" s="986"/>
      <c r="R305" s="987"/>
      <c r="S305" s="987"/>
      <c r="T305" s="987"/>
      <c r="U305" s="987"/>
      <c r="V305" s="987"/>
      <c r="W305" s="987"/>
      <c r="X305" s="987"/>
      <c r="Y305" s="987"/>
      <c r="Z305" s="987"/>
      <c r="AA305" s="988"/>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6"/>
      <c r="B306" s="256"/>
      <c r="C306" s="255"/>
      <c r="D306" s="256"/>
      <c r="E306" s="319"/>
      <c r="F306" s="320"/>
      <c r="G306" s="240"/>
      <c r="H306" s="168"/>
      <c r="I306" s="168"/>
      <c r="J306" s="168"/>
      <c r="K306" s="168"/>
      <c r="L306" s="168"/>
      <c r="M306" s="168"/>
      <c r="N306" s="168"/>
      <c r="O306" s="168"/>
      <c r="P306" s="241"/>
      <c r="Q306" s="989"/>
      <c r="R306" s="990"/>
      <c r="S306" s="990"/>
      <c r="T306" s="990"/>
      <c r="U306" s="990"/>
      <c r="V306" s="990"/>
      <c r="W306" s="990"/>
      <c r="X306" s="990"/>
      <c r="Y306" s="990"/>
      <c r="Z306" s="990"/>
      <c r="AA306" s="991"/>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6"/>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6"/>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6"/>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6"/>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6"/>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6"/>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6"/>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6"/>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6"/>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6"/>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6"/>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6"/>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6"/>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6"/>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6"/>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6"/>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6"/>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6"/>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6"/>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6"/>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6"/>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6"/>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6"/>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6"/>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6"/>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6"/>
      <c r="B334" s="256"/>
      <c r="C334" s="255"/>
      <c r="D334" s="256"/>
      <c r="E334" s="255"/>
      <c r="F334" s="318"/>
      <c r="G334" s="235"/>
      <c r="H334" s="165"/>
      <c r="I334" s="165"/>
      <c r="J334" s="165"/>
      <c r="K334" s="165"/>
      <c r="L334" s="165"/>
      <c r="M334" s="165"/>
      <c r="N334" s="165"/>
      <c r="O334" s="165"/>
      <c r="P334" s="236"/>
      <c r="Q334" s="983"/>
      <c r="R334" s="984"/>
      <c r="S334" s="984"/>
      <c r="T334" s="984"/>
      <c r="U334" s="984"/>
      <c r="V334" s="984"/>
      <c r="W334" s="984"/>
      <c r="X334" s="984"/>
      <c r="Y334" s="984"/>
      <c r="Z334" s="984"/>
      <c r="AA334" s="985"/>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6"/>
      <c r="B335" s="256"/>
      <c r="C335" s="255"/>
      <c r="D335" s="256"/>
      <c r="E335" s="255"/>
      <c r="F335" s="318"/>
      <c r="G335" s="237"/>
      <c r="H335" s="238"/>
      <c r="I335" s="238"/>
      <c r="J335" s="238"/>
      <c r="K335" s="238"/>
      <c r="L335" s="238"/>
      <c r="M335" s="238"/>
      <c r="N335" s="238"/>
      <c r="O335" s="238"/>
      <c r="P335" s="239"/>
      <c r="Q335" s="986"/>
      <c r="R335" s="987"/>
      <c r="S335" s="987"/>
      <c r="T335" s="987"/>
      <c r="U335" s="987"/>
      <c r="V335" s="987"/>
      <c r="W335" s="987"/>
      <c r="X335" s="987"/>
      <c r="Y335" s="987"/>
      <c r="Z335" s="987"/>
      <c r="AA335" s="988"/>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6"/>
      <c r="B336" s="256"/>
      <c r="C336" s="255"/>
      <c r="D336" s="256"/>
      <c r="E336" s="255"/>
      <c r="F336" s="318"/>
      <c r="G336" s="237"/>
      <c r="H336" s="238"/>
      <c r="I336" s="238"/>
      <c r="J336" s="238"/>
      <c r="K336" s="238"/>
      <c r="L336" s="238"/>
      <c r="M336" s="238"/>
      <c r="N336" s="238"/>
      <c r="O336" s="238"/>
      <c r="P336" s="239"/>
      <c r="Q336" s="986"/>
      <c r="R336" s="987"/>
      <c r="S336" s="987"/>
      <c r="T336" s="987"/>
      <c r="U336" s="987"/>
      <c r="V336" s="987"/>
      <c r="W336" s="987"/>
      <c r="X336" s="987"/>
      <c r="Y336" s="987"/>
      <c r="Z336" s="987"/>
      <c r="AA336" s="988"/>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6"/>
      <c r="B337" s="256"/>
      <c r="C337" s="255"/>
      <c r="D337" s="256"/>
      <c r="E337" s="255"/>
      <c r="F337" s="318"/>
      <c r="G337" s="237"/>
      <c r="H337" s="238"/>
      <c r="I337" s="238"/>
      <c r="J337" s="238"/>
      <c r="K337" s="238"/>
      <c r="L337" s="238"/>
      <c r="M337" s="238"/>
      <c r="N337" s="238"/>
      <c r="O337" s="238"/>
      <c r="P337" s="239"/>
      <c r="Q337" s="986"/>
      <c r="R337" s="987"/>
      <c r="S337" s="987"/>
      <c r="T337" s="987"/>
      <c r="U337" s="987"/>
      <c r="V337" s="987"/>
      <c r="W337" s="987"/>
      <c r="X337" s="987"/>
      <c r="Y337" s="987"/>
      <c r="Z337" s="987"/>
      <c r="AA337" s="988"/>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6"/>
      <c r="B338" s="256"/>
      <c r="C338" s="255"/>
      <c r="D338" s="256"/>
      <c r="E338" s="255"/>
      <c r="F338" s="318"/>
      <c r="G338" s="240"/>
      <c r="H338" s="168"/>
      <c r="I338" s="168"/>
      <c r="J338" s="168"/>
      <c r="K338" s="168"/>
      <c r="L338" s="168"/>
      <c r="M338" s="168"/>
      <c r="N338" s="168"/>
      <c r="O338" s="168"/>
      <c r="P338" s="241"/>
      <c r="Q338" s="989"/>
      <c r="R338" s="990"/>
      <c r="S338" s="990"/>
      <c r="T338" s="990"/>
      <c r="U338" s="990"/>
      <c r="V338" s="990"/>
      <c r="W338" s="990"/>
      <c r="X338" s="990"/>
      <c r="Y338" s="990"/>
      <c r="Z338" s="990"/>
      <c r="AA338" s="991"/>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6"/>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6"/>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6"/>
      <c r="B341" s="256"/>
      <c r="C341" s="255"/>
      <c r="D341" s="256"/>
      <c r="E341" s="255"/>
      <c r="F341" s="318"/>
      <c r="G341" s="235"/>
      <c r="H341" s="165"/>
      <c r="I341" s="165"/>
      <c r="J341" s="165"/>
      <c r="K341" s="165"/>
      <c r="L341" s="165"/>
      <c r="M341" s="165"/>
      <c r="N341" s="165"/>
      <c r="O341" s="165"/>
      <c r="P341" s="236"/>
      <c r="Q341" s="983"/>
      <c r="R341" s="984"/>
      <c r="S341" s="984"/>
      <c r="T341" s="984"/>
      <c r="U341" s="984"/>
      <c r="V341" s="984"/>
      <c r="W341" s="984"/>
      <c r="X341" s="984"/>
      <c r="Y341" s="984"/>
      <c r="Z341" s="984"/>
      <c r="AA341" s="985"/>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6"/>
      <c r="B342" s="256"/>
      <c r="C342" s="255"/>
      <c r="D342" s="256"/>
      <c r="E342" s="255"/>
      <c r="F342" s="318"/>
      <c r="G342" s="237"/>
      <c r="H342" s="238"/>
      <c r="I342" s="238"/>
      <c r="J342" s="238"/>
      <c r="K342" s="238"/>
      <c r="L342" s="238"/>
      <c r="M342" s="238"/>
      <c r="N342" s="238"/>
      <c r="O342" s="238"/>
      <c r="P342" s="239"/>
      <c r="Q342" s="986"/>
      <c r="R342" s="987"/>
      <c r="S342" s="987"/>
      <c r="T342" s="987"/>
      <c r="U342" s="987"/>
      <c r="V342" s="987"/>
      <c r="W342" s="987"/>
      <c r="X342" s="987"/>
      <c r="Y342" s="987"/>
      <c r="Z342" s="987"/>
      <c r="AA342" s="988"/>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6"/>
      <c r="B343" s="256"/>
      <c r="C343" s="255"/>
      <c r="D343" s="256"/>
      <c r="E343" s="255"/>
      <c r="F343" s="318"/>
      <c r="G343" s="237"/>
      <c r="H343" s="238"/>
      <c r="I343" s="238"/>
      <c r="J343" s="238"/>
      <c r="K343" s="238"/>
      <c r="L343" s="238"/>
      <c r="M343" s="238"/>
      <c r="N343" s="238"/>
      <c r="O343" s="238"/>
      <c r="P343" s="239"/>
      <c r="Q343" s="986"/>
      <c r="R343" s="987"/>
      <c r="S343" s="987"/>
      <c r="T343" s="987"/>
      <c r="U343" s="987"/>
      <c r="V343" s="987"/>
      <c r="W343" s="987"/>
      <c r="X343" s="987"/>
      <c r="Y343" s="987"/>
      <c r="Z343" s="987"/>
      <c r="AA343" s="988"/>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6"/>
      <c r="B344" s="256"/>
      <c r="C344" s="255"/>
      <c r="D344" s="256"/>
      <c r="E344" s="255"/>
      <c r="F344" s="318"/>
      <c r="G344" s="237"/>
      <c r="H344" s="238"/>
      <c r="I344" s="238"/>
      <c r="J344" s="238"/>
      <c r="K344" s="238"/>
      <c r="L344" s="238"/>
      <c r="M344" s="238"/>
      <c r="N344" s="238"/>
      <c r="O344" s="238"/>
      <c r="P344" s="239"/>
      <c r="Q344" s="986"/>
      <c r="R344" s="987"/>
      <c r="S344" s="987"/>
      <c r="T344" s="987"/>
      <c r="U344" s="987"/>
      <c r="V344" s="987"/>
      <c r="W344" s="987"/>
      <c r="X344" s="987"/>
      <c r="Y344" s="987"/>
      <c r="Z344" s="987"/>
      <c r="AA344" s="988"/>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6"/>
      <c r="B345" s="256"/>
      <c r="C345" s="255"/>
      <c r="D345" s="256"/>
      <c r="E345" s="255"/>
      <c r="F345" s="318"/>
      <c r="G345" s="240"/>
      <c r="H345" s="168"/>
      <c r="I345" s="168"/>
      <c r="J345" s="168"/>
      <c r="K345" s="168"/>
      <c r="L345" s="168"/>
      <c r="M345" s="168"/>
      <c r="N345" s="168"/>
      <c r="O345" s="168"/>
      <c r="P345" s="241"/>
      <c r="Q345" s="989"/>
      <c r="R345" s="990"/>
      <c r="S345" s="990"/>
      <c r="T345" s="990"/>
      <c r="U345" s="990"/>
      <c r="V345" s="990"/>
      <c r="W345" s="990"/>
      <c r="X345" s="990"/>
      <c r="Y345" s="990"/>
      <c r="Z345" s="990"/>
      <c r="AA345" s="991"/>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6"/>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6"/>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6"/>
      <c r="B348" s="256"/>
      <c r="C348" s="255"/>
      <c r="D348" s="256"/>
      <c r="E348" s="255"/>
      <c r="F348" s="318"/>
      <c r="G348" s="235"/>
      <c r="H348" s="165"/>
      <c r="I348" s="165"/>
      <c r="J348" s="165"/>
      <c r="K348" s="165"/>
      <c r="L348" s="165"/>
      <c r="M348" s="165"/>
      <c r="N348" s="165"/>
      <c r="O348" s="165"/>
      <c r="P348" s="236"/>
      <c r="Q348" s="983"/>
      <c r="R348" s="984"/>
      <c r="S348" s="984"/>
      <c r="T348" s="984"/>
      <c r="U348" s="984"/>
      <c r="V348" s="984"/>
      <c r="W348" s="984"/>
      <c r="X348" s="984"/>
      <c r="Y348" s="984"/>
      <c r="Z348" s="984"/>
      <c r="AA348" s="985"/>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6"/>
      <c r="B349" s="256"/>
      <c r="C349" s="255"/>
      <c r="D349" s="256"/>
      <c r="E349" s="255"/>
      <c r="F349" s="318"/>
      <c r="G349" s="237"/>
      <c r="H349" s="238"/>
      <c r="I349" s="238"/>
      <c r="J349" s="238"/>
      <c r="K349" s="238"/>
      <c r="L349" s="238"/>
      <c r="M349" s="238"/>
      <c r="N349" s="238"/>
      <c r="O349" s="238"/>
      <c r="P349" s="239"/>
      <c r="Q349" s="986"/>
      <c r="R349" s="987"/>
      <c r="S349" s="987"/>
      <c r="T349" s="987"/>
      <c r="U349" s="987"/>
      <c r="V349" s="987"/>
      <c r="W349" s="987"/>
      <c r="X349" s="987"/>
      <c r="Y349" s="987"/>
      <c r="Z349" s="987"/>
      <c r="AA349" s="988"/>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6"/>
      <c r="B350" s="256"/>
      <c r="C350" s="255"/>
      <c r="D350" s="256"/>
      <c r="E350" s="255"/>
      <c r="F350" s="318"/>
      <c r="G350" s="237"/>
      <c r="H350" s="238"/>
      <c r="I350" s="238"/>
      <c r="J350" s="238"/>
      <c r="K350" s="238"/>
      <c r="L350" s="238"/>
      <c r="M350" s="238"/>
      <c r="N350" s="238"/>
      <c r="O350" s="238"/>
      <c r="P350" s="239"/>
      <c r="Q350" s="986"/>
      <c r="R350" s="987"/>
      <c r="S350" s="987"/>
      <c r="T350" s="987"/>
      <c r="U350" s="987"/>
      <c r="V350" s="987"/>
      <c r="W350" s="987"/>
      <c r="X350" s="987"/>
      <c r="Y350" s="987"/>
      <c r="Z350" s="987"/>
      <c r="AA350" s="988"/>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6"/>
      <c r="B351" s="256"/>
      <c r="C351" s="255"/>
      <c r="D351" s="256"/>
      <c r="E351" s="255"/>
      <c r="F351" s="318"/>
      <c r="G351" s="237"/>
      <c r="H351" s="238"/>
      <c r="I351" s="238"/>
      <c r="J351" s="238"/>
      <c r="K351" s="238"/>
      <c r="L351" s="238"/>
      <c r="M351" s="238"/>
      <c r="N351" s="238"/>
      <c r="O351" s="238"/>
      <c r="P351" s="239"/>
      <c r="Q351" s="986"/>
      <c r="R351" s="987"/>
      <c r="S351" s="987"/>
      <c r="T351" s="987"/>
      <c r="U351" s="987"/>
      <c r="V351" s="987"/>
      <c r="W351" s="987"/>
      <c r="X351" s="987"/>
      <c r="Y351" s="987"/>
      <c r="Z351" s="987"/>
      <c r="AA351" s="988"/>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6"/>
      <c r="B352" s="256"/>
      <c r="C352" s="255"/>
      <c r="D352" s="256"/>
      <c r="E352" s="255"/>
      <c r="F352" s="318"/>
      <c r="G352" s="240"/>
      <c r="H352" s="168"/>
      <c r="I352" s="168"/>
      <c r="J352" s="168"/>
      <c r="K352" s="168"/>
      <c r="L352" s="168"/>
      <c r="M352" s="168"/>
      <c r="N352" s="168"/>
      <c r="O352" s="168"/>
      <c r="P352" s="241"/>
      <c r="Q352" s="989"/>
      <c r="R352" s="990"/>
      <c r="S352" s="990"/>
      <c r="T352" s="990"/>
      <c r="U352" s="990"/>
      <c r="V352" s="990"/>
      <c r="W352" s="990"/>
      <c r="X352" s="990"/>
      <c r="Y352" s="990"/>
      <c r="Z352" s="990"/>
      <c r="AA352" s="991"/>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6"/>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6"/>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6"/>
      <c r="B355" s="256"/>
      <c r="C355" s="255"/>
      <c r="D355" s="256"/>
      <c r="E355" s="255"/>
      <c r="F355" s="318"/>
      <c r="G355" s="235"/>
      <c r="H355" s="165"/>
      <c r="I355" s="165"/>
      <c r="J355" s="165"/>
      <c r="K355" s="165"/>
      <c r="L355" s="165"/>
      <c r="M355" s="165"/>
      <c r="N355" s="165"/>
      <c r="O355" s="165"/>
      <c r="P355" s="236"/>
      <c r="Q355" s="983"/>
      <c r="R355" s="984"/>
      <c r="S355" s="984"/>
      <c r="T355" s="984"/>
      <c r="U355" s="984"/>
      <c r="V355" s="984"/>
      <c r="W355" s="984"/>
      <c r="X355" s="984"/>
      <c r="Y355" s="984"/>
      <c r="Z355" s="984"/>
      <c r="AA355" s="985"/>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6"/>
      <c r="B356" s="256"/>
      <c r="C356" s="255"/>
      <c r="D356" s="256"/>
      <c r="E356" s="255"/>
      <c r="F356" s="318"/>
      <c r="G356" s="237"/>
      <c r="H356" s="238"/>
      <c r="I356" s="238"/>
      <c r="J356" s="238"/>
      <c r="K356" s="238"/>
      <c r="L356" s="238"/>
      <c r="M356" s="238"/>
      <c r="N356" s="238"/>
      <c r="O356" s="238"/>
      <c r="P356" s="239"/>
      <c r="Q356" s="986"/>
      <c r="R356" s="987"/>
      <c r="S356" s="987"/>
      <c r="T356" s="987"/>
      <c r="U356" s="987"/>
      <c r="V356" s="987"/>
      <c r="W356" s="987"/>
      <c r="X356" s="987"/>
      <c r="Y356" s="987"/>
      <c r="Z356" s="987"/>
      <c r="AA356" s="988"/>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6"/>
      <c r="B357" s="256"/>
      <c r="C357" s="255"/>
      <c r="D357" s="256"/>
      <c r="E357" s="255"/>
      <c r="F357" s="318"/>
      <c r="G357" s="237"/>
      <c r="H357" s="238"/>
      <c r="I357" s="238"/>
      <c r="J357" s="238"/>
      <c r="K357" s="238"/>
      <c r="L357" s="238"/>
      <c r="M357" s="238"/>
      <c r="N357" s="238"/>
      <c r="O357" s="238"/>
      <c r="P357" s="239"/>
      <c r="Q357" s="986"/>
      <c r="R357" s="987"/>
      <c r="S357" s="987"/>
      <c r="T357" s="987"/>
      <c r="U357" s="987"/>
      <c r="V357" s="987"/>
      <c r="W357" s="987"/>
      <c r="X357" s="987"/>
      <c r="Y357" s="987"/>
      <c r="Z357" s="987"/>
      <c r="AA357" s="988"/>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6"/>
      <c r="B358" s="256"/>
      <c r="C358" s="255"/>
      <c r="D358" s="256"/>
      <c r="E358" s="255"/>
      <c r="F358" s="318"/>
      <c r="G358" s="237"/>
      <c r="H358" s="238"/>
      <c r="I358" s="238"/>
      <c r="J358" s="238"/>
      <c r="K358" s="238"/>
      <c r="L358" s="238"/>
      <c r="M358" s="238"/>
      <c r="N358" s="238"/>
      <c r="O358" s="238"/>
      <c r="P358" s="239"/>
      <c r="Q358" s="986"/>
      <c r="R358" s="987"/>
      <c r="S358" s="987"/>
      <c r="T358" s="987"/>
      <c r="U358" s="987"/>
      <c r="V358" s="987"/>
      <c r="W358" s="987"/>
      <c r="X358" s="987"/>
      <c r="Y358" s="987"/>
      <c r="Z358" s="987"/>
      <c r="AA358" s="988"/>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6"/>
      <c r="B359" s="256"/>
      <c r="C359" s="255"/>
      <c r="D359" s="256"/>
      <c r="E359" s="255"/>
      <c r="F359" s="318"/>
      <c r="G359" s="240"/>
      <c r="H359" s="168"/>
      <c r="I359" s="168"/>
      <c r="J359" s="168"/>
      <c r="K359" s="168"/>
      <c r="L359" s="168"/>
      <c r="M359" s="168"/>
      <c r="N359" s="168"/>
      <c r="O359" s="168"/>
      <c r="P359" s="241"/>
      <c r="Q359" s="989"/>
      <c r="R359" s="990"/>
      <c r="S359" s="990"/>
      <c r="T359" s="990"/>
      <c r="U359" s="990"/>
      <c r="V359" s="990"/>
      <c r="W359" s="990"/>
      <c r="X359" s="990"/>
      <c r="Y359" s="990"/>
      <c r="Z359" s="990"/>
      <c r="AA359" s="991"/>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6"/>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6"/>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6"/>
      <c r="B362" s="256"/>
      <c r="C362" s="255"/>
      <c r="D362" s="256"/>
      <c r="E362" s="255"/>
      <c r="F362" s="318"/>
      <c r="G362" s="235"/>
      <c r="H362" s="165"/>
      <c r="I362" s="165"/>
      <c r="J362" s="165"/>
      <c r="K362" s="165"/>
      <c r="L362" s="165"/>
      <c r="M362" s="165"/>
      <c r="N362" s="165"/>
      <c r="O362" s="165"/>
      <c r="P362" s="236"/>
      <c r="Q362" s="983"/>
      <c r="R362" s="984"/>
      <c r="S362" s="984"/>
      <c r="T362" s="984"/>
      <c r="U362" s="984"/>
      <c r="V362" s="984"/>
      <c r="W362" s="984"/>
      <c r="X362" s="984"/>
      <c r="Y362" s="984"/>
      <c r="Z362" s="984"/>
      <c r="AA362" s="985"/>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6"/>
      <c r="B363" s="256"/>
      <c r="C363" s="255"/>
      <c r="D363" s="256"/>
      <c r="E363" s="255"/>
      <c r="F363" s="318"/>
      <c r="G363" s="237"/>
      <c r="H363" s="238"/>
      <c r="I363" s="238"/>
      <c r="J363" s="238"/>
      <c r="K363" s="238"/>
      <c r="L363" s="238"/>
      <c r="M363" s="238"/>
      <c r="N363" s="238"/>
      <c r="O363" s="238"/>
      <c r="P363" s="239"/>
      <c r="Q363" s="986"/>
      <c r="R363" s="987"/>
      <c r="S363" s="987"/>
      <c r="T363" s="987"/>
      <c r="U363" s="987"/>
      <c r="V363" s="987"/>
      <c r="W363" s="987"/>
      <c r="X363" s="987"/>
      <c r="Y363" s="987"/>
      <c r="Z363" s="987"/>
      <c r="AA363" s="988"/>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6"/>
      <c r="B364" s="256"/>
      <c r="C364" s="255"/>
      <c r="D364" s="256"/>
      <c r="E364" s="255"/>
      <c r="F364" s="318"/>
      <c r="G364" s="237"/>
      <c r="H364" s="238"/>
      <c r="I364" s="238"/>
      <c r="J364" s="238"/>
      <c r="K364" s="238"/>
      <c r="L364" s="238"/>
      <c r="M364" s="238"/>
      <c r="N364" s="238"/>
      <c r="O364" s="238"/>
      <c r="P364" s="239"/>
      <c r="Q364" s="986"/>
      <c r="R364" s="987"/>
      <c r="S364" s="987"/>
      <c r="T364" s="987"/>
      <c r="U364" s="987"/>
      <c r="V364" s="987"/>
      <c r="W364" s="987"/>
      <c r="X364" s="987"/>
      <c r="Y364" s="987"/>
      <c r="Z364" s="987"/>
      <c r="AA364" s="988"/>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6"/>
      <c r="B365" s="256"/>
      <c r="C365" s="255"/>
      <c r="D365" s="256"/>
      <c r="E365" s="255"/>
      <c r="F365" s="318"/>
      <c r="G365" s="237"/>
      <c r="H365" s="238"/>
      <c r="I365" s="238"/>
      <c r="J365" s="238"/>
      <c r="K365" s="238"/>
      <c r="L365" s="238"/>
      <c r="M365" s="238"/>
      <c r="N365" s="238"/>
      <c r="O365" s="238"/>
      <c r="P365" s="239"/>
      <c r="Q365" s="986"/>
      <c r="R365" s="987"/>
      <c r="S365" s="987"/>
      <c r="T365" s="987"/>
      <c r="U365" s="987"/>
      <c r="V365" s="987"/>
      <c r="W365" s="987"/>
      <c r="X365" s="987"/>
      <c r="Y365" s="987"/>
      <c r="Z365" s="987"/>
      <c r="AA365" s="988"/>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6"/>
      <c r="B366" s="256"/>
      <c r="C366" s="255"/>
      <c r="D366" s="256"/>
      <c r="E366" s="319"/>
      <c r="F366" s="320"/>
      <c r="G366" s="240"/>
      <c r="H366" s="168"/>
      <c r="I366" s="168"/>
      <c r="J366" s="168"/>
      <c r="K366" s="168"/>
      <c r="L366" s="168"/>
      <c r="M366" s="168"/>
      <c r="N366" s="168"/>
      <c r="O366" s="168"/>
      <c r="P366" s="241"/>
      <c r="Q366" s="989"/>
      <c r="R366" s="990"/>
      <c r="S366" s="990"/>
      <c r="T366" s="990"/>
      <c r="U366" s="990"/>
      <c r="V366" s="990"/>
      <c r="W366" s="990"/>
      <c r="X366" s="990"/>
      <c r="Y366" s="990"/>
      <c r="Z366" s="990"/>
      <c r="AA366" s="991"/>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6"/>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6"/>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6"/>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6"/>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6"/>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6"/>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6"/>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6"/>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6"/>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6"/>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6"/>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6"/>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6"/>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6"/>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6"/>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6"/>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6"/>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6"/>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6"/>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6"/>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6"/>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6"/>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6"/>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6"/>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6"/>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6"/>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6"/>
      <c r="B394" s="256"/>
      <c r="C394" s="255"/>
      <c r="D394" s="256"/>
      <c r="E394" s="255"/>
      <c r="F394" s="318"/>
      <c r="G394" s="235"/>
      <c r="H394" s="165"/>
      <c r="I394" s="165"/>
      <c r="J394" s="165"/>
      <c r="K394" s="165"/>
      <c r="L394" s="165"/>
      <c r="M394" s="165"/>
      <c r="N394" s="165"/>
      <c r="O394" s="165"/>
      <c r="P394" s="236"/>
      <c r="Q394" s="983"/>
      <c r="R394" s="984"/>
      <c r="S394" s="984"/>
      <c r="T394" s="984"/>
      <c r="U394" s="984"/>
      <c r="V394" s="984"/>
      <c r="W394" s="984"/>
      <c r="X394" s="984"/>
      <c r="Y394" s="984"/>
      <c r="Z394" s="984"/>
      <c r="AA394" s="985"/>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6"/>
      <c r="B395" s="256"/>
      <c r="C395" s="255"/>
      <c r="D395" s="256"/>
      <c r="E395" s="255"/>
      <c r="F395" s="318"/>
      <c r="G395" s="237"/>
      <c r="H395" s="238"/>
      <c r="I395" s="238"/>
      <c r="J395" s="238"/>
      <c r="K395" s="238"/>
      <c r="L395" s="238"/>
      <c r="M395" s="238"/>
      <c r="N395" s="238"/>
      <c r="O395" s="238"/>
      <c r="P395" s="239"/>
      <c r="Q395" s="986"/>
      <c r="R395" s="987"/>
      <c r="S395" s="987"/>
      <c r="T395" s="987"/>
      <c r="U395" s="987"/>
      <c r="V395" s="987"/>
      <c r="W395" s="987"/>
      <c r="X395" s="987"/>
      <c r="Y395" s="987"/>
      <c r="Z395" s="987"/>
      <c r="AA395" s="988"/>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6"/>
      <c r="B396" s="256"/>
      <c r="C396" s="255"/>
      <c r="D396" s="256"/>
      <c r="E396" s="255"/>
      <c r="F396" s="318"/>
      <c r="G396" s="237"/>
      <c r="H396" s="238"/>
      <c r="I396" s="238"/>
      <c r="J396" s="238"/>
      <c r="K396" s="238"/>
      <c r="L396" s="238"/>
      <c r="M396" s="238"/>
      <c r="N396" s="238"/>
      <c r="O396" s="238"/>
      <c r="P396" s="239"/>
      <c r="Q396" s="986"/>
      <c r="R396" s="987"/>
      <c r="S396" s="987"/>
      <c r="T396" s="987"/>
      <c r="U396" s="987"/>
      <c r="V396" s="987"/>
      <c r="W396" s="987"/>
      <c r="X396" s="987"/>
      <c r="Y396" s="987"/>
      <c r="Z396" s="987"/>
      <c r="AA396" s="988"/>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6"/>
      <c r="B397" s="256"/>
      <c r="C397" s="255"/>
      <c r="D397" s="256"/>
      <c r="E397" s="255"/>
      <c r="F397" s="318"/>
      <c r="G397" s="237"/>
      <c r="H397" s="238"/>
      <c r="I397" s="238"/>
      <c r="J397" s="238"/>
      <c r="K397" s="238"/>
      <c r="L397" s="238"/>
      <c r="M397" s="238"/>
      <c r="N397" s="238"/>
      <c r="O397" s="238"/>
      <c r="P397" s="239"/>
      <c r="Q397" s="986"/>
      <c r="R397" s="987"/>
      <c r="S397" s="987"/>
      <c r="T397" s="987"/>
      <c r="U397" s="987"/>
      <c r="V397" s="987"/>
      <c r="W397" s="987"/>
      <c r="X397" s="987"/>
      <c r="Y397" s="987"/>
      <c r="Z397" s="987"/>
      <c r="AA397" s="988"/>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6"/>
      <c r="B398" s="256"/>
      <c r="C398" s="255"/>
      <c r="D398" s="256"/>
      <c r="E398" s="255"/>
      <c r="F398" s="318"/>
      <c r="G398" s="240"/>
      <c r="H398" s="168"/>
      <c r="I398" s="168"/>
      <c r="J398" s="168"/>
      <c r="K398" s="168"/>
      <c r="L398" s="168"/>
      <c r="M398" s="168"/>
      <c r="N398" s="168"/>
      <c r="O398" s="168"/>
      <c r="P398" s="241"/>
      <c r="Q398" s="989"/>
      <c r="R398" s="990"/>
      <c r="S398" s="990"/>
      <c r="T398" s="990"/>
      <c r="U398" s="990"/>
      <c r="V398" s="990"/>
      <c r="W398" s="990"/>
      <c r="X398" s="990"/>
      <c r="Y398" s="990"/>
      <c r="Z398" s="990"/>
      <c r="AA398" s="991"/>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6"/>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6"/>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6"/>
      <c r="B401" s="256"/>
      <c r="C401" s="255"/>
      <c r="D401" s="256"/>
      <c r="E401" s="255"/>
      <c r="F401" s="318"/>
      <c r="G401" s="235"/>
      <c r="H401" s="165"/>
      <c r="I401" s="165"/>
      <c r="J401" s="165"/>
      <c r="K401" s="165"/>
      <c r="L401" s="165"/>
      <c r="M401" s="165"/>
      <c r="N401" s="165"/>
      <c r="O401" s="165"/>
      <c r="P401" s="236"/>
      <c r="Q401" s="983"/>
      <c r="R401" s="984"/>
      <c r="S401" s="984"/>
      <c r="T401" s="984"/>
      <c r="U401" s="984"/>
      <c r="V401" s="984"/>
      <c r="W401" s="984"/>
      <c r="X401" s="984"/>
      <c r="Y401" s="984"/>
      <c r="Z401" s="984"/>
      <c r="AA401" s="985"/>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6"/>
      <c r="B402" s="256"/>
      <c r="C402" s="255"/>
      <c r="D402" s="256"/>
      <c r="E402" s="255"/>
      <c r="F402" s="318"/>
      <c r="G402" s="237"/>
      <c r="H402" s="238"/>
      <c r="I402" s="238"/>
      <c r="J402" s="238"/>
      <c r="K402" s="238"/>
      <c r="L402" s="238"/>
      <c r="M402" s="238"/>
      <c r="N402" s="238"/>
      <c r="O402" s="238"/>
      <c r="P402" s="239"/>
      <c r="Q402" s="986"/>
      <c r="R402" s="987"/>
      <c r="S402" s="987"/>
      <c r="T402" s="987"/>
      <c r="U402" s="987"/>
      <c r="V402" s="987"/>
      <c r="W402" s="987"/>
      <c r="X402" s="987"/>
      <c r="Y402" s="987"/>
      <c r="Z402" s="987"/>
      <c r="AA402" s="988"/>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6"/>
      <c r="B403" s="256"/>
      <c r="C403" s="255"/>
      <c r="D403" s="256"/>
      <c r="E403" s="255"/>
      <c r="F403" s="318"/>
      <c r="G403" s="237"/>
      <c r="H403" s="238"/>
      <c r="I403" s="238"/>
      <c r="J403" s="238"/>
      <c r="K403" s="238"/>
      <c r="L403" s="238"/>
      <c r="M403" s="238"/>
      <c r="N403" s="238"/>
      <c r="O403" s="238"/>
      <c r="P403" s="239"/>
      <c r="Q403" s="986"/>
      <c r="R403" s="987"/>
      <c r="S403" s="987"/>
      <c r="T403" s="987"/>
      <c r="U403" s="987"/>
      <c r="V403" s="987"/>
      <c r="W403" s="987"/>
      <c r="X403" s="987"/>
      <c r="Y403" s="987"/>
      <c r="Z403" s="987"/>
      <c r="AA403" s="988"/>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6"/>
      <c r="B404" s="256"/>
      <c r="C404" s="255"/>
      <c r="D404" s="256"/>
      <c r="E404" s="255"/>
      <c r="F404" s="318"/>
      <c r="G404" s="237"/>
      <c r="H404" s="238"/>
      <c r="I404" s="238"/>
      <c r="J404" s="238"/>
      <c r="K404" s="238"/>
      <c r="L404" s="238"/>
      <c r="M404" s="238"/>
      <c r="N404" s="238"/>
      <c r="O404" s="238"/>
      <c r="P404" s="239"/>
      <c r="Q404" s="986"/>
      <c r="R404" s="987"/>
      <c r="S404" s="987"/>
      <c r="T404" s="987"/>
      <c r="U404" s="987"/>
      <c r="V404" s="987"/>
      <c r="W404" s="987"/>
      <c r="X404" s="987"/>
      <c r="Y404" s="987"/>
      <c r="Z404" s="987"/>
      <c r="AA404" s="988"/>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6"/>
      <c r="B405" s="256"/>
      <c r="C405" s="255"/>
      <c r="D405" s="256"/>
      <c r="E405" s="255"/>
      <c r="F405" s="318"/>
      <c r="G405" s="240"/>
      <c r="H405" s="168"/>
      <c r="I405" s="168"/>
      <c r="J405" s="168"/>
      <c r="K405" s="168"/>
      <c r="L405" s="168"/>
      <c r="M405" s="168"/>
      <c r="N405" s="168"/>
      <c r="O405" s="168"/>
      <c r="P405" s="241"/>
      <c r="Q405" s="989"/>
      <c r="R405" s="990"/>
      <c r="S405" s="990"/>
      <c r="T405" s="990"/>
      <c r="U405" s="990"/>
      <c r="V405" s="990"/>
      <c r="W405" s="990"/>
      <c r="X405" s="990"/>
      <c r="Y405" s="990"/>
      <c r="Z405" s="990"/>
      <c r="AA405" s="991"/>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6"/>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6"/>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6"/>
      <c r="B408" s="256"/>
      <c r="C408" s="255"/>
      <c r="D408" s="256"/>
      <c r="E408" s="255"/>
      <c r="F408" s="318"/>
      <c r="G408" s="235"/>
      <c r="H408" s="165"/>
      <c r="I408" s="165"/>
      <c r="J408" s="165"/>
      <c r="K408" s="165"/>
      <c r="L408" s="165"/>
      <c r="M408" s="165"/>
      <c r="N408" s="165"/>
      <c r="O408" s="165"/>
      <c r="P408" s="236"/>
      <c r="Q408" s="983"/>
      <c r="R408" s="984"/>
      <c r="S408" s="984"/>
      <c r="T408" s="984"/>
      <c r="U408" s="984"/>
      <c r="V408" s="984"/>
      <c r="W408" s="984"/>
      <c r="X408" s="984"/>
      <c r="Y408" s="984"/>
      <c r="Z408" s="984"/>
      <c r="AA408" s="985"/>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6"/>
      <c r="B409" s="256"/>
      <c r="C409" s="255"/>
      <c r="D409" s="256"/>
      <c r="E409" s="255"/>
      <c r="F409" s="318"/>
      <c r="G409" s="237"/>
      <c r="H409" s="238"/>
      <c r="I409" s="238"/>
      <c r="J409" s="238"/>
      <c r="K409" s="238"/>
      <c r="L409" s="238"/>
      <c r="M409" s="238"/>
      <c r="N409" s="238"/>
      <c r="O409" s="238"/>
      <c r="P409" s="239"/>
      <c r="Q409" s="986"/>
      <c r="R409" s="987"/>
      <c r="S409" s="987"/>
      <c r="T409" s="987"/>
      <c r="U409" s="987"/>
      <c r="V409" s="987"/>
      <c r="W409" s="987"/>
      <c r="X409" s="987"/>
      <c r="Y409" s="987"/>
      <c r="Z409" s="987"/>
      <c r="AA409" s="988"/>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6"/>
      <c r="B410" s="256"/>
      <c r="C410" s="255"/>
      <c r="D410" s="256"/>
      <c r="E410" s="255"/>
      <c r="F410" s="318"/>
      <c r="G410" s="237"/>
      <c r="H410" s="238"/>
      <c r="I410" s="238"/>
      <c r="J410" s="238"/>
      <c r="K410" s="238"/>
      <c r="L410" s="238"/>
      <c r="M410" s="238"/>
      <c r="N410" s="238"/>
      <c r="O410" s="238"/>
      <c r="P410" s="239"/>
      <c r="Q410" s="986"/>
      <c r="R410" s="987"/>
      <c r="S410" s="987"/>
      <c r="T410" s="987"/>
      <c r="U410" s="987"/>
      <c r="V410" s="987"/>
      <c r="W410" s="987"/>
      <c r="X410" s="987"/>
      <c r="Y410" s="987"/>
      <c r="Z410" s="987"/>
      <c r="AA410" s="988"/>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6"/>
      <c r="B411" s="256"/>
      <c r="C411" s="255"/>
      <c r="D411" s="256"/>
      <c r="E411" s="255"/>
      <c r="F411" s="318"/>
      <c r="G411" s="237"/>
      <c r="H411" s="238"/>
      <c r="I411" s="238"/>
      <c r="J411" s="238"/>
      <c r="K411" s="238"/>
      <c r="L411" s="238"/>
      <c r="M411" s="238"/>
      <c r="N411" s="238"/>
      <c r="O411" s="238"/>
      <c r="P411" s="239"/>
      <c r="Q411" s="986"/>
      <c r="R411" s="987"/>
      <c r="S411" s="987"/>
      <c r="T411" s="987"/>
      <c r="U411" s="987"/>
      <c r="V411" s="987"/>
      <c r="W411" s="987"/>
      <c r="X411" s="987"/>
      <c r="Y411" s="987"/>
      <c r="Z411" s="987"/>
      <c r="AA411" s="988"/>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6"/>
      <c r="B412" s="256"/>
      <c r="C412" s="255"/>
      <c r="D412" s="256"/>
      <c r="E412" s="255"/>
      <c r="F412" s="318"/>
      <c r="G412" s="240"/>
      <c r="H412" s="168"/>
      <c r="I412" s="168"/>
      <c r="J412" s="168"/>
      <c r="K412" s="168"/>
      <c r="L412" s="168"/>
      <c r="M412" s="168"/>
      <c r="N412" s="168"/>
      <c r="O412" s="168"/>
      <c r="P412" s="241"/>
      <c r="Q412" s="989"/>
      <c r="R412" s="990"/>
      <c r="S412" s="990"/>
      <c r="T412" s="990"/>
      <c r="U412" s="990"/>
      <c r="V412" s="990"/>
      <c r="W412" s="990"/>
      <c r="X412" s="990"/>
      <c r="Y412" s="990"/>
      <c r="Z412" s="990"/>
      <c r="AA412" s="991"/>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6"/>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6"/>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6"/>
      <c r="B415" s="256"/>
      <c r="C415" s="255"/>
      <c r="D415" s="256"/>
      <c r="E415" s="255"/>
      <c r="F415" s="318"/>
      <c r="G415" s="235"/>
      <c r="H415" s="165"/>
      <c r="I415" s="165"/>
      <c r="J415" s="165"/>
      <c r="K415" s="165"/>
      <c r="L415" s="165"/>
      <c r="M415" s="165"/>
      <c r="N415" s="165"/>
      <c r="O415" s="165"/>
      <c r="P415" s="236"/>
      <c r="Q415" s="983"/>
      <c r="R415" s="984"/>
      <c r="S415" s="984"/>
      <c r="T415" s="984"/>
      <c r="U415" s="984"/>
      <c r="V415" s="984"/>
      <c r="W415" s="984"/>
      <c r="X415" s="984"/>
      <c r="Y415" s="984"/>
      <c r="Z415" s="984"/>
      <c r="AA415" s="985"/>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6"/>
      <c r="B416" s="256"/>
      <c r="C416" s="255"/>
      <c r="D416" s="256"/>
      <c r="E416" s="255"/>
      <c r="F416" s="318"/>
      <c r="G416" s="237"/>
      <c r="H416" s="238"/>
      <c r="I416" s="238"/>
      <c r="J416" s="238"/>
      <c r="K416" s="238"/>
      <c r="L416" s="238"/>
      <c r="M416" s="238"/>
      <c r="N416" s="238"/>
      <c r="O416" s="238"/>
      <c r="P416" s="239"/>
      <c r="Q416" s="986"/>
      <c r="R416" s="987"/>
      <c r="S416" s="987"/>
      <c r="T416" s="987"/>
      <c r="U416" s="987"/>
      <c r="V416" s="987"/>
      <c r="W416" s="987"/>
      <c r="X416" s="987"/>
      <c r="Y416" s="987"/>
      <c r="Z416" s="987"/>
      <c r="AA416" s="988"/>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6"/>
      <c r="B417" s="256"/>
      <c r="C417" s="255"/>
      <c r="D417" s="256"/>
      <c r="E417" s="255"/>
      <c r="F417" s="318"/>
      <c r="G417" s="237"/>
      <c r="H417" s="238"/>
      <c r="I417" s="238"/>
      <c r="J417" s="238"/>
      <c r="K417" s="238"/>
      <c r="L417" s="238"/>
      <c r="M417" s="238"/>
      <c r="N417" s="238"/>
      <c r="O417" s="238"/>
      <c r="P417" s="239"/>
      <c r="Q417" s="986"/>
      <c r="R417" s="987"/>
      <c r="S417" s="987"/>
      <c r="T417" s="987"/>
      <c r="U417" s="987"/>
      <c r="V417" s="987"/>
      <c r="W417" s="987"/>
      <c r="X417" s="987"/>
      <c r="Y417" s="987"/>
      <c r="Z417" s="987"/>
      <c r="AA417" s="988"/>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6"/>
      <c r="B418" s="256"/>
      <c r="C418" s="255"/>
      <c r="D418" s="256"/>
      <c r="E418" s="255"/>
      <c r="F418" s="318"/>
      <c r="G418" s="237"/>
      <c r="H418" s="238"/>
      <c r="I418" s="238"/>
      <c r="J418" s="238"/>
      <c r="K418" s="238"/>
      <c r="L418" s="238"/>
      <c r="M418" s="238"/>
      <c r="N418" s="238"/>
      <c r="O418" s="238"/>
      <c r="P418" s="239"/>
      <c r="Q418" s="986"/>
      <c r="R418" s="987"/>
      <c r="S418" s="987"/>
      <c r="T418" s="987"/>
      <c r="U418" s="987"/>
      <c r="V418" s="987"/>
      <c r="W418" s="987"/>
      <c r="X418" s="987"/>
      <c r="Y418" s="987"/>
      <c r="Z418" s="987"/>
      <c r="AA418" s="988"/>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6"/>
      <c r="B419" s="256"/>
      <c r="C419" s="255"/>
      <c r="D419" s="256"/>
      <c r="E419" s="255"/>
      <c r="F419" s="318"/>
      <c r="G419" s="240"/>
      <c r="H419" s="168"/>
      <c r="I419" s="168"/>
      <c r="J419" s="168"/>
      <c r="K419" s="168"/>
      <c r="L419" s="168"/>
      <c r="M419" s="168"/>
      <c r="N419" s="168"/>
      <c r="O419" s="168"/>
      <c r="P419" s="241"/>
      <c r="Q419" s="989"/>
      <c r="R419" s="990"/>
      <c r="S419" s="990"/>
      <c r="T419" s="990"/>
      <c r="U419" s="990"/>
      <c r="V419" s="990"/>
      <c r="W419" s="990"/>
      <c r="X419" s="990"/>
      <c r="Y419" s="990"/>
      <c r="Z419" s="990"/>
      <c r="AA419" s="991"/>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6"/>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6"/>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6"/>
      <c r="B422" s="256"/>
      <c r="C422" s="255"/>
      <c r="D422" s="256"/>
      <c r="E422" s="255"/>
      <c r="F422" s="318"/>
      <c r="G422" s="235"/>
      <c r="H422" s="165"/>
      <c r="I422" s="165"/>
      <c r="J422" s="165"/>
      <c r="K422" s="165"/>
      <c r="L422" s="165"/>
      <c r="M422" s="165"/>
      <c r="N422" s="165"/>
      <c r="O422" s="165"/>
      <c r="P422" s="236"/>
      <c r="Q422" s="983"/>
      <c r="R422" s="984"/>
      <c r="S422" s="984"/>
      <c r="T422" s="984"/>
      <c r="U422" s="984"/>
      <c r="V422" s="984"/>
      <c r="W422" s="984"/>
      <c r="X422" s="984"/>
      <c r="Y422" s="984"/>
      <c r="Z422" s="984"/>
      <c r="AA422" s="985"/>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6"/>
      <c r="B423" s="256"/>
      <c r="C423" s="255"/>
      <c r="D423" s="256"/>
      <c r="E423" s="255"/>
      <c r="F423" s="318"/>
      <c r="G423" s="237"/>
      <c r="H423" s="238"/>
      <c r="I423" s="238"/>
      <c r="J423" s="238"/>
      <c r="K423" s="238"/>
      <c r="L423" s="238"/>
      <c r="M423" s="238"/>
      <c r="N423" s="238"/>
      <c r="O423" s="238"/>
      <c r="P423" s="239"/>
      <c r="Q423" s="986"/>
      <c r="R423" s="987"/>
      <c r="S423" s="987"/>
      <c r="T423" s="987"/>
      <c r="U423" s="987"/>
      <c r="V423" s="987"/>
      <c r="W423" s="987"/>
      <c r="X423" s="987"/>
      <c r="Y423" s="987"/>
      <c r="Z423" s="987"/>
      <c r="AA423" s="988"/>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6"/>
      <c r="B424" s="256"/>
      <c r="C424" s="255"/>
      <c r="D424" s="256"/>
      <c r="E424" s="255"/>
      <c r="F424" s="318"/>
      <c r="G424" s="237"/>
      <c r="H424" s="238"/>
      <c r="I424" s="238"/>
      <c r="J424" s="238"/>
      <c r="K424" s="238"/>
      <c r="L424" s="238"/>
      <c r="M424" s="238"/>
      <c r="N424" s="238"/>
      <c r="O424" s="238"/>
      <c r="P424" s="239"/>
      <c r="Q424" s="986"/>
      <c r="R424" s="987"/>
      <c r="S424" s="987"/>
      <c r="T424" s="987"/>
      <c r="U424" s="987"/>
      <c r="V424" s="987"/>
      <c r="W424" s="987"/>
      <c r="X424" s="987"/>
      <c r="Y424" s="987"/>
      <c r="Z424" s="987"/>
      <c r="AA424" s="988"/>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6"/>
      <c r="B425" s="256"/>
      <c r="C425" s="255"/>
      <c r="D425" s="256"/>
      <c r="E425" s="255"/>
      <c r="F425" s="318"/>
      <c r="G425" s="237"/>
      <c r="H425" s="238"/>
      <c r="I425" s="238"/>
      <c r="J425" s="238"/>
      <c r="K425" s="238"/>
      <c r="L425" s="238"/>
      <c r="M425" s="238"/>
      <c r="N425" s="238"/>
      <c r="O425" s="238"/>
      <c r="P425" s="239"/>
      <c r="Q425" s="986"/>
      <c r="R425" s="987"/>
      <c r="S425" s="987"/>
      <c r="T425" s="987"/>
      <c r="U425" s="987"/>
      <c r="V425" s="987"/>
      <c r="W425" s="987"/>
      <c r="X425" s="987"/>
      <c r="Y425" s="987"/>
      <c r="Z425" s="987"/>
      <c r="AA425" s="988"/>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6"/>
      <c r="B426" s="256"/>
      <c r="C426" s="255"/>
      <c r="D426" s="256"/>
      <c r="E426" s="319"/>
      <c r="F426" s="320"/>
      <c r="G426" s="240"/>
      <c r="H426" s="168"/>
      <c r="I426" s="168"/>
      <c r="J426" s="168"/>
      <c r="K426" s="168"/>
      <c r="L426" s="168"/>
      <c r="M426" s="168"/>
      <c r="N426" s="168"/>
      <c r="O426" s="168"/>
      <c r="P426" s="241"/>
      <c r="Q426" s="989"/>
      <c r="R426" s="990"/>
      <c r="S426" s="990"/>
      <c r="T426" s="990"/>
      <c r="U426" s="990"/>
      <c r="V426" s="990"/>
      <c r="W426" s="990"/>
      <c r="X426" s="990"/>
      <c r="Y426" s="990"/>
      <c r="Z426" s="990"/>
      <c r="AA426" s="991"/>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6"/>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6"/>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6"/>
      <c r="B429" s="256"/>
      <c r="C429" s="319"/>
      <c r="D429" s="99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6"/>
      <c r="B430" s="256"/>
      <c r="C430" s="253" t="s">
        <v>428</v>
      </c>
      <c r="D430" s="254"/>
      <c r="E430" s="242" t="s">
        <v>406</v>
      </c>
      <c r="F430" s="452"/>
      <c r="G430" s="244" t="s">
        <v>255</v>
      </c>
      <c r="H430" s="162"/>
      <c r="I430" s="162"/>
      <c r="J430" s="245" t="s">
        <v>567</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6"/>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567</v>
      </c>
      <c r="AF432" s="140"/>
      <c r="AG432" s="141" t="s">
        <v>236</v>
      </c>
      <c r="AH432" s="176"/>
      <c r="AI432" s="186"/>
      <c r="AJ432" s="186"/>
      <c r="AK432" s="186"/>
      <c r="AL432" s="181"/>
      <c r="AM432" s="186"/>
      <c r="AN432" s="186"/>
      <c r="AO432" s="186"/>
      <c r="AP432" s="181"/>
      <c r="AQ432" s="215" t="s">
        <v>567</v>
      </c>
      <c r="AR432" s="140"/>
      <c r="AS432" s="141" t="s">
        <v>236</v>
      </c>
      <c r="AT432" s="176"/>
      <c r="AU432" s="140" t="s">
        <v>567</v>
      </c>
      <c r="AV432" s="140"/>
      <c r="AW432" s="141" t="s">
        <v>181</v>
      </c>
      <c r="AX432" s="142"/>
    </row>
    <row r="433" spans="1:50" ht="23.25" customHeight="1" x14ac:dyDescent="0.15">
      <c r="A433" s="996"/>
      <c r="B433" s="256"/>
      <c r="C433" s="255"/>
      <c r="D433" s="256"/>
      <c r="E433" s="170"/>
      <c r="F433" s="171"/>
      <c r="G433" s="235" t="s">
        <v>567</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567</v>
      </c>
      <c r="AC433" s="137"/>
      <c r="AD433" s="137"/>
      <c r="AE433" s="119" t="s">
        <v>567</v>
      </c>
      <c r="AF433" s="120"/>
      <c r="AG433" s="120"/>
      <c r="AH433" s="120"/>
      <c r="AI433" s="119" t="s">
        <v>567</v>
      </c>
      <c r="AJ433" s="120"/>
      <c r="AK433" s="120"/>
      <c r="AL433" s="120"/>
      <c r="AM433" s="119" t="s">
        <v>567</v>
      </c>
      <c r="AN433" s="120"/>
      <c r="AO433" s="120"/>
      <c r="AP433" s="121"/>
      <c r="AQ433" s="119" t="s">
        <v>567</v>
      </c>
      <c r="AR433" s="120"/>
      <c r="AS433" s="120"/>
      <c r="AT433" s="121"/>
      <c r="AU433" s="120" t="s">
        <v>567</v>
      </c>
      <c r="AV433" s="120"/>
      <c r="AW433" s="120"/>
      <c r="AX433" s="219"/>
    </row>
    <row r="434" spans="1:50" ht="23.25" customHeight="1" x14ac:dyDescent="0.15">
      <c r="A434" s="996"/>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567</v>
      </c>
      <c r="AC434" s="228"/>
      <c r="AD434" s="228"/>
      <c r="AE434" s="119" t="s">
        <v>567</v>
      </c>
      <c r="AF434" s="120"/>
      <c r="AG434" s="120"/>
      <c r="AH434" s="121"/>
      <c r="AI434" s="119" t="s">
        <v>567</v>
      </c>
      <c r="AJ434" s="120"/>
      <c r="AK434" s="120"/>
      <c r="AL434" s="120"/>
      <c r="AM434" s="119" t="s">
        <v>567</v>
      </c>
      <c r="AN434" s="120"/>
      <c r="AO434" s="120"/>
      <c r="AP434" s="121"/>
      <c r="AQ434" s="119" t="s">
        <v>567</v>
      </c>
      <c r="AR434" s="120"/>
      <c r="AS434" s="120"/>
      <c r="AT434" s="121"/>
      <c r="AU434" s="120" t="s">
        <v>567</v>
      </c>
      <c r="AV434" s="120"/>
      <c r="AW434" s="120"/>
      <c r="AX434" s="219"/>
    </row>
    <row r="435" spans="1:50" ht="23.25" customHeight="1" x14ac:dyDescent="0.15">
      <c r="A435" s="996"/>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567</v>
      </c>
      <c r="AF435" s="120"/>
      <c r="AG435" s="120"/>
      <c r="AH435" s="121"/>
      <c r="AI435" s="119" t="s">
        <v>567</v>
      </c>
      <c r="AJ435" s="120"/>
      <c r="AK435" s="120"/>
      <c r="AL435" s="120"/>
      <c r="AM435" s="119" t="s">
        <v>567</v>
      </c>
      <c r="AN435" s="120"/>
      <c r="AO435" s="120"/>
      <c r="AP435" s="121"/>
      <c r="AQ435" s="119" t="s">
        <v>567</v>
      </c>
      <c r="AR435" s="120"/>
      <c r="AS435" s="120"/>
      <c r="AT435" s="121"/>
      <c r="AU435" s="120" t="s">
        <v>567</v>
      </c>
      <c r="AV435" s="120"/>
      <c r="AW435" s="120"/>
      <c r="AX435" s="219"/>
    </row>
    <row r="436" spans="1:50" ht="18.75" hidden="1" customHeight="1" x14ac:dyDescent="0.15">
      <c r="A436" s="996"/>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6"/>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6"/>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6"/>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6"/>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6"/>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6"/>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6"/>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6"/>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6"/>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6"/>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6"/>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6"/>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6"/>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6"/>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6"/>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6"/>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567</v>
      </c>
      <c r="AF457" s="140"/>
      <c r="AG457" s="141" t="s">
        <v>236</v>
      </c>
      <c r="AH457" s="176"/>
      <c r="AI457" s="186"/>
      <c r="AJ457" s="186"/>
      <c r="AK457" s="186"/>
      <c r="AL457" s="181"/>
      <c r="AM457" s="186"/>
      <c r="AN457" s="186"/>
      <c r="AO457" s="186"/>
      <c r="AP457" s="181"/>
      <c r="AQ457" s="215" t="s">
        <v>567</v>
      </c>
      <c r="AR457" s="140"/>
      <c r="AS457" s="141" t="s">
        <v>236</v>
      </c>
      <c r="AT457" s="176"/>
      <c r="AU457" s="140" t="s">
        <v>567</v>
      </c>
      <c r="AV457" s="140"/>
      <c r="AW457" s="141" t="s">
        <v>181</v>
      </c>
      <c r="AX457" s="142"/>
    </row>
    <row r="458" spans="1:50" ht="23.25" customHeight="1" x14ac:dyDescent="0.15">
      <c r="A458" s="996"/>
      <c r="B458" s="256"/>
      <c r="C458" s="255"/>
      <c r="D458" s="256"/>
      <c r="E458" s="170"/>
      <c r="F458" s="171"/>
      <c r="G458" s="235" t="s">
        <v>567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567</v>
      </c>
      <c r="AC458" s="137"/>
      <c r="AD458" s="137"/>
      <c r="AE458" s="119" t="s">
        <v>567</v>
      </c>
      <c r="AF458" s="120"/>
      <c r="AG458" s="120"/>
      <c r="AH458" s="120"/>
      <c r="AI458" s="119" t="s">
        <v>567</v>
      </c>
      <c r="AJ458" s="120"/>
      <c r="AK458" s="120"/>
      <c r="AL458" s="120"/>
      <c r="AM458" s="119" t="s">
        <v>567</v>
      </c>
      <c r="AN458" s="120"/>
      <c r="AO458" s="120"/>
      <c r="AP458" s="121"/>
      <c r="AQ458" s="119" t="s">
        <v>567</v>
      </c>
      <c r="AR458" s="120"/>
      <c r="AS458" s="120"/>
      <c r="AT458" s="121"/>
      <c r="AU458" s="120" t="s">
        <v>567</v>
      </c>
      <c r="AV458" s="120"/>
      <c r="AW458" s="120"/>
      <c r="AX458" s="219"/>
    </row>
    <row r="459" spans="1:50" ht="23.25" customHeight="1" x14ac:dyDescent="0.15">
      <c r="A459" s="996"/>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567</v>
      </c>
      <c r="AC459" s="228"/>
      <c r="AD459" s="228"/>
      <c r="AE459" s="119" t="s">
        <v>567</v>
      </c>
      <c r="AF459" s="120"/>
      <c r="AG459" s="120"/>
      <c r="AH459" s="121"/>
      <c r="AI459" s="119" t="s">
        <v>567</v>
      </c>
      <c r="AJ459" s="120"/>
      <c r="AK459" s="120"/>
      <c r="AL459" s="120"/>
      <c r="AM459" s="119" t="s">
        <v>567</v>
      </c>
      <c r="AN459" s="120"/>
      <c r="AO459" s="120"/>
      <c r="AP459" s="121"/>
      <c r="AQ459" s="119" t="s">
        <v>567</v>
      </c>
      <c r="AR459" s="120"/>
      <c r="AS459" s="120"/>
      <c r="AT459" s="121"/>
      <c r="AU459" s="120" t="s">
        <v>567</v>
      </c>
      <c r="AV459" s="120"/>
      <c r="AW459" s="120"/>
      <c r="AX459" s="219"/>
    </row>
    <row r="460" spans="1:50" ht="23.25" customHeight="1" x14ac:dyDescent="0.15">
      <c r="A460" s="996"/>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567</v>
      </c>
      <c r="AF460" s="120"/>
      <c r="AG460" s="120"/>
      <c r="AH460" s="121"/>
      <c r="AI460" s="119" t="s">
        <v>567</v>
      </c>
      <c r="AJ460" s="120"/>
      <c r="AK460" s="120"/>
      <c r="AL460" s="120"/>
      <c r="AM460" s="119" t="s">
        <v>567</v>
      </c>
      <c r="AN460" s="120"/>
      <c r="AO460" s="120"/>
      <c r="AP460" s="121"/>
      <c r="AQ460" s="119" t="s">
        <v>567</v>
      </c>
      <c r="AR460" s="120"/>
      <c r="AS460" s="120"/>
      <c r="AT460" s="121"/>
      <c r="AU460" s="120" t="s">
        <v>567</v>
      </c>
      <c r="AV460" s="120"/>
      <c r="AW460" s="120"/>
      <c r="AX460" s="219"/>
    </row>
    <row r="461" spans="1:50" ht="18.75" hidden="1" customHeight="1" x14ac:dyDescent="0.15">
      <c r="A461" s="996"/>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6"/>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6"/>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6"/>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6"/>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6"/>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6"/>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6"/>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6"/>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6"/>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6"/>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6"/>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6"/>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6"/>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6"/>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6"/>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6"/>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6"/>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6"/>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6"/>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6"/>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6"/>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6"/>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6"/>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6"/>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6"/>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6"/>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6"/>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6"/>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6"/>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6"/>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6"/>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6"/>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6"/>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6"/>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6"/>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6"/>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6"/>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6"/>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6"/>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6"/>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6"/>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6"/>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6"/>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6"/>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6"/>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6"/>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6"/>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6"/>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6"/>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6"/>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6"/>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6"/>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6"/>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6"/>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6"/>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6"/>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6"/>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6"/>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6"/>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6"/>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6"/>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6"/>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6"/>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6"/>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6"/>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6"/>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6"/>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6"/>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6"/>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6"/>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6"/>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6"/>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6"/>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6"/>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6"/>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6"/>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6"/>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6"/>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6"/>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6"/>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6"/>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6"/>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6"/>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6"/>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6"/>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6"/>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6"/>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6"/>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6"/>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6"/>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6"/>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6"/>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6"/>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6"/>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6"/>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6"/>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6"/>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6"/>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6"/>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6"/>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6"/>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6"/>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6"/>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6"/>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6"/>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6"/>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6"/>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6"/>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6"/>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6"/>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6"/>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6"/>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6"/>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6"/>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6"/>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6"/>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6"/>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6"/>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6"/>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6"/>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6"/>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6"/>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6"/>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6"/>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6"/>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6"/>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6"/>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6"/>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6"/>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6"/>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6"/>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6"/>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6"/>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6"/>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6"/>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6"/>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6"/>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6"/>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6"/>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6"/>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6"/>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6"/>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6"/>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6"/>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6"/>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6"/>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6"/>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6"/>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6"/>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6"/>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6"/>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6"/>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6"/>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6"/>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6"/>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6"/>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6"/>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6"/>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6"/>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6"/>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6"/>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6"/>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6"/>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6"/>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6"/>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6"/>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6"/>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6"/>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6"/>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6"/>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6"/>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6"/>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6"/>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6"/>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6"/>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6"/>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6"/>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6"/>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6"/>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6"/>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6"/>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6"/>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6"/>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6"/>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996"/>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996"/>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99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9"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6" t="s">
        <v>573</v>
      </c>
      <c r="AE702" s="897"/>
      <c r="AF702" s="897"/>
      <c r="AG702" s="432" t="s">
        <v>603</v>
      </c>
      <c r="AH702" s="238"/>
      <c r="AI702" s="238"/>
      <c r="AJ702" s="238"/>
      <c r="AK702" s="238"/>
      <c r="AL702" s="238"/>
      <c r="AM702" s="238"/>
      <c r="AN702" s="238"/>
      <c r="AO702" s="238"/>
      <c r="AP702" s="238"/>
      <c r="AQ702" s="238"/>
      <c r="AR702" s="238"/>
      <c r="AS702" s="238"/>
      <c r="AT702" s="238"/>
      <c r="AU702" s="238"/>
      <c r="AV702" s="238"/>
      <c r="AW702" s="238"/>
      <c r="AX702" s="433"/>
    </row>
    <row r="703" spans="1:50" ht="69"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573</v>
      </c>
      <c r="AE703" s="159"/>
      <c r="AF703" s="159"/>
      <c r="AG703" s="668" t="s">
        <v>604</v>
      </c>
      <c r="AH703" s="669"/>
      <c r="AI703" s="669"/>
      <c r="AJ703" s="669"/>
      <c r="AK703" s="669"/>
      <c r="AL703" s="669"/>
      <c r="AM703" s="669"/>
      <c r="AN703" s="669"/>
      <c r="AO703" s="669"/>
      <c r="AP703" s="669"/>
      <c r="AQ703" s="669"/>
      <c r="AR703" s="669"/>
      <c r="AS703" s="669"/>
      <c r="AT703" s="669"/>
      <c r="AU703" s="669"/>
      <c r="AV703" s="669"/>
      <c r="AW703" s="669"/>
      <c r="AX703" s="670"/>
    </row>
    <row r="704" spans="1:50" ht="69"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32" t="s">
        <v>605</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573</v>
      </c>
      <c r="AE705" s="737"/>
      <c r="AF705" s="737"/>
      <c r="AG705" s="164" t="s">
        <v>583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582</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582</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61.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573</v>
      </c>
      <c r="AE708" s="672"/>
      <c r="AF708" s="672"/>
      <c r="AG708" s="527" t="s">
        <v>584</v>
      </c>
      <c r="AH708" s="528"/>
      <c r="AI708" s="528"/>
      <c r="AJ708" s="528"/>
      <c r="AK708" s="528"/>
      <c r="AL708" s="528"/>
      <c r="AM708" s="528"/>
      <c r="AN708" s="528"/>
      <c r="AO708" s="528"/>
      <c r="AP708" s="528"/>
      <c r="AQ708" s="528"/>
      <c r="AR708" s="528"/>
      <c r="AS708" s="528"/>
      <c r="AT708" s="528"/>
      <c r="AU708" s="528"/>
      <c r="AV708" s="528"/>
      <c r="AW708" s="528"/>
      <c r="AX708" s="529"/>
    </row>
    <row r="709" spans="1:50" ht="61.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573</v>
      </c>
      <c r="AE709" s="159"/>
      <c r="AF709" s="159"/>
      <c r="AG709" s="668" t="s">
        <v>592</v>
      </c>
      <c r="AH709" s="669"/>
      <c r="AI709" s="669"/>
      <c r="AJ709" s="669"/>
      <c r="AK709" s="669"/>
      <c r="AL709" s="669"/>
      <c r="AM709" s="669"/>
      <c r="AN709" s="669"/>
      <c r="AO709" s="669"/>
      <c r="AP709" s="669"/>
      <c r="AQ709" s="669"/>
      <c r="AR709" s="669"/>
      <c r="AS709" s="669"/>
      <c r="AT709" s="669"/>
      <c r="AU709" s="669"/>
      <c r="AV709" s="669"/>
      <c r="AW709" s="669"/>
      <c r="AX709" s="670"/>
    </row>
    <row r="710" spans="1:50" ht="61.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573</v>
      </c>
      <c r="AE710" s="159"/>
      <c r="AF710" s="159"/>
      <c r="AG710" s="668" t="s">
        <v>591</v>
      </c>
      <c r="AH710" s="669"/>
      <c r="AI710" s="669"/>
      <c r="AJ710" s="669"/>
      <c r="AK710" s="669"/>
      <c r="AL710" s="669"/>
      <c r="AM710" s="669"/>
      <c r="AN710" s="669"/>
      <c r="AO710" s="669"/>
      <c r="AP710" s="669"/>
      <c r="AQ710" s="669"/>
      <c r="AR710" s="669"/>
      <c r="AS710" s="669"/>
      <c r="AT710" s="669"/>
      <c r="AU710" s="669"/>
      <c r="AV710" s="669"/>
      <c r="AW710" s="669"/>
      <c r="AX710" s="670"/>
    </row>
    <row r="711" spans="1:50" ht="61.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573</v>
      </c>
      <c r="AE711" s="159"/>
      <c r="AF711" s="159"/>
      <c r="AG711" s="668" t="s">
        <v>589</v>
      </c>
      <c r="AH711" s="669"/>
      <c r="AI711" s="669"/>
      <c r="AJ711" s="669"/>
      <c r="AK711" s="669"/>
      <c r="AL711" s="669"/>
      <c r="AM711" s="669"/>
      <c r="AN711" s="669"/>
      <c r="AO711" s="669"/>
      <c r="AP711" s="669"/>
      <c r="AQ711" s="669"/>
      <c r="AR711" s="669"/>
      <c r="AS711" s="669"/>
      <c r="AT711" s="669"/>
      <c r="AU711" s="669"/>
      <c r="AV711" s="669"/>
      <c r="AW711" s="669"/>
      <c r="AX711" s="670"/>
    </row>
    <row r="712" spans="1:50" ht="50.1"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585</v>
      </c>
      <c r="AE712" s="587"/>
      <c r="AF712" s="587"/>
      <c r="AG712" s="595" t="s">
        <v>586</v>
      </c>
      <c r="AH712" s="596"/>
      <c r="AI712" s="596"/>
      <c r="AJ712" s="596"/>
      <c r="AK712" s="596"/>
      <c r="AL712" s="596"/>
      <c r="AM712" s="596"/>
      <c r="AN712" s="596"/>
      <c r="AO712" s="596"/>
      <c r="AP712" s="596"/>
      <c r="AQ712" s="596"/>
      <c r="AR712" s="596"/>
      <c r="AS712" s="596"/>
      <c r="AT712" s="596"/>
      <c r="AU712" s="596"/>
      <c r="AV712" s="596"/>
      <c r="AW712" s="596"/>
      <c r="AX712" s="597"/>
    </row>
    <row r="713" spans="1:50" ht="50.1"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585</v>
      </c>
      <c r="AE713" s="159"/>
      <c r="AF713" s="160"/>
      <c r="AG713" s="668" t="s">
        <v>586</v>
      </c>
      <c r="AH713" s="669"/>
      <c r="AI713" s="669"/>
      <c r="AJ713" s="669"/>
      <c r="AK713" s="669"/>
      <c r="AL713" s="669"/>
      <c r="AM713" s="669"/>
      <c r="AN713" s="669"/>
      <c r="AO713" s="669"/>
      <c r="AP713" s="669"/>
      <c r="AQ713" s="669"/>
      <c r="AR713" s="669"/>
      <c r="AS713" s="669"/>
      <c r="AT713" s="669"/>
      <c r="AU713" s="669"/>
      <c r="AV713" s="669"/>
      <c r="AW713" s="669"/>
      <c r="AX713" s="670"/>
    </row>
    <row r="714" spans="1:50" ht="65.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573</v>
      </c>
      <c r="AE714" s="593"/>
      <c r="AF714" s="594"/>
      <c r="AG714" s="693" t="s">
        <v>593</v>
      </c>
      <c r="AH714" s="694"/>
      <c r="AI714" s="694"/>
      <c r="AJ714" s="694"/>
      <c r="AK714" s="694"/>
      <c r="AL714" s="694"/>
      <c r="AM714" s="694"/>
      <c r="AN714" s="694"/>
      <c r="AO714" s="694"/>
      <c r="AP714" s="694"/>
      <c r="AQ714" s="694"/>
      <c r="AR714" s="694"/>
      <c r="AS714" s="694"/>
      <c r="AT714" s="694"/>
      <c r="AU714" s="694"/>
      <c r="AV714" s="694"/>
      <c r="AW714" s="694"/>
      <c r="AX714" s="695"/>
    </row>
    <row r="715" spans="1:50" ht="65.25"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573</v>
      </c>
      <c r="AE715" s="672"/>
      <c r="AF715" s="781"/>
      <c r="AG715" s="527" t="s">
        <v>601</v>
      </c>
      <c r="AH715" s="528"/>
      <c r="AI715" s="528"/>
      <c r="AJ715" s="528"/>
      <c r="AK715" s="528"/>
      <c r="AL715" s="528"/>
      <c r="AM715" s="528"/>
      <c r="AN715" s="528"/>
      <c r="AO715" s="528"/>
      <c r="AP715" s="528"/>
      <c r="AQ715" s="528"/>
      <c r="AR715" s="528"/>
      <c r="AS715" s="528"/>
      <c r="AT715" s="528"/>
      <c r="AU715" s="528"/>
      <c r="AV715" s="528"/>
      <c r="AW715" s="528"/>
      <c r="AX715" s="529"/>
    </row>
    <row r="716" spans="1:50" ht="6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573</v>
      </c>
      <c r="AE716" s="763"/>
      <c r="AF716" s="763"/>
      <c r="AG716" s="668" t="s">
        <v>590</v>
      </c>
      <c r="AH716" s="669"/>
      <c r="AI716" s="669"/>
      <c r="AJ716" s="669"/>
      <c r="AK716" s="669"/>
      <c r="AL716" s="669"/>
      <c r="AM716" s="669"/>
      <c r="AN716" s="669"/>
      <c r="AO716" s="669"/>
      <c r="AP716" s="669"/>
      <c r="AQ716" s="669"/>
      <c r="AR716" s="669"/>
      <c r="AS716" s="669"/>
      <c r="AT716" s="669"/>
      <c r="AU716" s="669"/>
      <c r="AV716" s="669"/>
      <c r="AW716" s="669"/>
      <c r="AX716" s="670"/>
    </row>
    <row r="717" spans="1:50" ht="65.25"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573</v>
      </c>
      <c r="AE717" s="159"/>
      <c r="AF717" s="159"/>
      <c r="AG717" s="668" t="s">
        <v>595</v>
      </c>
      <c r="AH717" s="669"/>
      <c r="AI717" s="669"/>
      <c r="AJ717" s="669"/>
      <c r="AK717" s="669"/>
      <c r="AL717" s="669"/>
      <c r="AM717" s="669"/>
      <c r="AN717" s="669"/>
      <c r="AO717" s="669"/>
      <c r="AP717" s="669"/>
      <c r="AQ717" s="669"/>
      <c r="AR717" s="669"/>
      <c r="AS717" s="669"/>
      <c r="AT717" s="669"/>
      <c r="AU717" s="669"/>
      <c r="AV717" s="669"/>
      <c r="AW717" s="669"/>
      <c r="AX717" s="670"/>
    </row>
    <row r="718" spans="1:50" ht="65.25"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573</v>
      </c>
      <c r="AE718" s="159"/>
      <c r="AF718" s="159"/>
      <c r="AG718" s="167" t="s">
        <v>602</v>
      </c>
      <c r="AH718" s="168"/>
      <c r="AI718" s="168"/>
      <c r="AJ718" s="168"/>
      <c r="AK718" s="168"/>
      <c r="AL718" s="168"/>
      <c r="AM718" s="168"/>
      <c r="AN718" s="168"/>
      <c r="AO718" s="168"/>
      <c r="AP718" s="168"/>
      <c r="AQ718" s="168"/>
      <c r="AR718" s="168"/>
      <c r="AS718" s="168"/>
      <c r="AT718" s="168"/>
      <c r="AU718" s="168"/>
      <c r="AV718" s="168"/>
      <c r="AW718" s="168"/>
      <c r="AX718" s="169"/>
    </row>
    <row r="719" spans="1:50" ht="47.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585</v>
      </c>
      <c r="AE719" s="672"/>
      <c r="AF719" s="672"/>
      <c r="AG719" s="164" t="s">
        <v>594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37" t="s">
        <v>343</v>
      </c>
      <c r="D720" s="935"/>
      <c r="E720" s="935"/>
      <c r="F720" s="938"/>
      <c r="G720" s="934" t="s">
        <v>344</v>
      </c>
      <c r="H720" s="935"/>
      <c r="I720" s="935"/>
      <c r="J720" s="935"/>
      <c r="K720" s="935"/>
      <c r="L720" s="935"/>
      <c r="M720" s="935"/>
      <c r="N720" s="934" t="s">
        <v>347</v>
      </c>
      <c r="O720" s="935"/>
      <c r="P720" s="935"/>
      <c r="Q720" s="935"/>
      <c r="R720" s="935"/>
      <c r="S720" s="935"/>
      <c r="T720" s="935"/>
      <c r="U720" s="935"/>
      <c r="V720" s="935"/>
      <c r="W720" s="935"/>
      <c r="X720" s="935"/>
      <c r="Y720" s="935"/>
      <c r="Z720" s="935"/>
      <c r="AA720" s="935"/>
      <c r="AB720" s="935"/>
      <c r="AC720" s="935"/>
      <c r="AD720" s="935"/>
      <c r="AE720" s="935"/>
      <c r="AF720" s="936"/>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19"/>
      <c r="D721" s="920"/>
      <c r="E721" s="920"/>
      <c r="F721" s="921"/>
      <c r="G721" s="939"/>
      <c r="H721" s="940"/>
      <c r="I721" s="82" t="str">
        <f>IF(OR(G721="　", G721=""), "", "-")</f>
        <v/>
      </c>
      <c r="J721" s="918"/>
      <c r="K721" s="918"/>
      <c r="L721" s="82" t="str">
        <f>IF(M721="","","-")</f>
        <v/>
      </c>
      <c r="M721" s="83"/>
      <c r="N721" s="915"/>
      <c r="O721" s="916"/>
      <c r="P721" s="916"/>
      <c r="Q721" s="916"/>
      <c r="R721" s="916"/>
      <c r="S721" s="916"/>
      <c r="T721" s="916"/>
      <c r="U721" s="916"/>
      <c r="V721" s="916"/>
      <c r="W721" s="916"/>
      <c r="X721" s="916"/>
      <c r="Y721" s="916"/>
      <c r="Z721" s="916"/>
      <c r="AA721" s="916"/>
      <c r="AB721" s="916"/>
      <c r="AC721" s="916"/>
      <c r="AD721" s="916"/>
      <c r="AE721" s="916"/>
      <c r="AF721" s="917"/>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19"/>
      <c r="D722" s="920"/>
      <c r="E722" s="920"/>
      <c r="F722" s="921"/>
      <c r="G722" s="939"/>
      <c r="H722" s="940"/>
      <c r="I722" s="82" t="str">
        <f t="shared" ref="I722:I725" si="4">IF(OR(G722="　", G722=""), "", "-")</f>
        <v/>
      </c>
      <c r="J722" s="918"/>
      <c r="K722" s="918"/>
      <c r="L722" s="82" t="str">
        <f t="shared" ref="L722:L725" si="5">IF(M722="","","-")</f>
        <v/>
      </c>
      <c r="M722" s="83"/>
      <c r="N722" s="915"/>
      <c r="O722" s="916"/>
      <c r="P722" s="916"/>
      <c r="Q722" s="916"/>
      <c r="R722" s="916"/>
      <c r="S722" s="916"/>
      <c r="T722" s="916"/>
      <c r="U722" s="916"/>
      <c r="V722" s="916"/>
      <c r="W722" s="916"/>
      <c r="X722" s="916"/>
      <c r="Y722" s="916"/>
      <c r="Z722" s="916"/>
      <c r="AA722" s="916"/>
      <c r="AB722" s="916"/>
      <c r="AC722" s="916"/>
      <c r="AD722" s="916"/>
      <c r="AE722" s="916"/>
      <c r="AF722" s="917"/>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19"/>
      <c r="D723" s="920"/>
      <c r="E723" s="920"/>
      <c r="F723" s="921"/>
      <c r="G723" s="939"/>
      <c r="H723" s="940"/>
      <c r="I723" s="82" t="str">
        <f t="shared" si="4"/>
        <v/>
      </c>
      <c r="J723" s="918"/>
      <c r="K723" s="918"/>
      <c r="L723" s="82" t="str">
        <f t="shared" si="5"/>
        <v/>
      </c>
      <c r="M723" s="83"/>
      <c r="N723" s="915"/>
      <c r="O723" s="916"/>
      <c r="P723" s="916"/>
      <c r="Q723" s="916"/>
      <c r="R723" s="916"/>
      <c r="S723" s="916"/>
      <c r="T723" s="916"/>
      <c r="U723" s="916"/>
      <c r="V723" s="916"/>
      <c r="W723" s="916"/>
      <c r="X723" s="916"/>
      <c r="Y723" s="916"/>
      <c r="Z723" s="916"/>
      <c r="AA723" s="916"/>
      <c r="AB723" s="916"/>
      <c r="AC723" s="916"/>
      <c r="AD723" s="916"/>
      <c r="AE723" s="916"/>
      <c r="AF723" s="917"/>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19"/>
      <c r="D724" s="920"/>
      <c r="E724" s="920"/>
      <c r="F724" s="921"/>
      <c r="G724" s="939"/>
      <c r="H724" s="940"/>
      <c r="I724" s="82" t="str">
        <f t="shared" si="4"/>
        <v/>
      </c>
      <c r="J724" s="918"/>
      <c r="K724" s="918"/>
      <c r="L724" s="82" t="str">
        <f t="shared" si="5"/>
        <v/>
      </c>
      <c r="M724" s="83"/>
      <c r="N724" s="915"/>
      <c r="O724" s="916"/>
      <c r="P724" s="916"/>
      <c r="Q724" s="916"/>
      <c r="R724" s="916"/>
      <c r="S724" s="916"/>
      <c r="T724" s="916"/>
      <c r="U724" s="916"/>
      <c r="V724" s="916"/>
      <c r="W724" s="916"/>
      <c r="X724" s="916"/>
      <c r="Y724" s="916"/>
      <c r="Z724" s="916"/>
      <c r="AA724" s="916"/>
      <c r="AB724" s="916"/>
      <c r="AC724" s="916"/>
      <c r="AD724" s="916"/>
      <c r="AE724" s="916"/>
      <c r="AF724" s="917"/>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2"/>
      <c r="D725" s="923"/>
      <c r="E725" s="923"/>
      <c r="F725" s="924"/>
      <c r="G725" s="961"/>
      <c r="H725" s="962"/>
      <c r="I725" s="84" t="str">
        <f t="shared" si="4"/>
        <v/>
      </c>
      <c r="J725" s="963"/>
      <c r="K725" s="963"/>
      <c r="L725" s="84" t="str">
        <f t="shared" si="5"/>
        <v/>
      </c>
      <c r="M725" s="85"/>
      <c r="N725" s="954"/>
      <c r="O725" s="955"/>
      <c r="P725" s="955"/>
      <c r="Q725" s="955"/>
      <c r="R725" s="955"/>
      <c r="S725" s="955"/>
      <c r="T725" s="955"/>
      <c r="U725" s="955"/>
      <c r="V725" s="955"/>
      <c r="W725" s="955"/>
      <c r="X725" s="955"/>
      <c r="Y725" s="955"/>
      <c r="Z725" s="955"/>
      <c r="AA725" s="955"/>
      <c r="AB725" s="955"/>
      <c r="AC725" s="955"/>
      <c r="AD725" s="955"/>
      <c r="AE725" s="955"/>
      <c r="AF725" s="956"/>
      <c r="AG725" s="167"/>
      <c r="AH725" s="168"/>
      <c r="AI725" s="168"/>
      <c r="AJ725" s="168"/>
      <c r="AK725" s="168"/>
      <c r="AL725" s="168"/>
      <c r="AM725" s="168"/>
      <c r="AN725" s="168"/>
      <c r="AO725" s="168"/>
      <c r="AP725" s="168"/>
      <c r="AQ725" s="168"/>
      <c r="AR725" s="168"/>
      <c r="AS725" s="168"/>
      <c r="AT725" s="168"/>
      <c r="AU725" s="168"/>
      <c r="AV725" s="168"/>
      <c r="AW725" s="168"/>
      <c r="AX725" s="169"/>
    </row>
    <row r="726" spans="1:50" ht="57" customHeight="1" x14ac:dyDescent="0.15">
      <c r="A726" s="622" t="s">
        <v>48</v>
      </c>
      <c r="B726" s="623"/>
      <c r="C726" s="447" t="s">
        <v>53</v>
      </c>
      <c r="D726" s="582"/>
      <c r="E726" s="582"/>
      <c r="F726" s="583"/>
      <c r="G726" s="801" t="s">
        <v>615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7" customHeight="1" thickBot="1" x14ac:dyDescent="0.2">
      <c r="A727" s="624"/>
      <c r="B727" s="625"/>
      <c r="C727" s="699" t="s">
        <v>57</v>
      </c>
      <c r="D727" s="700"/>
      <c r="E727" s="700"/>
      <c r="F727" s="701"/>
      <c r="G727" s="799" t="s">
        <v>616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1.25" customHeight="1" thickBot="1" x14ac:dyDescent="0.2">
      <c r="A729" s="769" t="s">
        <v>563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2" customHeight="1" thickBot="1" x14ac:dyDescent="0.2">
      <c r="A731" s="619"/>
      <c r="B731" s="620"/>
      <c r="C731" s="620"/>
      <c r="D731" s="620"/>
      <c r="E731" s="621"/>
      <c r="F731" s="684" t="s">
        <v>564</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4.2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48.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586</v>
      </c>
      <c r="F737" s="103"/>
      <c r="G737" s="103"/>
      <c r="H737" s="103"/>
      <c r="I737" s="103"/>
      <c r="J737" s="103"/>
      <c r="K737" s="103"/>
      <c r="L737" s="103"/>
      <c r="M737" s="103"/>
      <c r="N737" s="109" t="s">
        <v>404</v>
      </c>
      <c r="O737" s="109"/>
      <c r="P737" s="109"/>
      <c r="Q737" s="109"/>
      <c r="R737" s="103" t="s">
        <v>586</v>
      </c>
      <c r="S737" s="103"/>
      <c r="T737" s="103"/>
      <c r="U737" s="103"/>
      <c r="V737" s="103"/>
      <c r="W737" s="103"/>
      <c r="X737" s="103"/>
      <c r="Y737" s="103"/>
      <c r="Z737" s="103"/>
      <c r="AA737" s="109" t="s">
        <v>403</v>
      </c>
      <c r="AB737" s="109"/>
      <c r="AC737" s="109"/>
      <c r="AD737" s="109"/>
      <c r="AE737" s="103" t="s">
        <v>586</v>
      </c>
      <c r="AF737" s="103"/>
      <c r="AG737" s="103"/>
      <c r="AH737" s="103"/>
      <c r="AI737" s="103"/>
      <c r="AJ737" s="103"/>
      <c r="AK737" s="103"/>
      <c r="AL737" s="103"/>
      <c r="AM737" s="103"/>
      <c r="AN737" s="109" t="s">
        <v>402</v>
      </c>
      <c r="AO737" s="109"/>
      <c r="AP737" s="109"/>
      <c r="AQ737" s="109"/>
      <c r="AR737" s="110" t="s">
        <v>586</v>
      </c>
      <c r="AS737" s="111"/>
      <c r="AT737" s="111"/>
      <c r="AU737" s="111"/>
      <c r="AV737" s="111"/>
      <c r="AW737" s="111"/>
      <c r="AX737" s="112"/>
      <c r="AY737" s="88"/>
      <c r="AZ737" s="88"/>
    </row>
    <row r="738" spans="1:52" ht="24.75" customHeight="1" x14ac:dyDescent="0.15">
      <c r="A738" s="100" t="s">
        <v>401</v>
      </c>
      <c r="B738" s="101"/>
      <c r="C738" s="101"/>
      <c r="D738" s="102"/>
      <c r="E738" s="103" t="s">
        <v>586</v>
      </c>
      <c r="F738" s="103"/>
      <c r="G738" s="103"/>
      <c r="H738" s="103"/>
      <c r="I738" s="103"/>
      <c r="J738" s="103"/>
      <c r="K738" s="103"/>
      <c r="L738" s="103"/>
      <c r="M738" s="103"/>
      <c r="N738" s="109" t="s">
        <v>400</v>
      </c>
      <c r="O738" s="109"/>
      <c r="P738" s="109"/>
      <c r="Q738" s="109"/>
      <c r="R738" s="103" t="s">
        <v>586</v>
      </c>
      <c r="S738" s="103"/>
      <c r="T738" s="103"/>
      <c r="U738" s="103"/>
      <c r="V738" s="103"/>
      <c r="W738" s="103"/>
      <c r="X738" s="103"/>
      <c r="Y738" s="103"/>
      <c r="Z738" s="103"/>
      <c r="AA738" s="109" t="s">
        <v>399</v>
      </c>
      <c r="AB738" s="109"/>
      <c r="AC738" s="109"/>
      <c r="AD738" s="109"/>
      <c r="AE738" s="103" t="s">
        <v>586</v>
      </c>
      <c r="AF738" s="103"/>
      <c r="AG738" s="103"/>
      <c r="AH738" s="103"/>
      <c r="AI738" s="103"/>
      <c r="AJ738" s="103"/>
      <c r="AK738" s="103"/>
      <c r="AL738" s="103"/>
      <c r="AM738" s="103"/>
      <c r="AN738" s="109" t="s">
        <v>398</v>
      </c>
      <c r="AO738" s="109"/>
      <c r="AP738" s="109"/>
      <c r="AQ738" s="109"/>
      <c r="AR738" s="110" t="s">
        <v>586</v>
      </c>
      <c r="AS738" s="111"/>
      <c r="AT738" s="111"/>
      <c r="AU738" s="111"/>
      <c r="AV738" s="111"/>
      <c r="AW738" s="111"/>
      <c r="AX738" s="112"/>
    </row>
    <row r="739" spans="1:52" ht="24.75" customHeight="1" x14ac:dyDescent="0.15">
      <c r="A739" s="100" t="s">
        <v>397</v>
      </c>
      <c r="B739" s="101"/>
      <c r="C739" s="101"/>
      <c r="D739" s="102"/>
      <c r="E739" s="103" t="s">
        <v>586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7.7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7.75" customHeight="1" x14ac:dyDescent="0.15">
      <c r="A742" s="146"/>
      <c r="B742" s="147"/>
      <c r="C742" s="147"/>
      <c r="D742" s="147"/>
      <c r="E742" s="147"/>
      <c r="F742" s="148"/>
      <c r="G742" s="45" t="s">
        <v>597</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6.75" customHeight="1" x14ac:dyDescent="0.15">
      <c r="A780" s="764" t="s">
        <v>392</v>
      </c>
      <c r="B780" s="765"/>
      <c r="C780" s="765"/>
      <c r="D780" s="765"/>
      <c r="E780" s="765"/>
      <c r="F780" s="766"/>
      <c r="G780" s="443" t="s">
        <v>596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36.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36.75" customHeight="1" x14ac:dyDescent="0.15">
      <c r="A782" s="557"/>
      <c r="B782" s="767"/>
      <c r="C782" s="767"/>
      <c r="D782" s="767"/>
      <c r="E782" s="767"/>
      <c r="F782" s="768"/>
      <c r="G782" s="453" t="s">
        <v>588</v>
      </c>
      <c r="H782" s="454"/>
      <c r="I782" s="454"/>
      <c r="J782" s="454"/>
      <c r="K782" s="455"/>
      <c r="L782" s="456" t="s">
        <v>587</v>
      </c>
      <c r="M782" s="457"/>
      <c r="N782" s="457"/>
      <c r="O782" s="457"/>
      <c r="P782" s="457"/>
      <c r="Q782" s="457"/>
      <c r="R782" s="457"/>
      <c r="S782" s="457"/>
      <c r="T782" s="457"/>
      <c r="U782" s="457"/>
      <c r="V782" s="457"/>
      <c r="W782" s="457"/>
      <c r="X782" s="458"/>
      <c r="Y782" s="459">
        <v>30</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30" hidden="1"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30"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33"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30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x14ac:dyDescent="0.15">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x14ac:dyDescent="0.15">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7" t="s">
        <v>348</v>
      </c>
      <c r="AM832" s="958"/>
      <c r="AN832" s="958"/>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hidden="1" customHeight="1" x14ac:dyDescent="0.15">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89" t="s">
        <v>333</v>
      </c>
      <c r="B1099" s="890"/>
      <c r="C1099" s="890"/>
      <c r="D1099" s="890"/>
      <c r="E1099" s="890"/>
      <c r="F1099" s="890"/>
      <c r="G1099" s="890"/>
      <c r="H1099" s="890"/>
      <c r="I1099" s="890"/>
      <c r="J1099" s="890"/>
      <c r="K1099" s="890"/>
      <c r="L1099" s="890"/>
      <c r="M1099" s="890"/>
      <c r="N1099" s="890"/>
      <c r="O1099" s="890"/>
      <c r="P1099" s="890"/>
      <c r="Q1099" s="890"/>
      <c r="R1099" s="890"/>
      <c r="S1099" s="890"/>
      <c r="T1099" s="890"/>
      <c r="U1099" s="890"/>
      <c r="V1099" s="890"/>
      <c r="W1099" s="890"/>
      <c r="X1099" s="890"/>
      <c r="Y1099" s="890"/>
      <c r="Z1099" s="890"/>
      <c r="AA1099" s="890"/>
      <c r="AB1099" s="890"/>
      <c r="AC1099" s="890"/>
      <c r="AD1099" s="890"/>
      <c r="AE1099" s="890"/>
      <c r="AF1099" s="890"/>
      <c r="AG1099" s="890"/>
      <c r="AH1099" s="890"/>
      <c r="AI1099" s="890"/>
      <c r="AJ1099" s="890"/>
      <c r="AK1099" s="891"/>
      <c r="AL1099" s="959" t="s">
        <v>348</v>
      </c>
      <c r="AM1099" s="960"/>
      <c r="AN1099" s="960"/>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266</v>
      </c>
      <c r="D1102" s="892"/>
      <c r="E1102" s="281" t="s">
        <v>265</v>
      </c>
      <c r="F1102" s="892"/>
      <c r="G1102" s="892"/>
      <c r="H1102" s="892"/>
      <c r="I1102" s="892"/>
      <c r="J1102" s="281" t="s">
        <v>300</v>
      </c>
      <c r="K1102" s="281"/>
      <c r="L1102" s="281"/>
      <c r="M1102" s="281"/>
      <c r="N1102" s="281"/>
      <c r="O1102" s="281"/>
      <c r="P1102" s="348" t="s">
        <v>27</v>
      </c>
      <c r="Q1102" s="348"/>
      <c r="R1102" s="348"/>
      <c r="S1102" s="348"/>
      <c r="T1102" s="348"/>
      <c r="U1102" s="348"/>
      <c r="V1102" s="348"/>
      <c r="W1102" s="348"/>
      <c r="X1102" s="348"/>
      <c r="Y1102" s="281" t="s">
        <v>302</v>
      </c>
      <c r="Z1102" s="892"/>
      <c r="AA1102" s="892"/>
      <c r="AB1102" s="892"/>
      <c r="AC1102" s="281" t="s">
        <v>248</v>
      </c>
      <c r="AD1102" s="281"/>
      <c r="AE1102" s="281"/>
      <c r="AF1102" s="281"/>
      <c r="AG1102" s="281"/>
      <c r="AH1102" s="348" t="s">
        <v>261</v>
      </c>
      <c r="AI1102" s="349"/>
      <c r="AJ1102" s="349"/>
      <c r="AK1102" s="349"/>
      <c r="AL1102" s="349" t="s">
        <v>21</v>
      </c>
      <c r="AM1102" s="349"/>
      <c r="AN1102" s="349"/>
      <c r="AO1102" s="895"/>
      <c r="AP1102" s="431" t="s">
        <v>334</v>
      </c>
      <c r="AQ1102" s="431"/>
      <c r="AR1102" s="431"/>
      <c r="AS1102" s="431"/>
      <c r="AT1102" s="431"/>
      <c r="AU1102" s="431"/>
      <c r="AV1102" s="431"/>
      <c r="AW1102" s="431"/>
      <c r="AX1102" s="431"/>
    </row>
    <row r="1103" spans="1:50" ht="30" hidden="1" customHeight="1" x14ac:dyDescent="0.15">
      <c r="A1103" s="408">
        <v>1</v>
      </c>
      <c r="B1103" s="408">
        <v>1</v>
      </c>
      <c r="C1103" s="894"/>
      <c r="D1103" s="894"/>
      <c r="E1103" s="893"/>
      <c r="F1103" s="893"/>
      <c r="G1103" s="893"/>
      <c r="H1103" s="893"/>
      <c r="I1103" s="893"/>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4"/>
      <c r="D1104" s="894"/>
      <c r="E1104" s="893"/>
      <c r="F1104" s="893"/>
      <c r="G1104" s="893"/>
      <c r="H1104" s="893"/>
      <c r="I1104" s="893"/>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4"/>
      <c r="D1105" s="894"/>
      <c r="E1105" s="893"/>
      <c r="F1105" s="893"/>
      <c r="G1105" s="893"/>
      <c r="H1105" s="893"/>
      <c r="I1105" s="893"/>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4"/>
      <c r="D1106" s="894"/>
      <c r="E1106" s="893"/>
      <c r="F1106" s="893"/>
      <c r="G1106" s="893"/>
      <c r="H1106" s="893"/>
      <c r="I1106" s="893"/>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4"/>
      <c r="D1107" s="894"/>
      <c r="E1107" s="893"/>
      <c r="F1107" s="893"/>
      <c r="G1107" s="893"/>
      <c r="H1107" s="893"/>
      <c r="I1107" s="893"/>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4"/>
      <c r="D1108" s="894"/>
      <c r="E1108" s="893"/>
      <c r="F1108" s="893"/>
      <c r="G1108" s="893"/>
      <c r="H1108" s="893"/>
      <c r="I1108" s="893"/>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4"/>
      <c r="D1109" s="894"/>
      <c r="E1109" s="893"/>
      <c r="F1109" s="893"/>
      <c r="G1109" s="893"/>
      <c r="H1109" s="893"/>
      <c r="I1109" s="893"/>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4"/>
      <c r="D1110" s="894"/>
      <c r="E1110" s="893"/>
      <c r="F1110" s="893"/>
      <c r="G1110" s="893"/>
      <c r="H1110" s="893"/>
      <c r="I1110" s="893"/>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4"/>
      <c r="D1111" s="894"/>
      <c r="E1111" s="893"/>
      <c r="F1111" s="893"/>
      <c r="G1111" s="893"/>
      <c r="H1111" s="893"/>
      <c r="I1111" s="893"/>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4"/>
      <c r="D1112" s="894"/>
      <c r="E1112" s="893"/>
      <c r="F1112" s="893"/>
      <c r="G1112" s="893"/>
      <c r="H1112" s="893"/>
      <c r="I1112" s="893"/>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4"/>
      <c r="D1113" s="894"/>
      <c r="E1113" s="893"/>
      <c r="F1113" s="893"/>
      <c r="G1113" s="893"/>
      <c r="H1113" s="893"/>
      <c r="I1113" s="893"/>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4"/>
      <c r="D1114" s="894"/>
      <c r="E1114" s="893"/>
      <c r="F1114" s="893"/>
      <c r="G1114" s="893"/>
      <c r="H1114" s="893"/>
      <c r="I1114" s="893"/>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4"/>
      <c r="D1115" s="894"/>
      <c r="E1115" s="893"/>
      <c r="F1115" s="893"/>
      <c r="G1115" s="893"/>
      <c r="H1115" s="893"/>
      <c r="I1115" s="893"/>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4"/>
      <c r="D1116" s="894"/>
      <c r="E1116" s="893"/>
      <c r="F1116" s="893"/>
      <c r="G1116" s="893"/>
      <c r="H1116" s="893"/>
      <c r="I1116" s="893"/>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4"/>
      <c r="D1117" s="894"/>
      <c r="E1117" s="893"/>
      <c r="F1117" s="893"/>
      <c r="G1117" s="893"/>
      <c r="H1117" s="893"/>
      <c r="I1117" s="893"/>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4"/>
      <c r="D1118" s="894"/>
      <c r="E1118" s="893"/>
      <c r="F1118" s="893"/>
      <c r="G1118" s="893"/>
      <c r="H1118" s="893"/>
      <c r="I1118" s="893"/>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4"/>
      <c r="D1119" s="894"/>
      <c r="E1119" s="893"/>
      <c r="F1119" s="893"/>
      <c r="G1119" s="893"/>
      <c r="H1119" s="893"/>
      <c r="I1119" s="893"/>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4"/>
      <c r="D1120" s="894"/>
      <c r="E1120" s="265"/>
      <c r="F1120" s="893"/>
      <c r="G1120" s="893"/>
      <c r="H1120" s="893"/>
      <c r="I1120" s="893"/>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4"/>
      <c r="D1121" s="894"/>
      <c r="E1121" s="893"/>
      <c r="F1121" s="893"/>
      <c r="G1121" s="893"/>
      <c r="H1121" s="893"/>
      <c r="I1121" s="893"/>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4"/>
      <c r="D1122" s="894"/>
      <c r="E1122" s="893"/>
      <c r="F1122" s="893"/>
      <c r="G1122" s="893"/>
      <c r="H1122" s="893"/>
      <c r="I1122" s="893"/>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4"/>
      <c r="D1123" s="894"/>
      <c r="E1123" s="893"/>
      <c r="F1123" s="893"/>
      <c r="G1123" s="893"/>
      <c r="H1123" s="893"/>
      <c r="I1123" s="893"/>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4"/>
      <c r="D1124" s="894"/>
      <c r="E1124" s="893"/>
      <c r="F1124" s="893"/>
      <c r="G1124" s="893"/>
      <c r="H1124" s="893"/>
      <c r="I1124" s="893"/>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4"/>
      <c r="D1125" s="894"/>
      <c r="E1125" s="893"/>
      <c r="F1125" s="893"/>
      <c r="G1125" s="893"/>
      <c r="H1125" s="893"/>
      <c r="I1125" s="893"/>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4"/>
      <c r="D1126" s="894"/>
      <c r="E1126" s="893"/>
      <c r="F1126" s="893"/>
      <c r="G1126" s="893"/>
      <c r="H1126" s="893"/>
      <c r="I1126" s="893"/>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4"/>
      <c r="D1127" s="894"/>
      <c r="E1127" s="893"/>
      <c r="F1127" s="893"/>
      <c r="G1127" s="893"/>
      <c r="H1127" s="893"/>
      <c r="I1127" s="893"/>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4"/>
      <c r="D1128" s="894"/>
      <c r="E1128" s="893"/>
      <c r="F1128" s="893"/>
      <c r="G1128" s="893"/>
      <c r="H1128" s="893"/>
      <c r="I1128" s="893"/>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4"/>
      <c r="D1129" s="894"/>
      <c r="E1129" s="893"/>
      <c r="F1129" s="893"/>
      <c r="G1129" s="893"/>
      <c r="H1129" s="893"/>
      <c r="I1129" s="893"/>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4"/>
      <c r="D1130" s="894"/>
      <c r="E1130" s="893"/>
      <c r="F1130" s="893"/>
      <c r="G1130" s="893"/>
      <c r="H1130" s="893"/>
      <c r="I1130" s="893"/>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4"/>
      <c r="D1131" s="894"/>
      <c r="E1131" s="893"/>
      <c r="F1131" s="893"/>
      <c r="G1131" s="893"/>
      <c r="H1131" s="893"/>
      <c r="I1131" s="893"/>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4"/>
      <c r="D1132" s="894"/>
      <c r="E1132" s="893"/>
      <c r="F1132" s="893"/>
      <c r="G1132" s="893"/>
      <c r="H1132" s="893"/>
      <c r="I1132" s="893"/>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1" priority="14015">
      <formula>IF(RIGHT(TEXT(P14,"0.#"),1)=".",FALSE,TRUE)</formula>
    </cfRule>
    <cfRule type="expression" dxfId="2800" priority="14016">
      <formula>IF(RIGHT(TEXT(P14,"0.#"),1)=".",TRUE,FALSE)</formula>
    </cfRule>
  </conditionalFormatting>
  <conditionalFormatting sqref="AE32">
    <cfRule type="expression" dxfId="2799" priority="14005">
      <formula>IF(RIGHT(TEXT(AE32,"0.#"),1)=".",FALSE,TRUE)</formula>
    </cfRule>
    <cfRule type="expression" dxfId="2798" priority="14006">
      <formula>IF(RIGHT(TEXT(AE32,"0.#"),1)=".",TRUE,FALSE)</formula>
    </cfRule>
  </conditionalFormatting>
  <conditionalFormatting sqref="P18:AX18">
    <cfRule type="expression" dxfId="2797" priority="13891">
      <formula>IF(RIGHT(TEXT(P18,"0.#"),1)=".",FALSE,TRUE)</formula>
    </cfRule>
    <cfRule type="expression" dxfId="2796" priority="13892">
      <formula>IF(RIGHT(TEXT(P18,"0.#"),1)=".",TRUE,FALSE)</formula>
    </cfRule>
  </conditionalFormatting>
  <conditionalFormatting sqref="Y783">
    <cfRule type="expression" dxfId="2795" priority="13887">
      <formula>IF(RIGHT(TEXT(Y783,"0.#"),1)=".",FALSE,TRUE)</formula>
    </cfRule>
    <cfRule type="expression" dxfId="2794" priority="13888">
      <formula>IF(RIGHT(TEXT(Y783,"0.#"),1)=".",TRUE,FALSE)</formula>
    </cfRule>
  </conditionalFormatting>
  <conditionalFormatting sqref="Y792">
    <cfRule type="expression" dxfId="2793" priority="13883">
      <formula>IF(RIGHT(TEXT(Y792,"0.#"),1)=".",FALSE,TRUE)</formula>
    </cfRule>
    <cfRule type="expression" dxfId="2792" priority="13884">
      <formula>IF(RIGHT(TEXT(Y792,"0.#"),1)=".",TRUE,FALSE)</formula>
    </cfRule>
  </conditionalFormatting>
  <conditionalFormatting sqref="Y823:Y830 Y821 Y810:Y817 Y808 Y797:Y804 Y795">
    <cfRule type="expression" dxfId="2791" priority="13665">
      <formula>IF(RIGHT(TEXT(Y795,"0.#"),1)=".",FALSE,TRUE)</formula>
    </cfRule>
    <cfRule type="expression" dxfId="2790" priority="13666">
      <formula>IF(RIGHT(TEXT(Y795,"0.#"),1)=".",TRUE,FALSE)</formula>
    </cfRule>
  </conditionalFormatting>
  <conditionalFormatting sqref="P16:AQ17 P15:AX15 P13:AX13">
    <cfRule type="expression" dxfId="2789" priority="13713">
      <formula>IF(RIGHT(TEXT(P13,"0.#"),1)=".",FALSE,TRUE)</formula>
    </cfRule>
    <cfRule type="expression" dxfId="2788" priority="13714">
      <formula>IF(RIGHT(TEXT(P13,"0.#"),1)=".",TRUE,FALSE)</formula>
    </cfRule>
  </conditionalFormatting>
  <conditionalFormatting sqref="P19:AJ19">
    <cfRule type="expression" dxfId="2787" priority="13711">
      <formula>IF(RIGHT(TEXT(P19,"0.#"),1)=".",FALSE,TRUE)</formula>
    </cfRule>
    <cfRule type="expression" dxfId="2786" priority="13712">
      <formula>IF(RIGHT(TEXT(P19,"0.#"),1)=".",TRUE,FALSE)</formula>
    </cfRule>
  </conditionalFormatting>
  <conditionalFormatting sqref="AE101 AQ101">
    <cfRule type="expression" dxfId="2785" priority="13703">
      <formula>IF(RIGHT(TEXT(AE101,"0.#"),1)=".",FALSE,TRUE)</formula>
    </cfRule>
    <cfRule type="expression" dxfId="2784" priority="13704">
      <formula>IF(RIGHT(TEXT(AE101,"0.#"),1)=".",TRUE,FALSE)</formula>
    </cfRule>
  </conditionalFormatting>
  <conditionalFormatting sqref="Y784:Y791 Y782">
    <cfRule type="expression" dxfId="2783" priority="13689">
      <formula>IF(RIGHT(TEXT(Y782,"0.#"),1)=".",FALSE,TRUE)</formula>
    </cfRule>
    <cfRule type="expression" dxfId="2782" priority="13690">
      <formula>IF(RIGHT(TEXT(Y782,"0.#"),1)=".",TRUE,FALSE)</formula>
    </cfRule>
  </conditionalFormatting>
  <conditionalFormatting sqref="AU783">
    <cfRule type="expression" dxfId="2781" priority="13687">
      <formula>IF(RIGHT(TEXT(AU783,"0.#"),1)=".",FALSE,TRUE)</formula>
    </cfRule>
    <cfRule type="expression" dxfId="2780" priority="13688">
      <formula>IF(RIGHT(TEXT(AU783,"0.#"),1)=".",TRUE,FALSE)</formula>
    </cfRule>
  </conditionalFormatting>
  <conditionalFormatting sqref="AU792">
    <cfRule type="expression" dxfId="2779" priority="13685">
      <formula>IF(RIGHT(TEXT(AU792,"0.#"),1)=".",FALSE,TRUE)</formula>
    </cfRule>
    <cfRule type="expression" dxfId="2778" priority="13686">
      <formula>IF(RIGHT(TEXT(AU792,"0.#"),1)=".",TRUE,FALSE)</formula>
    </cfRule>
  </conditionalFormatting>
  <conditionalFormatting sqref="AU784:AU791 AU782">
    <cfRule type="expression" dxfId="2777" priority="13683">
      <formula>IF(RIGHT(TEXT(AU782,"0.#"),1)=".",FALSE,TRUE)</formula>
    </cfRule>
    <cfRule type="expression" dxfId="2776" priority="13684">
      <formula>IF(RIGHT(TEXT(AU782,"0.#"),1)=".",TRUE,FALSE)</formula>
    </cfRule>
  </conditionalFormatting>
  <conditionalFormatting sqref="Y822 Y809 Y796">
    <cfRule type="expression" dxfId="2775" priority="13669">
      <formula>IF(RIGHT(TEXT(Y796,"0.#"),1)=".",FALSE,TRUE)</formula>
    </cfRule>
    <cfRule type="expression" dxfId="2774" priority="13670">
      <formula>IF(RIGHT(TEXT(Y796,"0.#"),1)=".",TRUE,FALSE)</formula>
    </cfRule>
  </conditionalFormatting>
  <conditionalFormatting sqref="Y831 Y818 Y805">
    <cfRule type="expression" dxfId="2773" priority="13667">
      <formula>IF(RIGHT(TEXT(Y805,"0.#"),1)=".",FALSE,TRUE)</formula>
    </cfRule>
    <cfRule type="expression" dxfId="2772" priority="13668">
      <formula>IF(RIGHT(TEXT(Y805,"0.#"),1)=".",TRUE,FALSE)</formula>
    </cfRule>
  </conditionalFormatting>
  <conditionalFormatting sqref="AU822 AU809 AU796">
    <cfRule type="expression" dxfId="2771" priority="13663">
      <formula>IF(RIGHT(TEXT(AU796,"0.#"),1)=".",FALSE,TRUE)</formula>
    </cfRule>
    <cfRule type="expression" dxfId="2770" priority="13664">
      <formula>IF(RIGHT(TEXT(AU796,"0.#"),1)=".",TRUE,FALSE)</formula>
    </cfRule>
  </conditionalFormatting>
  <conditionalFormatting sqref="AU831 AU818 AU805">
    <cfRule type="expression" dxfId="2769" priority="13661">
      <formula>IF(RIGHT(TEXT(AU805,"0.#"),1)=".",FALSE,TRUE)</formula>
    </cfRule>
    <cfRule type="expression" dxfId="2768" priority="13662">
      <formula>IF(RIGHT(TEXT(AU805,"0.#"),1)=".",TRUE,FALSE)</formula>
    </cfRule>
  </conditionalFormatting>
  <conditionalFormatting sqref="AU823:AU830 AU821 AU810:AU817 AU808 AU797:AU804 AU795">
    <cfRule type="expression" dxfId="2767" priority="13659">
      <formula>IF(RIGHT(TEXT(AU795,"0.#"),1)=".",FALSE,TRUE)</formula>
    </cfRule>
    <cfRule type="expression" dxfId="2766" priority="13660">
      <formula>IF(RIGHT(TEXT(AU795,"0.#"),1)=".",TRUE,FALSE)</formula>
    </cfRule>
  </conditionalFormatting>
  <conditionalFormatting sqref="AM87">
    <cfRule type="expression" dxfId="2765" priority="13313">
      <formula>IF(RIGHT(TEXT(AM87,"0.#"),1)=".",FALSE,TRUE)</formula>
    </cfRule>
    <cfRule type="expression" dxfId="2764" priority="13314">
      <formula>IF(RIGHT(TEXT(AM87,"0.#"),1)=".",TRUE,FALSE)</formula>
    </cfRule>
  </conditionalFormatting>
  <conditionalFormatting sqref="AE55">
    <cfRule type="expression" dxfId="2763" priority="13381">
      <formula>IF(RIGHT(TEXT(AE55,"0.#"),1)=".",FALSE,TRUE)</formula>
    </cfRule>
    <cfRule type="expression" dxfId="2762" priority="13382">
      <formula>IF(RIGHT(TEXT(AE55,"0.#"),1)=".",TRUE,FALSE)</formula>
    </cfRule>
  </conditionalFormatting>
  <conditionalFormatting sqref="AI55">
    <cfRule type="expression" dxfId="2761" priority="13379">
      <formula>IF(RIGHT(TEXT(AI55,"0.#"),1)=".",FALSE,TRUE)</formula>
    </cfRule>
    <cfRule type="expression" dxfId="2760" priority="13380">
      <formula>IF(RIGHT(TEXT(AI55,"0.#"),1)=".",TRUE,FALSE)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0:AO867">
    <cfRule type="expression" dxfId="2509" priority="6637">
      <formula>IF(AND(AL840&gt;=0, RIGHT(TEXT(AL840,"0.#"),1)&lt;&gt;"."),TRUE,FALSE)</formula>
    </cfRule>
    <cfRule type="expression" dxfId="2508" priority="6638">
      <formula>IF(AND(AL840&gt;=0, RIGHT(TEXT(AL840,"0.#"),1)="."),TRUE,FALSE)</formula>
    </cfRule>
    <cfRule type="expression" dxfId="2507" priority="6639">
      <formula>IF(AND(AL840&lt;0, RIGHT(TEXT(AL840,"0.#"),1)&lt;&gt;"."),TRUE,FALSE)</formula>
    </cfRule>
    <cfRule type="expression" dxfId="2506" priority="6640">
      <formula>IF(AND(AL840&lt;0, RIGHT(TEXT(AL840,"0.#"),1)="."),TRUE,FALSE)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0:Y867">
    <cfRule type="expression" dxfId="2435" priority="2965">
      <formula>IF(RIGHT(TEXT(Y840,"0.#"),1)=".",FALSE,TRUE)</formula>
    </cfRule>
    <cfRule type="expression" dxfId="2434" priority="2966">
      <formula>IF(RIGHT(TEXT(Y840,"0.#"),1)=".",TRUE,FALSE)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3:AO1132">
    <cfRule type="expression" dxfId="2405" priority="2871">
      <formula>IF(AND(AL1103&gt;=0, RIGHT(TEXT(AL1103,"0.#"),1)&lt;&gt;"."),TRUE,FALSE)</formula>
    </cfRule>
    <cfRule type="expression" dxfId="2404" priority="2872">
      <formula>IF(AND(AL1103&gt;=0, RIGHT(TEXT(AL1103,"0.#"),1)="."),TRUE,FALSE)</formula>
    </cfRule>
    <cfRule type="expression" dxfId="2403" priority="2873">
      <formula>IF(AND(AL1103&lt;0, RIGHT(TEXT(AL1103,"0.#"),1)&lt;&gt;"."),TRUE,FALSE)</formula>
    </cfRule>
    <cfRule type="expression" dxfId="2402" priority="2874">
      <formula>IF(AND(AL1103&lt;0, RIGHT(TEXT(AL1103,"0.#"),1)="."),TRUE,FALSE)</formula>
    </cfRule>
  </conditionalFormatting>
  <conditionalFormatting sqref="Y1103:Y1132">
    <cfRule type="expression" dxfId="2401" priority="2869">
      <formula>IF(RIGHT(TEXT(Y1103,"0.#"),1)=".",FALSE,TRUE)</formula>
    </cfRule>
    <cfRule type="expression" dxfId="2400" priority="2870">
      <formula>IF(RIGHT(TEXT(Y1103,"0.#"),1)=".",TRUE,FALSE)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8:AO839">
    <cfRule type="expression" dxfId="2391" priority="2823">
      <formula>IF(AND(AL838&gt;=0, RIGHT(TEXT(AL838,"0.#"),1)&lt;&gt;"."),TRUE,FALSE)</formula>
    </cfRule>
    <cfRule type="expression" dxfId="2390" priority="2824">
      <formula>IF(AND(AL838&gt;=0, RIGHT(TEXT(AL838,"0.#"),1)="."),TRUE,FALSE)</formula>
    </cfRule>
    <cfRule type="expression" dxfId="2389" priority="2825">
      <formula>IF(AND(AL838&lt;0, RIGHT(TEXT(AL838,"0.#"),1)&lt;&gt;"."),TRUE,FALSE)</formula>
    </cfRule>
    <cfRule type="expression" dxfId="2388" priority="2826">
      <formula>IF(AND(AL838&lt;0, RIGHT(TEXT(AL838,"0.#"),1)="."),TRUE,FALSE)</formula>
    </cfRule>
  </conditionalFormatting>
  <conditionalFormatting sqref="Y838:Y839">
    <cfRule type="expression" dxfId="2387" priority="2821">
      <formula>IF(RIGHT(TEXT(Y838,"0.#"),1)=".",FALSE,TRUE)</formula>
    </cfRule>
    <cfRule type="expression" dxfId="2386" priority="2822">
      <formula>IF(RIGHT(TEXT(Y838,"0.#"),1)=".",TRUE,FALSE)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M34">
    <cfRule type="expression" dxfId="711" priority="11">
      <formula>IF(RIGHT(TEXT(AM34,"0.#"),1)=".",FALSE,TRUE)</formula>
    </cfRule>
    <cfRule type="expression" dxfId="710" priority="12">
      <formula>IF(RIGHT(TEXT(AM34,"0.#"),1)=".",TRUE,FALSE)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M32">
    <cfRule type="expression" dxfId="707" priority="7">
      <formula>IF(RIGHT(TEXT(AM32,"0.#"),1)=".",FALSE,TRUE)</formula>
    </cfRule>
    <cfRule type="expression" dxfId="706" priority="8">
      <formula>IF(RIGHT(TEXT(AM32,"0.#"),1)=".",TRUE,FALSE)</formula>
    </cfRule>
  </conditionalFormatting>
  <conditionalFormatting sqref="AQ34">
    <cfRule type="expression" dxfId="705" priority="5">
      <formula>IF(RIGHT(TEXT(AQ34,"0.#"),1)=".",FALSE,TRUE)</formula>
    </cfRule>
    <cfRule type="expression" dxfId="704" priority="6">
      <formula>IF(RIGHT(TEXT(AQ34,"0.#"),1)=".",TRUE,FALSE)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Q32">
    <cfRule type="expression" dxfId="701" priority="1">
      <formula>IF(RIGHT(TEXT(AQ32,"0.#"),1)=".",FALSE,TRUE)</formula>
    </cfRule>
    <cfRule type="expression" dxfId="700" priority="2">
      <formula>IF(RIGHT(TEXT(AQ32,"0.#"),1)=".",TRUE,FALSE)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3" manualBreakCount="3">
    <brk id="99" max="49" man="1"/>
    <brk id="704" max="49" man="1"/>
    <brk id="733"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573</v>
      </c>
      <c r="M3" s="13" t="str">
        <f t="shared" ref="M3:M11" si="2">IF(L3="","",K3)</f>
        <v>文教及び科学振興</v>
      </c>
      <c r="N3" s="13" t="str">
        <f>IF(M3="",N2,IF(N2&lt;&gt;"",CONCATENATE(N2,"、",M3),M3))</f>
        <v>文教及び科学振興</v>
      </c>
      <c r="O3" s="13"/>
      <c r="P3" s="12" t="s">
        <v>75</v>
      </c>
      <c r="Q3" s="17" t="s">
        <v>573</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5"/>
      <c r="Z2" s="416"/>
      <c r="AA2" s="417"/>
      <c r="AB2" s="1009" t="s">
        <v>11</v>
      </c>
      <c r="AC2" s="1010"/>
      <c r="AD2" s="1011"/>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6"/>
      <c r="Z3" s="1007"/>
      <c r="AA3" s="1008"/>
      <c r="AB3" s="1012"/>
      <c r="AC3" s="1013"/>
      <c r="AD3" s="1014"/>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5"/>
      <c r="I4" s="1015"/>
      <c r="J4" s="1015"/>
      <c r="K4" s="1015"/>
      <c r="L4" s="1015"/>
      <c r="M4" s="1015"/>
      <c r="N4" s="1015"/>
      <c r="O4" s="1016"/>
      <c r="P4" s="165"/>
      <c r="Q4" s="1023"/>
      <c r="R4" s="1023"/>
      <c r="S4" s="1023"/>
      <c r="T4" s="1023"/>
      <c r="U4" s="1023"/>
      <c r="V4" s="1023"/>
      <c r="W4" s="1023"/>
      <c r="X4" s="1024"/>
      <c r="Y4" s="1001" t="s">
        <v>12</v>
      </c>
      <c r="Z4" s="1002"/>
      <c r="AA4" s="1003"/>
      <c r="AB4" s="552"/>
      <c r="AC4" s="1004"/>
      <c r="AD4" s="1004"/>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7" t="s">
        <v>54</v>
      </c>
      <c r="Z5" s="998"/>
      <c r="AA5" s="999"/>
      <c r="AB5" s="523"/>
      <c r="AC5" s="1000"/>
      <c r="AD5" s="1000"/>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182</v>
      </c>
      <c r="AC6" s="1030"/>
      <c r="AD6" s="1030"/>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898" t="s">
        <v>386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5"/>
      <c r="Z9" s="416"/>
      <c r="AA9" s="417"/>
      <c r="AB9" s="1009" t="s">
        <v>11</v>
      </c>
      <c r="AC9" s="1010"/>
      <c r="AD9" s="1011"/>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6"/>
      <c r="Z10" s="1007"/>
      <c r="AA10" s="1008"/>
      <c r="AB10" s="1012"/>
      <c r="AC10" s="1013"/>
      <c r="AD10" s="1014"/>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5"/>
      <c r="I11" s="1015"/>
      <c r="J11" s="1015"/>
      <c r="K11" s="1015"/>
      <c r="L11" s="1015"/>
      <c r="M11" s="1015"/>
      <c r="N11" s="1015"/>
      <c r="O11" s="1016"/>
      <c r="P11" s="165"/>
      <c r="Q11" s="1023"/>
      <c r="R11" s="1023"/>
      <c r="S11" s="1023"/>
      <c r="T11" s="1023"/>
      <c r="U11" s="1023"/>
      <c r="V11" s="1023"/>
      <c r="W11" s="1023"/>
      <c r="X11" s="1024"/>
      <c r="Y11" s="1001" t="s">
        <v>12</v>
      </c>
      <c r="Z11" s="1002"/>
      <c r="AA11" s="1003"/>
      <c r="AB11" s="552"/>
      <c r="AC11" s="1004"/>
      <c r="AD11" s="1004"/>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7" t="s">
        <v>54</v>
      </c>
      <c r="Z12" s="998"/>
      <c r="AA12" s="999"/>
      <c r="AB12" s="523"/>
      <c r="AC12" s="1000"/>
      <c r="AD12" s="1000"/>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182</v>
      </c>
      <c r="AC13" s="1030"/>
      <c r="AD13" s="1030"/>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898" t="s">
        <v>386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5"/>
      <c r="Z16" s="416"/>
      <c r="AA16" s="417"/>
      <c r="AB16" s="1009" t="s">
        <v>11</v>
      </c>
      <c r="AC16" s="1010"/>
      <c r="AD16" s="1011"/>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6"/>
      <c r="Z17" s="1007"/>
      <c r="AA17" s="1008"/>
      <c r="AB17" s="1012"/>
      <c r="AC17" s="1013"/>
      <c r="AD17" s="1014"/>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5"/>
      <c r="I18" s="1015"/>
      <c r="J18" s="1015"/>
      <c r="K18" s="1015"/>
      <c r="L18" s="1015"/>
      <c r="M18" s="1015"/>
      <c r="N18" s="1015"/>
      <c r="O18" s="1016"/>
      <c r="P18" s="165"/>
      <c r="Q18" s="1023"/>
      <c r="R18" s="1023"/>
      <c r="S18" s="1023"/>
      <c r="T18" s="1023"/>
      <c r="U18" s="1023"/>
      <c r="V18" s="1023"/>
      <c r="W18" s="1023"/>
      <c r="X18" s="1024"/>
      <c r="Y18" s="1001" t="s">
        <v>12</v>
      </c>
      <c r="Z18" s="1002"/>
      <c r="AA18" s="1003"/>
      <c r="AB18" s="552"/>
      <c r="AC18" s="1004"/>
      <c r="AD18" s="1004"/>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7" t="s">
        <v>54</v>
      </c>
      <c r="Z19" s="998"/>
      <c r="AA19" s="999"/>
      <c r="AB19" s="523"/>
      <c r="AC19" s="1000"/>
      <c r="AD19" s="1000"/>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182</v>
      </c>
      <c r="AC20" s="1030"/>
      <c r="AD20" s="1030"/>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898" t="s">
        <v>386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5"/>
      <c r="Z23" s="416"/>
      <c r="AA23" s="417"/>
      <c r="AB23" s="1009" t="s">
        <v>11</v>
      </c>
      <c r="AC23" s="1010"/>
      <c r="AD23" s="1011"/>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6"/>
      <c r="Z24" s="1007"/>
      <c r="AA24" s="1008"/>
      <c r="AB24" s="1012"/>
      <c r="AC24" s="1013"/>
      <c r="AD24" s="1014"/>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5"/>
      <c r="I25" s="1015"/>
      <c r="J25" s="1015"/>
      <c r="K25" s="1015"/>
      <c r="L25" s="1015"/>
      <c r="M25" s="1015"/>
      <c r="N25" s="1015"/>
      <c r="O25" s="1016"/>
      <c r="P25" s="165"/>
      <c r="Q25" s="1023"/>
      <c r="R25" s="1023"/>
      <c r="S25" s="1023"/>
      <c r="T25" s="1023"/>
      <c r="U25" s="1023"/>
      <c r="V25" s="1023"/>
      <c r="W25" s="1023"/>
      <c r="X25" s="1024"/>
      <c r="Y25" s="1001" t="s">
        <v>12</v>
      </c>
      <c r="Z25" s="1002"/>
      <c r="AA25" s="1003"/>
      <c r="AB25" s="552"/>
      <c r="AC25" s="1004"/>
      <c r="AD25" s="1004"/>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7" t="s">
        <v>54</v>
      </c>
      <c r="Z26" s="998"/>
      <c r="AA26" s="999"/>
      <c r="AB26" s="523"/>
      <c r="AC26" s="1000"/>
      <c r="AD26" s="1000"/>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182</v>
      </c>
      <c r="AC27" s="1030"/>
      <c r="AD27" s="1030"/>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898" t="s">
        <v>386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5"/>
      <c r="Z30" s="416"/>
      <c r="AA30" s="417"/>
      <c r="AB30" s="1009" t="s">
        <v>11</v>
      </c>
      <c r="AC30" s="1010"/>
      <c r="AD30" s="1011"/>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6"/>
      <c r="Z31" s="1007"/>
      <c r="AA31" s="1008"/>
      <c r="AB31" s="1012"/>
      <c r="AC31" s="1013"/>
      <c r="AD31" s="1014"/>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5"/>
      <c r="I32" s="1015"/>
      <c r="J32" s="1015"/>
      <c r="K32" s="1015"/>
      <c r="L32" s="1015"/>
      <c r="M32" s="1015"/>
      <c r="N32" s="1015"/>
      <c r="O32" s="1016"/>
      <c r="P32" s="165"/>
      <c r="Q32" s="1023"/>
      <c r="R32" s="1023"/>
      <c r="S32" s="1023"/>
      <c r="T32" s="1023"/>
      <c r="U32" s="1023"/>
      <c r="V32" s="1023"/>
      <c r="W32" s="1023"/>
      <c r="X32" s="1024"/>
      <c r="Y32" s="1001" t="s">
        <v>12</v>
      </c>
      <c r="Z32" s="1002"/>
      <c r="AA32" s="1003"/>
      <c r="AB32" s="552"/>
      <c r="AC32" s="1004"/>
      <c r="AD32" s="1004"/>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7" t="s">
        <v>54</v>
      </c>
      <c r="Z33" s="998"/>
      <c r="AA33" s="999"/>
      <c r="AB33" s="523"/>
      <c r="AC33" s="1000"/>
      <c r="AD33" s="1000"/>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182</v>
      </c>
      <c r="AC34" s="1030"/>
      <c r="AD34" s="1030"/>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898" t="s">
        <v>386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5"/>
      <c r="Z37" s="416"/>
      <c r="AA37" s="417"/>
      <c r="AB37" s="1009" t="s">
        <v>11</v>
      </c>
      <c r="AC37" s="1010"/>
      <c r="AD37" s="1011"/>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6"/>
      <c r="Z38" s="1007"/>
      <c r="AA38" s="1008"/>
      <c r="AB38" s="1012"/>
      <c r="AC38" s="1013"/>
      <c r="AD38" s="1014"/>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5"/>
      <c r="I39" s="1015"/>
      <c r="J39" s="1015"/>
      <c r="K39" s="1015"/>
      <c r="L39" s="1015"/>
      <c r="M39" s="1015"/>
      <c r="N39" s="1015"/>
      <c r="O39" s="1016"/>
      <c r="P39" s="165"/>
      <c r="Q39" s="1023"/>
      <c r="R39" s="1023"/>
      <c r="S39" s="1023"/>
      <c r="T39" s="1023"/>
      <c r="U39" s="1023"/>
      <c r="V39" s="1023"/>
      <c r="W39" s="1023"/>
      <c r="X39" s="1024"/>
      <c r="Y39" s="1001" t="s">
        <v>12</v>
      </c>
      <c r="Z39" s="1002"/>
      <c r="AA39" s="1003"/>
      <c r="AB39" s="552"/>
      <c r="AC39" s="1004"/>
      <c r="AD39" s="1004"/>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7" t="s">
        <v>54</v>
      </c>
      <c r="Z40" s="998"/>
      <c r="AA40" s="999"/>
      <c r="AB40" s="523"/>
      <c r="AC40" s="1000"/>
      <c r="AD40" s="1000"/>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182</v>
      </c>
      <c r="AC41" s="1030"/>
      <c r="AD41" s="1030"/>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898" t="s">
        <v>386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5"/>
      <c r="Z44" s="416"/>
      <c r="AA44" s="417"/>
      <c r="AB44" s="1009" t="s">
        <v>11</v>
      </c>
      <c r="AC44" s="1010"/>
      <c r="AD44" s="1011"/>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6"/>
      <c r="Z45" s="1007"/>
      <c r="AA45" s="1008"/>
      <c r="AB45" s="1012"/>
      <c r="AC45" s="1013"/>
      <c r="AD45" s="1014"/>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5"/>
      <c r="I46" s="1015"/>
      <c r="J46" s="1015"/>
      <c r="K46" s="1015"/>
      <c r="L46" s="1015"/>
      <c r="M46" s="1015"/>
      <c r="N46" s="1015"/>
      <c r="O46" s="1016"/>
      <c r="P46" s="165"/>
      <c r="Q46" s="1023"/>
      <c r="R46" s="1023"/>
      <c r="S46" s="1023"/>
      <c r="T46" s="1023"/>
      <c r="U46" s="1023"/>
      <c r="V46" s="1023"/>
      <c r="W46" s="1023"/>
      <c r="X46" s="1024"/>
      <c r="Y46" s="1001" t="s">
        <v>12</v>
      </c>
      <c r="Z46" s="1002"/>
      <c r="AA46" s="1003"/>
      <c r="AB46" s="552"/>
      <c r="AC46" s="1004"/>
      <c r="AD46" s="1004"/>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7" t="s">
        <v>54</v>
      </c>
      <c r="Z47" s="998"/>
      <c r="AA47" s="999"/>
      <c r="AB47" s="523"/>
      <c r="AC47" s="1000"/>
      <c r="AD47" s="1000"/>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182</v>
      </c>
      <c r="AC48" s="1030"/>
      <c r="AD48" s="1030"/>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898" t="s">
        <v>386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5"/>
      <c r="Z51" s="416"/>
      <c r="AA51" s="417"/>
      <c r="AB51" s="372" t="s">
        <v>11</v>
      </c>
      <c r="AC51" s="1010"/>
      <c r="AD51" s="1011"/>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6"/>
      <c r="Z52" s="1007"/>
      <c r="AA52" s="1008"/>
      <c r="AB52" s="1012"/>
      <c r="AC52" s="1013"/>
      <c r="AD52" s="1014"/>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5"/>
      <c r="I53" s="1015"/>
      <c r="J53" s="1015"/>
      <c r="K53" s="1015"/>
      <c r="L53" s="1015"/>
      <c r="M53" s="1015"/>
      <c r="N53" s="1015"/>
      <c r="O53" s="1016"/>
      <c r="P53" s="165"/>
      <c r="Q53" s="1023"/>
      <c r="R53" s="1023"/>
      <c r="S53" s="1023"/>
      <c r="T53" s="1023"/>
      <c r="U53" s="1023"/>
      <c r="V53" s="1023"/>
      <c r="W53" s="1023"/>
      <c r="X53" s="1024"/>
      <c r="Y53" s="1001" t="s">
        <v>12</v>
      </c>
      <c r="Z53" s="1002"/>
      <c r="AA53" s="1003"/>
      <c r="AB53" s="552"/>
      <c r="AC53" s="1004"/>
      <c r="AD53" s="1004"/>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7" t="s">
        <v>54</v>
      </c>
      <c r="Z54" s="998"/>
      <c r="AA54" s="999"/>
      <c r="AB54" s="523"/>
      <c r="AC54" s="1000"/>
      <c r="AD54" s="1000"/>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182</v>
      </c>
      <c r="AC55" s="1030"/>
      <c r="AD55" s="1030"/>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898" t="s">
        <v>386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5"/>
      <c r="Z58" s="416"/>
      <c r="AA58" s="417"/>
      <c r="AB58" s="1009" t="s">
        <v>11</v>
      </c>
      <c r="AC58" s="1010"/>
      <c r="AD58" s="1011"/>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6"/>
      <c r="Z59" s="1007"/>
      <c r="AA59" s="1008"/>
      <c r="AB59" s="1012"/>
      <c r="AC59" s="1013"/>
      <c r="AD59" s="1014"/>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5"/>
      <c r="I60" s="1015"/>
      <c r="J60" s="1015"/>
      <c r="K60" s="1015"/>
      <c r="L60" s="1015"/>
      <c r="M60" s="1015"/>
      <c r="N60" s="1015"/>
      <c r="O60" s="1016"/>
      <c r="P60" s="165"/>
      <c r="Q60" s="1023"/>
      <c r="R60" s="1023"/>
      <c r="S60" s="1023"/>
      <c r="T60" s="1023"/>
      <c r="U60" s="1023"/>
      <c r="V60" s="1023"/>
      <c r="W60" s="1023"/>
      <c r="X60" s="1024"/>
      <c r="Y60" s="1001" t="s">
        <v>12</v>
      </c>
      <c r="Z60" s="1002"/>
      <c r="AA60" s="1003"/>
      <c r="AB60" s="552"/>
      <c r="AC60" s="1004"/>
      <c r="AD60" s="1004"/>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7" t="s">
        <v>54</v>
      </c>
      <c r="Z61" s="998"/>
      <c r="AA61" s="999"/>
      <c r="AB61" s="523"/>
      <c r="AC61" s="1000"/>
      <c r="AD61" s="1000"/>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182</v>
      </c>
      <c r="AC62" s="1030"/>
      <c r="AD62" s="1030"/>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898" t="s">
        <v>386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5"/>
      <c r="Z65" s="416"/>
      <c r="AA65" s="417"/>
      <c r="AB65" s="1009" t="s">
        <v>11</v>
      </c>
      <c r="AC65" s="1010"/>
      <c r="AD65" s="1011"/>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6"/>
      <c r="Z66" s="1007"/>
      <c r="AA66" s="1008"/>
      <c r="AB66" s="1012"/>
      <c r="AC66" s="1013"/>
      <c r="AD66" s="1014"/>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5"/>
      <c r="I67" s="1015"/>
      <c r="J67" s="1015"/>
      <c r="K67" s="1015"/>
      <c r="L67" s="1015"/>
      <c r="M67" s="1015"/>
      <c r="N67" s="1015"/>
      <c r="O67" s="1016"/>
      <c r="P67" s="165"/>
      <c r="Q67" s="1023"/>
      <c r="R67" s="1023"/>
      <c r="S67" s="1023"/>
      <c r="T67" s="1023"/>
      <c r="U67" s="1023"/>
      <c r="V67" s="1023"/>
      <c r="W67" s="1023"/>
      <c r="X67" s="1024"/>
      <c r="Y67" s="1001" t="s">
        <v>12</v>
      </c>
      <c r="Z67" s="1002"/>
      <c r="AA67" s="1003"/>
      <c r="AB67" s="552"/>
      <c r="AC67" s="1004"/>
      <c r="AD67" s="1004"/>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7" t="s">
        <v>54</v>
      </c>
      <c r="Z68" s="998"/>
      <c r="AA68" s="999"/>
      <c r="AB68" s="523"/>
      <c r="AC68" s="1000"/>
      <c r="AD68" s="1000"/>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0"/>
      <c r="H69" s="1021"/>
      <c r="I69" s="1021"/>
      <c r="J69" s="1021"/>
      <c r="K69" s="1021"/>
      <c r="L69" s="1021"/>
      <c r="M69" s="1021"/>
      <c r="N69" s="1021"/>
      <c r="O69" s="1022"/>
      <c r="P69" s="1027"/>
      <c r="Q69" s="1027"/>
      <c r="R69" s="1027"/>
      <c r="S69" s="1027"/>
      <c r="T69" s="1027"/>
      <c r="U69" s="1027"/>
      <c r="V69" s="1027"/>
      <c r="W69" s="1027"/>
      <c r="X69" s="1028"/>
      <c r="Y69" s="307" t="s">
        <v>13</v>
      </c>
      <c r="Z69" s="998"/>
      <c r="AA69" s="999"/>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898" t="s">
        <v>386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4" t="s">
        <v>28</v>
      </c>
      <c r="B2" s="1035"/>
      <c r="C2" s="1035"/>
      <c r="D2" s="1035"/>
      <c r="E2" s="1035"/>
      <c r="F2" s="1036"/>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7"/>
      <c r="B4" s="1038"/>
      <c r="C4" s="1038"/>
      <c r="D4" s="1038"/>
      <c r="E4" s="1038"/>
      <c r="F4" s="1039"/>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7"/>
      <c r="B5" s="1038"/>
      <c r="C5" s="1038"/>
      <c r="D5" s="1038"/>
      <c r="E5" s="1038"/>
      <c r="F5" s="1039"/>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7"/>
      <c r="B6" s="1038"/>
      <c r="C6" s="1038"/>
      <c r="D6" s="1038"/>
      <c r="E6" s="1038"/>
      <c r="F6" s="1039"/>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7"/>
      <c r="B7" s="1038"/>
      <c r="C7" s="1038"/>
      <c r="D7" s="1038"/>
      <c r="E7" s="1038"/>
      <c r="F7" s="1039"/>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7"/>
      <c r="B8" s="1038"/>
      <c r="C8" s="1038"/>
      <c r="D8" s="1038"/>
      <c r="E8" s="1038"/>
      <c r="F8" s="1039"/>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7"/>
      <c r="B9" s="1038"/>
      <c r="C9" s="1038"/>
      <c r="D9" s="1038"/>
      <c r="E9" s="1038"/>
      <c r="F9" s="1039"/>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7"/>
      <c r="B10" s="1038"/>
      <c r="C10" s="1038"/>
      <c r="D10" s="1038"/>
      <c r="E10" s="1038"/>
      <c r="F10" s="1039"/>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7"/>
      <c r="B11" s="1038"/>
      <c r="C11" s="1038"/>
      <c r="D11" s="1038"/>
      <c r="E11" s="1038"/>
      <c r="F11" s="1039"/>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7"/>
      <c r="B12" s="1038"/>
      <c r="C12" s="1038"/>
      <c r="D12" s="1038"/>
      <c r="E12" s="1038"/>
      <c r="F12" s="1039"/>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7"/>
      <c r="B13" s="1038"/>
      <c r="C13" s="1038"/>
      <c r="D13" s="1038"/>
      <c r="E13" s="1038"/>
      <c r="F13" s="1039"/>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7"/>
      <c r="B14" s="1038"/>
      <c r="C14" s="1038"/>
      <c r="D14" s="1038"/>
      <c r="E14" s="1038"/>
      <c r="F14" s="103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7"/>
      <c r="B15" s="1038"/>
      <c r="C15" s="1038"/>
      <c r="D15" s="1038"/>
      <c r="E15" s="1038"/>
      <c r="F15" s="1039"/>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7"/>
      <c r="B16" s="1038"/>
      <c r="C16" s="1038"/>
      <c r="D16" s="1038"/>
      <c r="E16" s="1038"/>
      <c r="F16" s="1039"/>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7"/>
      <c r="B17" s="1038"/>
      <c r="C17" s="1038"/>
      <c r="D17" s="1038"/>
      <c r="E17" s="1038"/>
      <c r="F17" s="1039"/>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7"/>
      <c r="B18" s="1038"/>
      <c r="C18" s="1038"/>
      <c r="D18" s="1038"/>
      <c r="E18" s="1038"/>
      <c r="F18" s="1039"/>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7"/>
      <c r="B19" s="1038"/>
      <c r="C19" s="1038"/>
      <c r="D19" s="1038"/>
      <c r="E19" s="1038"/>
      <c r="F19" s="1039"/>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7"/>
      <c r="B20" s="1038"/>
      <c r="C20" s="1038"/>
      <c r="D20" s="1038"/>
      <c r="E20" s="1038"/>
      <c r="F20" s="1039"/>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7"/>
      <c r="B21" s="1038"/>
      <c r="C21" s="1038"/>
      <c r="D21" s="1038"/>
      <c r="E21" s="1038"/>
      <c r="F21" s="1039"/>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7"/>
      <c r="B22" s="1038"/>
      <c r="C22" s="1038"/>
      <c r="D22" s="1038"/>
      <c r="E22" s="1038"/>
      <c r="F22" s="1039"/>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7"/>
      <c r="B23" s="1038"/>
      <c r="C23" s="1038"/>
      <c r="D23" s="1038"/>
      <c r="E23" s="1038"/>
      <c r="F23" s="1039"/>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7"/>
      <c r="B24" s="1038"/>
      <c r="C24" s="1038"/>
      <c r="D24" s="1038"/>
      <c r="E24" s="1038"/>
      <c r="F24" s="1039"/>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7"/>
      <c r="B25" s="1038"/>
      <c r="C25" s="1038"/>
      <c r="D25" s="1038"/>
      <c r="E25" s="1038"/>
      <c r="F25" s="1039"/>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7"/>
      <c r="B26" s="1038"/>
      <c r="C26" s="1038"/>
      <c r="D26" s="1038"/>
      <c r="E26" s="1038"/>
      <c r="F26" s="1039"/>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7"/>
      <c r="B27" s="1038"/>
      <c r="C27" s="1038"/>
      <c r="D27" s="1038"/>
      <c r="E27" s="1038"/>
      <c r="F27" s="103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7"/>
      <c r="B28" s="1038"/>
      <c r="C28" s="1038"/>
      <c r="D28" s="1038"/>
      <c r="E28" s="1038"/>
      <c r="F28" s="1039"/>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7"/>
      <c r="B29" s="1038"/>
      <c r="C29" s="1038"/>
      <c r="D29" s="1038"/>
      <c r="E29" s="1038"/>
      <c r="F29" s="1039"/>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7"/>
      <c r="B30" s="1038"/>
      <c r="C30" s="1038"/>
      <c r="D30" s="1038"/>
      <c r="E30" s="1038"/>
      <c r="F30" s="1039"/>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7"/>
      <c r="B31" s="1038"/>
      <c r="C31" s="1038"/>
      <c r="D31" s="1038"/>
      <c r="E31" s="1038"/>
      <c r="F31" s="1039"/>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7"/>
      <c r="B32" s="1038"/>
      <c r="C32" s="1038"/>
      <c r="D32" s="1038"/>
      <c r="E32" s="1038"/>
      <c r="F32" s="1039"/>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7"/>
      <c r="B33" s="1038"/>
      <c r="C33" s="1038"/>
      <c r="D33" s="1038"/>
      <c r="E33" s="1038"/>
      <c r="F33" s="1039"/>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7"/>
      <c r="B34" s="1038"/>
      <c r="C34" s="1038"/>
      <c r="D34" s="1038"/>
      <c r="E34" s="1038"/>
      <c r="F34" s="1039"/>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7"/>
      <c r="B35" s="1038"/>
      <c r="C35" s="1038"/>
      <c r="D35" s="1038"/>
      <c r="E35" s="1038"/>
      <c r="F35" s="1039"/>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7"/>
      <c r="B36" s="1038"/>
      <c r="C36" s="1038"/>
      <c r="D36" s="1038"/>
      <c r="E36" s="1038"/>
      <c r="F36" s="1039"/>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7"/>
      <c r="B37" s="1038"/>
      <c r="C37" s="1038"/>
      <c r="D37" s="1038"/>
      <c r="E37" s="1038"/>
      <c r="F37" s="1039"/>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7"/>
      <c r="B38" s="1038"/>
      <c r="C38" s="1038"/>
      <c r="D38" s="1038"/>
      <c r="E38" s="1038"/>
      <c r="F38" s="1039"/>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7"/>
      <c r="B39" s="1038"/>
      <c r="C39" s="1038"/>
      <c r="D39" s="1038"/>
      <c r="E39" s="1038"/>
      <c r="F39" s="1039"/>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7"/>
      <c r="B40" s="1038"/>
      <c r="C40" s="1038"/>
      <c r="D40" s="1038"/>
      <c r="E40" s="1038"/>
      <c r="F40" s="103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7"/>
      <c r="B41" s="1038"/>
      <c r="C41" s="1038"/>
      <c r="D41" s="1038"/>
      <c r="E41" s="1038"/>
      <c r="F41" s="1039"/>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7"/>
      <c r="B42" s="1038"/>
      <c r="C42" s="1038"/>
      <c r="D42" s="1038"/>
      <c r="E42" s="1038"/>
      <c r="F42" s="1039"/>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7"/>
      <c r="B43" s="1038"/>
      <c r="C43" s="1038"/>
      <c r="D43" s="1038"/>
      <c r="E43" s="1038"/>
      <c r="F43" s="1039"/>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7"/>
      <c r="B44" s="1038"/>
      <c r="C44" s="1038"/>
      <c r="D44" s="1038"/>
      <c r="E44" s="1038"/>
      <c r="F44" s="1039"/>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7"/>
      <c r="B45" s="1038"/>
      <c r="C45" s="1038"/>
      <c r="D45" s="1038"/>
      <c r="E45" s="1038"/>
      <c r="F45" s="1039"/>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7"/>
      <c r="B46" s="1038"/>
      <c r="C46" s="1038"/>
      <c r="D46" s="1038"/>
      <c r="E46" s="1038"/>
      <c r="F46" s="1039"/>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7"/>
      <c r="B47" s="1038"/>
      <c r="C47" s="1038"/>
      <c r="D47" s="1038"/>
      <c r="E47" s="1038"/>
      <c r="F47" s="1039"/>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7"/>
      <c r="B48" s="1038"/>
      <c r="C48" s="1038"/>
      <c r="D48" s="1038"/>
      <c r="E48" s="1038"/>
      <c r="F48" s="1039"/>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7"/>
      <c r="B49" s="1038"/>
      <c r="C49" s="1038"/>
      <c r="D49" s="1038"/>
      <c r="E49" s="1038"/>
      <c r="F49" s="1039"/>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7"/>
      <c r="B50" s="1038"/>
      <c r="C50" s="1038"/>
      <c r="D50" s="1038"/>
      <c r="E50" s="1038"/>
      <c r="F50" s="1039"/>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7"/>
      <c r="B51" s="1038"/>
      <c r="C51" s="1038"/>
      <c r="D51" s="1038"/>
      <c r="E51" s="1038"/>
      <c r="F51" s="1039"/>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7"/>
      <c r="B52" s="1038"/>
      <c r="C52" s="1038"/>
      <c r="D52" s="1038"/>
      <c r="E52" s="1038"/>
      <c r="F52" s="1039"/>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8" customFormat="1" ht="24.75" customHeight="1" thickBot="1" x14ac:dyDescent="0.2"/>
    <row r="55" spans="1:50" ht="30" customHeight="1" x14ac:dyDescent="0.15">
      <c r="A55" s="1034" t="s">
        <v>28</v>
      </c>
      <c r="B55" s="1035"/>
      <c r="C55" s="1035"/>
      <c r="D55" s="1035"/>
      <c r="E55" s="1035"/>
      <c r="F55" s="1036"/>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7"/>
      <c r="B56" s="1038"/>
      <c r="C56" s="1038"/>
      <c r="D56" s="1038"/>
      <c r="E56" s="1038"/>
      <c r="F56" s="1039"/>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7"/>
      <c r="B57" s="1038"/>
      <c r="C57" s="1038"/>
      <c r="D57" s="1038"/>
      <c r="E57" s="1038"/>
      <c r="F57" s="1039"/>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7"/>
      <c r="B58" s="1038"/>
      <c r="C58" s="1038"/>
      <c r="D58" s="1038"/>
      <c r="E58" s="1038"/>
      <c r="F58" s="1039"/>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7"/>
      <c r="B59" s="1038"/>
      <c r="C59" s="1038"/>
      <c r="D59" s="1038"/>
      <c r="E59" s="1038"/>
      <c r="F59" s="1039"/>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7"/>
      <c r="B60" s="1038"/>
      <c r="C60" s="1038"/>
      <c r="D60" s="1038"/>
      <c r="E60" s="1038"/>
      <c r="F60" s="1039"/>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7"/>
      <c r="B61" s="1038"/>
      <c r="C61" s="1038"/>
      <c r="D61" s="1038"/>
      <c r="E61" s="1038"/>
      <c r="F61" s="1039"/>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7"/>
      <c r="B62" s="1038"/>
      <c r="C62" s="1038"/>
      <c r="D62" s="1038"/>
      <c r="E62" s="1038"/>
      <c r="F62" s="1039"/>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7"/>
      <c r="B63" s="1038"/>
      <c r="C63" s="1038"/>
      <c r="D63" s="1038"/>
      <c r="E63" s="1038"/>
      <c r="F63" s="1039"/>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7"/>
      <c r="B64" s="1038"/>
      <c r="C64" s="1038"/>
      <c r="D64" s="1038"/>
      <c r="E64" s="1038"/>
      <c r="F64" s="1039"/>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7"/>
      <c r="B65" s="1038"/>
      <c r="C65" s="1038"/>
      <c r="D65" s="1038"/>
      <c r="E65" s="1038"/>
      <c r="F65" s="1039"/>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7"/>
      <c r="B66" s="1038"/>
      <c r="C66" s="1038"/>
      <c r="D66" s="1038"/>
      <c r="E66" s="1038"/>
      <c r="F66" s="1039"/>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7"/>
      <c r="B67" s="1038"/>
      <c r="C67" s="1038"/>
      <c r="D67" s="1038"/>
      <c r="E67" s="1038"/>
      <c r="F67" s="103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7"/>
      <c r="B68" s="1038"/>
      <c r="C68" s="1038"/>
      <c r="D68" s="1038"/>
      <c r="E68" s="1038"/>
      <c r="F68" s="1039"/>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7"/>
      <c r="B69" s="1038"/>
      <c r="C69" s="1038"/>
      <c r="D69" s="1038"/>
      <c r="E69" s="1038"/>
      <c r="F69" s="1039"/>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7"/>
      <c r="B70" s="1038"/>
      <c r="C70" s="1038"/>
      <c r="D70" s="1038"/>
      <c r="E70" s="1038"/>
      <c r="F70" s="1039"/>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7"/>
      <c r="B71" s="1038"/>
      <c r="C71" s="1038"/>
      <c r="D71" s="1038"/>
      <c r="E71" s="1038"/>
      <c r="F71" s="1039"/>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7"/>
      <c r="B72" s="1038"/>
      <c r="C72" s="1038"/>
      <c r="D72" s="1038"/>
      <c r="E72" s="1038"/>
      <c r="F72" s="1039"/>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7"/>
      <c r="B73" s="1038"/>
      <c r="C73" s="1038"/>
      <c r="D73" s="1038"/>
      <c r="E73" s="1038"/>
      <c r="F73" s="1039"/>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7"/>
      <c r="B74" s="1038"/>
      <c r="C74" s="1038"/>
      <c r="D74" s="1038"/>
      <c r="E74" s="1038"/>
      <c r="F74" s="1039"/>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7"/>
      <c r="B75" s="1038"/>
      <c r="C75" s="1038"/>
      <c r="D75" s="1038"/>
      <c r="E75" s="1038"/>
      <c r="F75" s="1039"/>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7"/>
      <c r="B76" s="1038"/>
      <c r="C76" s="1038"/>
      <c r="D76" s="1038"/>
      <c r="E76" s="1038"/>
      <c r="F76" s="1039"/>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7"/>
      <c r="B77" s="1038"/>
      <c r="C77" s="1038"/>
      <c r="D77" s="1038"/>
      <c r="E77" s="1038"/>
      <c r="F77" s="1039"/>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7"/>
      <c r="B78" s="1038"/>
      <c r="C78" s="1038"/>
      <c r="D78" s="1038"/>
      <c r="E78" s="1038"/>
      <c r="F78" s="1039"/>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7"/>
      <c r="B79" s="1038"/>
      <c r="C79" s="1038"/>
      <c r="D79" s="1038"/>
      <c r="E79" s="1038"/>
      <c r="F79" s="1039"/>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7"/>
      <c r="B80" s="1038"/>
      <c r="C80" s="1038"/>
      <c r="D80" s="1038"/>
      <c r="E80" s="1038"/>
      <c r="F80" s="103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7"/>
      <c r="B81" s="1038"/>
      <c r="C81" s="1038"/>
      <c r="D81" s="1038"/>
      <c r="E81" s="1038"/>
      <c r="F81" s="1039"/>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7"/>
      <c r="B82" s="1038"/>
      <c r="C82" s="1038"/>
      <c r="D82" s="1038"/>
      <c r="E82" s="1038"/>
      <c r="F82" s="1039"/>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7"/>
      <c r="B83" s="1038"/>
      <c r="C83" s="1038"/>
      <c r="D83" s="1038"/>
      <c r="E83" s="1038"/>
      <c r="F83" s="1039"/>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7"/>
      <c r="B84" s="1038"/>
      <c r="C84" s="1038"/>
      <c r="D84" s="1038"/>
      <c r="E84" s="1038"/>
      <c r="F84" s="1039"/>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7"/>
      <c r="B85" s="1038"/>
      <c r="C85" s="1038"/>
      <c r="D85" s="1038"/>
      <c r="E85" s="1038"/>
      <c r="F85" s="1039"/>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7"/>
      <c r="B86" s="1038"/>
      <c r="C86" s="1038"/>
      <c r="D86" s="1038"/>
      <c r="E86" s="1038"/>
      <c r="F86" s="1039"/>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7"/>
      <c r="B87" s="1038"/>
      <c r="C87" s="1038"/>
      <c r="D87" s="1038"/>
      <c r="E87" s="1038"/>
      <c r="F87" s="1039"/>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7"/>
      <c r="B88" s="1038"/>
      <c r="C88" s="1038"/>
      <c r="D88" s="1038"/>
      <c r="E88" s="1038"/>
      <c r="F88" s="1039"/>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7"/>
      <c r="B89" s="1038"/>
      <c r="C89" s="1038"/>
      <c r="D89" s="1038"/>
      <c r="E89" s="1038"/>
      <c r="F89" s="1039"/>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7"/>
      <c r="B90" s="1038"/>
      <c r="C90" s="1038"/>
      <c r="D90" s="1038"/>
      <c r="E90" s="1038"/>
      <c r="F90" s="1039"/>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7"/>
      <c r="B91" s="1038"/>
      <c r="C91" s="1038"/>
      <c r="D91" s="1038"/>
      <c r="E91" s="1038"/>
      <c r="F91" s="1039"/>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7"/>
      <c r="B92" s="1038"/>
      <c r="C92" s="1038"/>
      <c r="D92" s="1038"/>
      <c r="E92" s="1038"/>
      <c r="F92" s="1039"/>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7"/>
      <c r="B93" s="1038"/>
      <c r="C93" s="1038"/>
      <c r="D93" s="1038"/>
      <c r="E93" s="1038"/>
      <c r="F93" s="103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7"/>
      <c r="B94" s="1038"/>
      <c r="C94" s="1038"/>
      <c r="D94" s="1038"/>
      <c r="E94" s="1038"/>
      <c r="F94" s="1039"/>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7"/>
      <c r="B95" s="1038"/>
      <c r="C95" s="1038"/>
      <c r="D95" s="1038"/>
      <c r="E95" s="1038"/>
      <c r="F95" s="1039"/>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7"/>
      <c r="B96" s="1038"/>
      <c r="C96" s="1038"/>
      <c r="D96" s="1038"/>
      <c r="E96" s="1038"/>
      <c r="F96" s="1039"/>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7"/>
      <c r="B97" s="1038"/>
      <c r="C97" s="1038"/>
      <c r="D97" s="1038"/>
      <c r="E97" s="1038"/>
      <c r="F97" s="1039"/>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7"/>
      <c r="B98" s="1038"/>
      <c r="C98" s="1038"/>
      <c r="D98" s="1038"/>
      <c r="E98" s="1038"/>
      <c r="F98" s="1039"/>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7"/>
      <c r="B99" s="1038"/>
      <c r="C99" s="1038"/>
      <c r="D99" s="1038"/>
      <c r="E99" s="1038"/>
      <c r="F99" s="1039"/>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7"/>
      <c r="B100" s="1038"/>
      <c r="C100" s="1038"/>
      <c r="D100" s="1038"/>
      <c r="E100" s="1038"/>
      <c r="F100" s="1039"/>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7"/>
      <c r="B101" s="1038"/>
      <c r="C101" s="1038"/>
      <c r="D101" s="1038"/>
      <c r="E101" s="1038"/>
      <c r="F101" s="1039"/>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7"/>
      <c r="B102" s="1038"/>
      <c r="C102" s="1038"/>
      <c r="D102" s="1038"/>
      <c r="E102" s="1038"/>
      <c r="F102" s="1039"/>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7"/>
      <c r="B103" s="1038"/>
      <c r="C103" s="1038"/>
      <c r="D103" s="1038"/>
      <c r="E103" s="1038"/>
      <c r="F103" s="1039"/>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7"/>
      <c r="B104" s="1038"/>
      <c r="C104" s="1038"/>
      <c r="D104" s="1038"/>
      <c r="E104" s="1038"/>
      <c r="F104" s="1039"/>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7"/>
      <c r="B105" s="1038"/>
      <c r="C105" s="1038"/>
      <c r="D105" s="1038"/>
      <c r="E105" s="1038"/>
      <c r="F105" s="1039"/>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8" customFormat="1" ht="24.75" customHeight="1" thickBot="1" x14ac:dyDescent="0.2"/>
    <row r="108" spans="1:50" ht="30" customHeight="1" x14ac:dyDescent="0.15">
      <c r="A108" s="1034" t="s">
        <v>28</v>
      </c>
      <c r="B108" s="1035"/>
      <c r="C108" s="1035"/>
      <c r="D108" s="1035"/>
      <c r="E108" s="1035"/>
      <c r="F108" s="1036"/>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7"/>
      <c r="B109" s="1038"/>
      <c r="C109" s="1038"/>
      <c r="D109" s="1038"/>
      <c r="E109" s="1038"/>
      <c r="F109" s="1039"/>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7"/>
      <c r="B110" s="1038"/>
      <c r="C110" s="1038"/>
      <c r="D110" s="1038"/>
      <c r="E110" s="1038"/>
      <c r="F110" s="103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7"/>
      <c r="B111" s="1038"/>
      <c r="C111" s="1038"/>
      <c r="D111" s="1038"/>
      <c r="E111" s="1038"/>
      <c r="F111" s="1039"/>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7"/>
      <c r="B112" s="1038"/>
      <c r="C112" s="1038"/>
      <c r="D112" s="1038"/>
      <c r="E112" s="1038"/>
      <c r="F112" s="1039"/>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7"/>
      <c r="B113" s="1038"/>
      <c r="C113" s="1038"/>
      <c r="D113" s="1038"/>
      <c r="E113" s="1038"/>
      <c r="F113" s="1039"/>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7"/>
      <c r="B114" s="1038"/>
      <c r="C114" s="1038"/>
      <c r="D114" s="1038"/>
      <c r="E114" s="1038"/>
      <c r="F114" s="1039"/>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7"/>
      <c r="B115" s="1038"/>
      <c r="C115" s="1038"/>
      <c r="D115" s="1038"/>
      <c r="E115" s="1038"/>
      <c r="F115" s="1039"/>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7"/>
      <c r="B116" s="1038"/>
      <c r="C116" s="1038"/>
      <c r="D116" s="1038"/>
      <c r="E116" s="1038"/>
      <c r="F116" s="1039"/>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7"/>
      <c r="B117" s="1038"/>
      <c r="C117" s="1038"/>
      <c r="D117" s="1038"/>
      <c r="E117" s="1038"/>
      <c r="F117" s="1039"/>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7"/>
      <c r="B118" s="1038"/>
      <c r="C118" s="1038"/>
      <c r="D118" s="1038"/>
      <c r="E118" s="1038"/>
      <c r="F118" s="1039"/>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7"/>
      <c r="B119" s="1038"/>
      <c r="C119" s="1038"/>
      <c r="D119" s="1038"/>
      <c r="E119" s="1038"/>
      <c r="F119" s="1039"/>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7"/>
      <c r="B120" s="1038"/>
      <c r="C120" s="1038"/>
      <c r="D120" s="1038"/>
      <c r="E120" s="1038"/>
      <c r="F120" s="103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7"/>
      <c r="B121" s="1038"/>
      <c r="C121" s="1038"/>
      <c r="D121" s="1038"/>
      <c r="E121" s="1038"/>
      <c r="F121" s="1039"/>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7"/>
      <c r="B122" s="1038"/>
      <c r="C122" s="1038"/>
      <c r="D122" s="1038"/>
      <c r="E122" s="1038"/>
      <c r="F122" s="1039"/>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7"/>
      <c r="B123" s="1038"/>
      <c r="C123" s="1038"/>
      <c r="D123" s="1038"/>
      <c r="E123" s="1038"/>
      <c r="F123" s="103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7"/>
      <c r="B124" s="1038"/>
      <c r="C124" s="1038"/>
      <c r="D124" s="1038"/>
      <c r="E124" s="1038"/>
      <c r="F124" s="1039"/>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7"/>
      <c r="B125" s="1038"/>
      <c r="C125" s="1038"/>
      <c r="D125" s="1038"/>
      <c r="E125" s="1038"/>
      <c r="F125" s="1039"/>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7"/>
      <c r="B126" s="1038"/>
      <c r="C126" s="1038"/>
      <c r="D126" s="1038"/>
      <c r="E126" s="1038"/>
      <c r="F126" s="1039"/>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7"/>
      <c r="B127" s="1038"/>
      <c r="C127" s="1038"/>
      <c r="D127" s="1038"/>
      <c r="E127" s="1038"/>
      <c r="F127" s="1039"/>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7"/>
      <c r="B128" s="1038"/>
      <c r="C128" s="1038"/>
      <c r="D128" s="1038"/>
      <c r="E128" s="1038"/>
      <c r="F128" s="1039"/>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7"/>
      <c r="B129" s="1038"/>
      <c r="C129" s="1038"/>
      <c r="D129" s="1038"/>
      <c r="E129" s="1038"/>
      <c r="F129" s="1039"/>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7"/>
      <c r="B130" s="1038"/>
      <c r="C130" s="1038"/>
      <c r="D130" s="1038"/>
      <c r="E130" s="1038"/>
      <c r="F130" s="1039"/>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7"/>
      <c r="B131" s="1038"/>
      <c r="C131" s="1038"/>
      <c r="D131" s="1038"/>
      <c r="E131" s="1038"/>
      <c r="F131" s="1039"/>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7"/>
      <c r="B132" s="1038"/>
      <c r="C132" s="1038"/>
      <c r="D132" s="1038"/>
      <c r="E132" s="1038"/>
      <c r="F132" s="1039"/>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7"/>
      <c r="B133" s="1038"/>
      <c r="C133" s="1038"/>
      <c r="D133" s="1038"/>
      <c r="E133" s="1038"/>
      <c r="F133" s="103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7"/>
      <c r="B134" s="1038"/>
      <c r="C134" s="1038"/>
      <c r="D134" s="1038"/>
      <c r="E134" s="1038"/>
      <c r="F134" s="1039"/>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7"/>
      <c r="B135" s="1038"/>
      <c r="C135" s="1038"/>
      <c r="D135" s="1038"/>
      <c r="E135" s="1038"/>
      <c r="F135" s="1039"/>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7"/>
      <c r="B136" s="1038"/>
      <c r="C136" s="1038"/>
      <c r="D136" s="1038"/>
      <c r="E136" s="1038"/>
      <c r="F136" s="103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7"/>
      <c r="B137" s="1038"/>
      <c r="C137" s="1038"/>
      <c r="D137" s="1038"/>
      <c r="E137" s="1038"/>
      <c r="F137" s="1039"/>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7"/>
      <c r="B138" s="1038"/>
      <c r="C138" s="1038"/>
      <c r="D138" s="1038"/>
      <c r="E138" s="1038"/>
      <c r="F138" s="1039"/>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7"/>
      <c r="B139" s="1038"/>
      <c r="C139" s="1038"/>
      <c r="D139" s="1038"/>
      <c r="E139" s="1038"/>
      <c r="F139" s="1039"/>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7"/>
      <c r="B140" s="1038"/>
      <c r="C140" s="1038"/>
      <c r="D140" s="1038"/>
      <c r="E140" s="1038"/>
      <c r="F140" s="1039"/>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7"/>
      <c r="B141" s="1038"/>
      <c r="C141" s="1038"/>
      <c r="D141" s="1038"/>
      <c r="E141" s="1038"/>
      <c r="F141" s="1039"/>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7"/>
      <c r="B142" s="1038"/>
      <c r="C142" s="1038"/>
      <c r="D142" s="1038"/>
      <c r="E142" s="1038"/>
      <c r="F142" s="1039"/>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7"/>
      <c r="B143" s="1038"/>
      <c r="C143" s="1038"/>
      <c r="D143" s="1038"/>
      <c r="E143" s="1038"/>
      <c r="F143" s="1039"/>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7"/>
      <c r="B144" s="1038"/>
      <c r="C144" s="1038"/>
      <c r="D144" s="1038"/>
      <c r="E144" s="1038"/>
      <c r="F144" s="1039"/>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7"/>
      <c r="B145" s="1038"/>
      <c r="C145" s="1038"/>
      <c r="D145" s="1038"/>
      <c r="E145" s="1038"/>
      <c r="F145" s="1039"/>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7"/>
      <c r="B146" s="1038"/>
      <c r="C146" s="1038"/>
      <c r="D146" s="1038"/>
      <c r="E146" s="1038"/>
      <c r="F146" s="103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7"/>
      <c r="B147" s="1038"/>
      <c r="C147" s="1038"/>
      <c r="D147" s="1038"/>
      <c r="E147" s="1038"/>
      <c r="F147" s="1039"/>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7"/>
      <c r="B148" s="1038"/>
      <c r="C148" s="1038"/>
      <c r="D148" s="1038"/>
      <c r="E148" s="1038"/>
      <c r="F148" s="1039"/>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7"/>
      <c r="B149" s="1038"/>
      <c r="C149" s="1038"/>
      <c r="D149" s="1038"/>
      <c r="E149" s="1038"/>
      <c r="F149" s="103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7"/>
      <c r="B150" s="1038"/>
      <c r="C150" s="1038"/>
      <c r="D150" s="1038"/>
      <c r="E150" s="1038"/>
      <c r="F150" s="1039"/>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7"/>
      <c r="B151" s="1038"/>
      <c r="C151" s="1038"/>
      <c r="D151" s="1038"/>
      <c r="E151" s="1038"/>
      <c r="F151" s="1039"/>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7"/>
      <c r="B152" s="1038"/>
      <c r="C152" s="1038"/>
      <c r="D152" s="1038"/>
      <c r="E152" s="1038"/>
      <c r="F152" s="1039"/>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7"/>
      <c r="B153" s="1038"/>
      <c r="C153" s="1038"/>
      <c r="D153" s="1038"/>
      <c r="E153" s="1038"/>
      <c r="F153" s="1039"/>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7"/>
      <c r="B154" s="1038"/>
      <c r="C154" s="1038"/>
      <c r="D154" s="1038"/>
      <c r="E154" s="1038"/>
      <c r="F154" s="1039"/>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7"/>
      <c r="B155" s="1038"/>
      <c r="C155" s="1038"/>
      <c r="D155" s="1038"/>
      <c r="E155" s="1038"/>
      <c r="F155" s="1039"/>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7"/>
      <c r="B156" s="1038"/>
      <c r="C156" s="1038"/>
      <c r="D156" s="1038"/>
      <c r="E156" s="1038"/>
      <c r="F156" s="1039"/>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7"/>
      <c r="B157" s="1038"/>
      <c r="C157" s="1038"/>
      <c r="D157" s="1038"/>
      <c r="E157" s="1038"/>
      <c r="F157" s="1039"/>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7"/>
      <c r="B158" s="1038"/>
      <c r="C158" s="1038"/>
      <c r="D158" s="1038"/>
      <c r="E158" s="1038"/>
      <c r="F158" s="1039"/>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8" customFormat="1" ht="24.75" customHeight="1" thickBot="1" x14ac:dyDescent="0.2"/>
    <row r="161" spans="1:50" ht="30" customHeight="1" x14ac:dyDescent="0.15">
      <c r="A161" s="1034" t="s">
        <v>28</v>
      </c>
      <c r="B161" s="1035"/>
      <c r="C161" s="1035"/>
      <c r="D161" s="1035"/>
      <c r="E161" s="1035"/>
      <c r="F161" s="1036"/>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7"/>
      <c r="B162" s="1038"/>
      <c r="C162" s="1038"/>
      <c r="D162" s="1038"/>
      <c r="E162" s="1038"/>
      <c r="F162" s="1039"/>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7"/>
      <c r="B163" s="1038"/>
      <c r="C163" s="1038"/>
      <c r="D163" s="1038"/>
      <c r="E163" s="1038"/>
      <c r="F163" s="103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7"/>
      <c r="B164" s="1038"/>
      <c r="C164" s="1038"/>
      <c r="D164" s="1038"/>
      <c r="E164" s="1038"/>
      <c r="F164" s="1039"/>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7"/>
      <c r="B165" s="1038"/>
      <c r="C165" s="1038"/>
      <c r="D165" s="1038"/>
      <c r="E165" s="1038"/>
      <c r="F165" s="1039"/>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7"/>
      <c r="B166" s="1038"/>
      <c r="C166" s="1038"/>
      <c r="D166" s="1038"/>
      <c r="E166" s="1038"/>
      <c r="F166" s="1039"/>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7"/>
      <c r="B167" s="1038"/>
      <c r="C167" s="1038"/>
      <c r="D167" s="1038"/>
      <c r="E167" s="1038"/>
      <c r="F167" s="1039"/>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7"/>
      <c r="B168" s="1038"/>
      <c r="C168" s="1038"/>
      <c r="D168" s="1038"/>
      <c r="E168" s="1038"/>
      <c r="F168" s="1039"/>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7"/>
      <c r="B169" s="1038"/>
      <c r="C169" s="1038"/>
      <c r="D169" s="1038"/>
      <c r="E169" s="1038"/>
      <c r="F169" s="1039"/>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7"/>
      <c r="B170" s="1038"/>
      <c r="C170" s="1038"/>
      <c r="D170" s="1038"/>
      <c r="E170" s="1038"/>
      <c r="F170" s="1039"/>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7"/>
      <c r="B171" s="1038"/>
      <c r="C171" s="1038"/>
      <c r="D171" s="1038"/>
      <c r="E171" s="1038"/>
      <c r="F171" s="1039"/>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7"/>
      <c r="B172" s="1038"/>
      <c r="C172" s="1038"/>
      <c r="D172" s="1038"/>
      <c r="E172" s="1038"/>
      <c r="F172" s="1039"/>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7"/>
      <c r="B173" s="1038"/>
      <c r="C173" s="1038"/>
      <c r="D173" s="1038"/>
      <c r="E173" s="1038"/>
      <c r="F173" s="103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7"/>
      <c r="B174" s="1038"/>
      <c r="C174" s="1038"/>
      <c r="D174" s="1038"/>
      <c r="E174" s="1038"/>
      <c r="F174" s="1039"/>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7"/>
      <c r="B175" s="1038"/>
      <c r="C175" s="1038"/>
      <c r="D175" s="1038"/>
      <c r="E175" s="1038"/>
      <c r="F175" s="1039"/>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7"/>
      <c r="B176" s="1038"/>
      <c r="C176" s="1038"/>
      <c r="D176" s="1038"/>
      <c r="E176" s="1038"/>
      <c r="F176" s="103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7"/>
      <c r="B177" s="1038"/>
      <c r="C177" s="1038"/>
      <c r="D177" s="1038"/>
      <c r="E177" s="1038"/>
      <c r="F177" s="1039"/>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7"/>
      <c r="B178" s="1038"/>
      <c r="C178" s="1038"/>
      <c r="D178" s="1038"/>
      <c r="E178" s="1038"/>
      <c r="F178" s="1039"/>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7"/>
      <c r="B179" s="1038"/>
      <c r="C179" s="1038"/>
      <c r="D179" s="1038"/>
      <c r="E179" s="1038"/>
      <c r="F179" s="1039"/>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7"/>
      <c r="B180" s="1038"/>
      <c r="C180" s="1038"/>
      <c r="D180" s="1038"/>
      <c r="E180" s="1038"/>
      <c r="F180" s="1039"/>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7"/>
      <c r="B181" s="1038"/>
      <c r="C181" s="1038"/>
      <c r="D181" s="1038"/>
      <c r="E181" s="1038"/>
      <c r="F181" s="1039"/>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7"/>
      <c r="B182" s="1038"/>
      <c r="C182" s="1038"/>
      <c r="D182" s="1038"/>
      <c r="E182" s="1038"/>
      <c r="F182" s="1039"/>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7"/>
      <c r="B183" s="1038"/>
      <c r="C183" s="1038"/>
      <c r="D183" s="1038"/>
      <c r="E183" s="1038"/>
      <c r="F183" s="1039"/>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7"/>
      <c r="B184" s="1038"/>
      <c r="C184" s="1038"/>
      <c r="D184" s="1038"/>
      <c r="E184" s="1038"/>
      <c r="F184" s="1039"/>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7"/>
      <c r="B185" s="1038"/>
      <c r="C185" s="1038"/>
      <c r="D185" s="1038"/>
      <c r="E185" s="1038"/>
      <c r="F185" s="1039"/>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7"/>
      <c r="B186" s="1038"/>
      <c r="C186" s="1038"/>
      <c r="D186" s="1038"/>
      <c r="E186" s="1038"/>
      <c r="F186" s="103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7"/>
      <c r="B187" s="1038"/>
      <c r="C187" s="1038"/>
      <c r="D187" s="1038"/>
      <c r="E187" s="1038"/>
      <c r="F187" s="1039"/>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7"/>
      <c r="B188" s="1038"/>
      <c r="C188" s="1038"/>
      <c r="D188" s="1038"/>
      <c r="E188" s="1038"/>
      <c r="F188" s="1039"/>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7"/>
      <c r="B189" s="1038"/>
      <c r="C189" s="1038"/>
      <c r="D189" s="1038"/>
      <c r="E189" s="1038"/>
      <c r="F189" s="103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7"/>
      <c r="B190" s="1038"/>
      <c r="C190" s="1038"/>
      <c r="D190" s="1038"/>
      <c r="E190" s="1038"/>
      <c r="F190" s="1039"/>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7"/>
      <c r="B191" s="1038"/>
      <c r="C191" s="1038"/>
      <c r="D191" s="1038"/>
      <c r="E191" s="1038"/>
      <c r="F191" s="1039"/>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7"/>
      <c r="B192" s="1038"/>
      <c r="C192" s="1038"/>
      <c r="D192" s="1038"/>
      <c r="E192" s="1038"/>
      <c r="F192" s="1039"/>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7"/>
      <c r="B193" s="1038"/>
      <c r="C193" s="1038"/>
      <c r="D193" s="1038"/>
      <c r="E193" s="1038"/>
      <c r="F193" s="1039"/>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7"/>
      <c r="B194" s="1038"/>
      <c r="C194" s="1038"/>
      <c r="D194" s="1038"/>
      <c r="E194" s="1038"/>
      <c r="F194" s="1039"/>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7"/>
      <c r="B195" s="1038"/>
      <c r="C195" s="1038"/>
      <c r="D195" s="1038"/>
      <c r="E195" s="1038"/>
      <c r="F195" s="1039"/>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7"/>
      <c r="B196" s="1038"/>
      <c r="C196" s="1038"/>
      <c r="D196" s="1038"/>
      <c r="E196" s="1038"/>
      <c r="F196" s="1039"/>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7"/>
      <c r="B197" s="1038"/>
      <c r="C197" s="1038"/>
      <c r="D197" s="1038"/>
      <c r="E197" s="1038"/>
      <c r="F197" s="1039"/>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7"/>
      <c r="B198" s="1038"/>
      <c r="C198" s="1038"/>
      <c r="D198" s="1038"/>
      <c r="E198" s="1038"/>
      <c r="F198" s="1039"/>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7"/>
      <c r="B199" s="1038"/>
      <c r="C199" s="1038"/>
      <c r="D199" s="1038"/>
      <c r="E199" s="1038"/>
      <c r="F199" s="103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7"/>
      <c r="B200" s="1038"/>
      <c r="C200" s="1038"/>
      <c r="D200" s="1038"/>
      <c r="E200" s="1038"/>
      <c r="F200" s="1039"/>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7"/>
      <c r="B201" s="1038"/>
      <c r="C201" s="1038"/>
      <c r="D201" s="1038"/>
      <c r="E201" s="1038"/>
      <c r="F201" s="1039"/>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7"/>
      <c r="B202" s="1038"/>
      <c r="C202" s="1038"/>
      <c r="D202" s="1038"/>
      <c r="E202" s="1038"/>
      <c r="F202" s="103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7"/>
      <c r="B203" s="1038"/>
      <c r="C203" s="1038"/>
      <c r="D203" s="1038"/>
      <c r="E203" s="1038"/>
      <c r="F203" s="1039"/>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7"/>
      <c r="B204" s="1038"/>
      <c r="C204" s="1038"/>
      <c r="D204" s="1038"/>
      <c r="E204" s="1038"/>
      <c r="F204" s="1039"/>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7"/>
      <c r="B205" s="1038"/>
      <c r="C205" s="1038"/>
      <c r="D205" s="1038"/>
      <c r="E205" s="1038"/>
      <c r="F205" s="1039"/>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7"/>
      <c r="B206" s="1038"/>
      <c r="C206" s="1038"/>
      <c r="D206" s="1038"/>
      <c r="E206" s="1038"/>
      <c r="F206" s="1039"/>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7"/>
      <c r="B207" s="1038"/>
      <c r="C207" s="1038"/>
      <c r="D207" s="1038"/>
      <c r="E207" s="1038"/>
      <c r="F207" s="1039"/>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7"/>
      <c r="B208" s="1038"/>
      <c r="C208" s="1038"/>
      <c r="D208" s="1038"/>
      <c r="E208" s="1038"/>
      <c r="F208" s="1039"/>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7"/>
      <c r="B209" s="1038"/>
      <c r="C209" s="1038"/>
      <c r="D209" s="1038"/>
      <c r="E209" s="1038"/>
      <c r="F209" s="1039"/>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7"/>
      <c r="B210" s="1038"/>
      <c r="C210" s="1038"/>
      <c r="D210" s="1038"/>
      <c r="E210" s="1038"/>
      <c r="F210" s="1039"/>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7"/>
      <c r="B211" s="1038"/>
      <c r="C211" s="1038"/>
      <c r="D211" s="1038"/>
      <c r="E211" s="1038"/>
      <c r="F211" s="1039"/>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8" customFormat="1" ht="24.75" customHeight="1" thickBot="1" x14ac:dyDescent="0.2"/>
    <row r="214" spans="1:50" ht="30" customHeight="1" x14ac:dyDescent="0.15">
      <c r="A214" s="1054" t="s">
        <v>28</v>
      </c>
      <c r="B214" s="1055"/>
      <c r="C214" s="1055"/>
      <c r="D214" s="1055"/>
      <c r="E214" s="1055"/>
      <c r="F214" s="1056"/>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7"/>
      <c r="B215" s="1038"/>
      <c r="C215" s="1038"/>
      <c r="D215" s="1038"/>
      <c r="E215" s="1038"/>
      <c r="F215" s="1039"/>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7"/>
      <c r="B216" s="1038"/>
      <c r="C216" s="1038"/>
      <c r="D216" s="1038"/>
      <c r="E216" s="1038"/>
      <c r="F216" s="103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7"/>
      <c r="B217" s="1038"/>
      <c r="C217" s="1038"/>
      <c r="D217" s="1038"/>
      <c r="E217" s="1038"/>
      <c r="F217" s="1039"/>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7"/>
      <c r="B218" s="1038"/>
      <c r="C218" s="1038"/>
      <c r="D218" s="1038"/>
      <c r="E218" s="1038"/>
      <c r="F218" s="1039"/>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7"/>
      <c r="B219" s="1038"/>
      <c r="C219" s="1038"/>
      <c r="D219" s="1038"/>
      <c r="E219" s="1038"/>
      <c r="F219" s="1039"/>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7"/>
      <c r="B220" s="1038"/>
      <c r="C220" s="1038"/>
      <c r="D220" s="1038"/>
      <c r="E220" s="1038"/>
      <c r="F220" s="1039"/>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7"/>
      <c r="B221" s="1038"/>
      <c r="C221" s="1038"/>
      <c r="D221" s="1038"/>
      <c r="E221" s="1038"/>
      <c r="F221" s="1039"/>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7"/>
      <c r="B222" s="1038"/>
      <c r="C222" s="1038"/>
      <c r="D222" s="1038"/>
      <c r="E222" s="1038"/>
      <c r="F222" s="1039"/>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7"/>
      <c r="B223" s="1038"/>
      <c r="C223" s="1038"/>
      <c r="D223" s="1038"/>
      <c r="E223" s="1038"/>
      <c r="F223" s="1039"/>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7"/>
      <c r="B224" s="1038"/>
      <c r="C224" s="1038"/>
      <c r="D224" s="1038"/>
      <c r="E224" s="1038"/>
      <c r="F224" s="1039"/>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7"/>
      <c r="B225" s="1038"/>
      <c r="C225" s="1038"/>
      <c r="D225" s="1038"/>
      <c r="E225" s="1038"/>
      <c r="F225" s="1039"/>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7"/>
      <c r="B226" s="1038"/>
      <c r="C226" s="1038"/>
      <c r="D226" s="1038"/>
      <c r="E226" s="1038"/>
      <c r="F226" s="103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7"/>
      <c r="B227" s="1038"/>
      <c r="C227" s="1038"/>
      <c r="D227" s="1038"/>
      <c r="E227" s="1038"/>
      <c r="F227" s="1039"/>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7"/>
      <c r="B228" s="1038"/>
      <c r="C228" s="1038"/>
      <c r="D228" s="1038"/>
      <c r="E228" s="1038"/>
      <c r="F228" s="1039"/>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7"/>
      <c r="B229" s="1038"/>
      <c r="C229" s="1038"/>
      <c r="D229" s="1038"/>
      <c r="E229" s="1038"/>
      <c r="F229" s="103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7"/>
      <c r="B230" s="1038"/>
      <c r="C230" s="1038"/>
      <c r="D230" s="1038"/>
      <c r="E230" s="1038"/>
      <c r="F230" s="1039"/>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7"/>
      <c r="B231" s="1038"/>
      <c r="C231" s="1038"/>
      <c r="D231" s="1038"/>
      <c r="E231" s="1038"/>
      <c r="F231" s="1039"/>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7"/>
      <c r="B232" s="1038"/>
      <c r="C232" s="1038"/>
      <c r="D232" s="1038"/>
      <c r="E232" s="1038"/>
      <c r="F232" s="1039"/>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7"/>
      <c r="B233" s="1038"/>
      <c r="C233" s="1038"/>
      <c r="D233" s="1038"/>
      <c r="E233" s="1038"/>
      <c r="F233" s="1039"/>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7"/>
      <c r="B234" s="1038"/>
      <c r="C234" s="1038"/>
      <c r="D234" s="1038"/>
      <c r="E234" s="1038"/>
      <c r="F234" s="1039"/>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7"/>
      <c r="B235" s="1038"/>
      <c r="C235" s="1038"/>
      <c r="D235" s="1038"/>
      <c r="E235" s="1038"/>
      <c r="F235" s="1039"/>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7"/>
      <c r="B236" s="1038"/>
      <c r="C236" s="1038"/>
      <c r="D236" s="1038"/>
      <c r="E236" s="1038"/>
      <c r="F236" s="1039"/>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7"/>
      <c r="B237" s="1038"/>
      <c r="C237" s="1038"/>
      <c r="D237" s="1038"/>
      <c r="E237" s="1038"/>
      <c r="F237" s="1039"/>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7"/>
      <c r="B238" s="1038"/>
      <c r="C238" s="1038"/>
      <c r="D238" s="1038"/>
      <c r="E238" s="1038"/>
      <c r="F238" s="1039"/>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7"/>
      <c r="B239" s="1038"/>
      <c r="C239" s="1038"/>
      <c r="D239" s="1038"/>
      <c r="E239" s="1038"/>
      <c r="F239" s="103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7"/>
      <c r="B240" s="1038"/>
      <c r="C240" s="1038"/>
      <c r="D240" s="1038"/>
      <c r="E240" s="1038"/>
      <c r="F240" s="1039"/>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7"/>
      <c r="B241" s="1038"/>
      <c r="C241" s="1038"/>
      <c r="D241" s="1038"/>
      <c r="E241" s="1038"/>
      <c r="F241" s="1039"/>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7"/>
      <c r="B242" s="1038"/>
      <c r="C242" s="1038"/>
      <c r="D242" s="1038"/>
      <c r="E242" s="1038"/>
      <c r="F242" s="103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7"/>
      <c r="B243" s="1038"/>
      <c r="C243" s="1038"/>
      <c r="D243" s="1038"/>
      <c r="E243" s="1038"/>
      <c r="F243" s="1039"/>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7"/>
      <c r="B244" s="1038"/>
      <c r="C244" s="1038"/>
      <c r="D244" s="1038"/>
      <c r="E244" s="1038"/>
      <c r="F244" s="1039"/>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7"/>
      <c r="B245" s="1038"/>
      <c r="C245" s="1038"/>
      <c r="D245" s="1038"/>
      <c r="E245" s="1038"/>
      <c r="F245" s="1039"/>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7"/>
      <c r="B246" s="1038"/>
      <c r="C246" s="1038"/>
      <c r="D246" s="1038"/>
      <c r="E246" s="1038"/>
      <c r="F246" s="1039"/>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7"/>
      <c r="B247" s="1038"/>
      <c r="C247" s="1038"/>
      <c r="D247" s="1038"/>
      <c r="E247" s="1038"/>
      <c r="F247" s="1039"/>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7"/>
      <c r="B248" s="1038"/>
      <c r="C248" s="1038"/>
      <c r="D248" s="1038"/>
      <c r="E248" s="1038"/>
      <c r="F248" s="1039"/>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7"/>
      <c r="B249" s="1038"/>
      <c r="C249" s="1038"/>
      <c r="D249" s="1038"/>
      <c r="E249" s="1038"/>
      <c r="F249" s="1039"/>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7"/>
      <c r="B250" s="1038"/>
      <c r="C250" s="1038"/>
      <c r="D250" s="1038"/>
      <c r="E250" s="1038"/>
      <c r="F250" s="1039"/>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7"/>
      <c r="B251" s="1038"/>
      <c r="C251" s="1038"/>
      <c r="D251" s="1038"/>
      <c r="E251" s="1038"/>
      <c r="F251" s="1039"/>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7"/>
      <c r="B252" s="1038"/>
      <c r="C252" s="1038"/>
      <c r="D252" s="1038"/>
      <c r="E252" s="1038"/>
      <c r="F252" s="103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7"/>
      <c r="B253" s="1038"/>
      <c r="C253" s="1038"/>
      <c r="D253" s="1038"/>
      <c r="E253" s="1038"/>
      <c r="F253" s="1039"/>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7"/>
      <c r="B254" s="1038"/>
      <c r="C254" s="1038"/>
      <c r="D254" s="1038"/>
      <c r="E254" s="1038"/>
      <c r="F254" s="1039"/>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7"/>
      <c r="B255" s="1038"/>
      <c r="C255" s="1038"/>
      <c r="D255" s="1038"/>
      <c r="E255" s="1038"/>
      <c r="F255" s="103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7"/>
      <c r="B256" s="1038"/>
      <c r="C256" s="1038"/>
      <c r="D256" s="1038"/>
      <c r="E256" s="1038"/>
      <c r="F256" s="1039"/>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7"/>
      <c r="B257" s="1038"/>
      <c r="C257" s="1038"/>
      <c r="D257" s="1038"/>
      <c r="E257" s="1038"/>
      <c r="F257" s="1039"/>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7"/>
      <c r="B258" s="1038"/>
      <c r="C258" s="1038"/>
      <c r="D258" s="1038"/>
      <c r="E258" s="1038"/>
      <c r="F258" s="1039"/>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7"/>
      <c r="B259" s="1038"/>
      <c r="C259" s="1038"/>
      <c r="D259" s="1038"/>
      <c r="E259" s="1038"/>
      <c r="F259" s="1039"/>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7"/>
      <c r="B260" s="1038"/>
      <c r="C260" s="1038"/>
      <c r="D260" s="1038"/>
      <c r="E260" s="1038"/>
      <c r="F260" s="1039"/>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7"/>
      <c r="B261" s="1038"/>
      <c r="C261" s="1038"/>
      <c r="D261" s="1038"/>
      <c r="E261" s="1038"/>
      <c r="F261" s="1039"/>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7"/>
      <c r="B262" s="1038"/>
      <c r="C262" s="1038"/>
      <c r="D262" s="1038"/>
      <c r="E262" s="1038"/>
      <c r="F262" s="1039"/>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7"/>
      <c r="B263" s="1038"/>
      <c r="C263" s="1038"/>
      <c r="D263" s="1038"/>
      <c r="E263" s="1038"/>
      <c r="F263" s="1039"/>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7"/>
      <c r="B264" s="1038"/>
      <c r="C264" s="1038"/>
      <c r="D264" s="1038"/>
      <c r="E264" s="1038"/>
      <c r="F264" s="1039"/>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57">
        <v>1</v>
      </c>
      <c r="B4" s="1057">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7">
        <v>2</v>
      </c>
      <c r="B5" s="1057">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7">
        <v>3</v>
      </c>
      <c r="B6" s="1057">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7">
        <v>4</v>
      </c>
      <c r="B7" s="1057">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7">
        <v>5</v>
      </c>
      <c r="B8" s="1057">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7">
        <v>6</v>
      </c>
      <c r="B9" s="1057">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7">
        <v>7</v>
      </c>
      <c r="B10" s="1057">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7">
        <v>8</v>
      </c>
      <c r="B11" s="1057">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7">
        <v>9</v>
      </c>
      <c r="B12" s="1057">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7">
        <v>10</v>
      </c>
      <c r="B13" s="1057">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7">
        <v>11</v>
      </c>
      <c r="B14" s="1057">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7">
        <v>12</v>
      </c>
      <c r="B15" s="1057">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7">
        <v>13</v>
      </c>
      <c r="B16" s="1057">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7">
        <v>14</v>
      </c>
      <c r="B17" s="1057">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7">
        <v>15</v>
      </c>
      <c r="B18" s="1057">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7">
        <v>16</v>
      </c>
      <c r="B19" s="1057">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7">
        <v>17</v>
      </c>
      <c r="B20" s="1057">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7">
        <v>18</v>
      </c>
      <c r="B21" s="1057">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7">
        <v>19</v>
      </c>
      <c r="B22" s="1057">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7">
        <v>20</v>
      </c>
      <c r="B23" s="1057">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7">
        <v>21</v>
      </c>
      <c r="B24" s="1057">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7">
        <v>22</v>
      </c>
      <c r="B25" s="1057">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7">
        <v>23</v>
      </c>
      <c r="B26" s="1057">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7">
        <v>24</v>
      </c>
      <c r="B27" s="1057">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7">
        <v>25</v>
      </c>
      <c r="B28" s="1057">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7">
        <v>26</v>
      </c>
      <c r="B29" s="1057">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7">
        <v>27</v>
      </c>
      <c r="B30" s="1057">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7">
        <v>28</v>
      </c>
      <c r="B31" s="1057">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7">
        <v>29</v>
      </c>
      <c r="B32" s="1057">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7">
        <v>30</v>
      </c>
      <c r="B33" s="1057">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57">
        <v>1</v>
      </c>
      <c r="B37" s="1057">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7">
        <v>2</v>
      </c>
      <c r="B38" s="1057">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7">
        <v>3</v>
      </c>
      <c r="B39" s="1057">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7">
        <v>4</v>
      </c>
      <c r="B40" s="1057">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7">
        <v>5</v>
      </c>
      <c r="B41" s="1057">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7">
        <v>6</v>
      </c>
      <c r="B42" s="1057">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7">
        <v>7</v>
      </c>
      <c r="B43" s="1057">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7">
        <v>8</v>
      </c>
      <c r="B44" s="1057">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7">
        <v>9</v>
      </c>
      <c r="B45" s="1057">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7">
        <v>10</v>
      </c>
      <c r="B46" s="1057">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7">
        <v>11</v>
      </c>
      <c r="B47" s="1057">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7">
        <v>12</v>
      </c>
      <c r="B48" s="1057">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7">
        <v>13</v>
      </c>
      <c r="B49" s="1057">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7">
        <v>14</v>
      </c>
      <c r="B50" s="1057">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7">
        <v>15</v>
      </c>
      <c r="B51" s="1057">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7">
        <v>16</v>
      </c>
      <c r="B52" s="1057">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7">
        <v>17</v>
      </c>
      <c r="B53" s="1057">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7">
        <v>18</v>
      </c>
      <c r="B54" s="1057">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7">
        <v>19</v>
      </c>
      <c r="B55" s="1057">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7">
        <v>20</v>
      </c>
      <c r="B56" s="1057">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7">
        <v>21</v>
      </c>
      <c r="B57" s="1057">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7">
        <v>22</v>
      </c>
      <c r="B58" s="1057">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7">
        <v>23</v>
      </c>
      <c r="B59" s="1057">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7">
        <v>24</v>
      </c>
      <c r="B60" s="1057">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7">
        <v>25</v>
      </c>
      <c r="B61" s="1057">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7">
        <v>26</v>
      </c>
      <c r="B62" s="1057">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7">
        <v>27</v>
      </c>
      <c r="B63" s="1057">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7">
        <v>28</v>
      </c>
      <c r="B64" s="1057">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7">
        <v>29</v>
      </c>
      <c r="B65" s="1057">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7">
        <v>30</v>
      </c>
      <c r="B66" s="1057">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57">
        <v>1</v>
      </c>
      <c r="B70" s="1057">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7">
        <v>2</v>
      </c>
      <c r="B71" s="1057">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7">
        <v>3</v>
      </c>
      <c r="B72" s="1057">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7">
        <v>4</v>
      </c>
      <c r="B73" s="1057">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7">
        <v>5</v>
      </c>
      <c r="B74" s="1057">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7">
        <v>6</v>
      </c>
      <c r="B75" s="1057">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7">
        <v>7</v>
      </c>
      <c r="B76" s="1057">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7">
        <v>8</v>
      </c>
      <c r="B77" s="1057">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7">
        <v>9</v>
      </c>
      <c r="B78" s="1057">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7">
        <v>10</v>
      </c>
      <c r="B79" s="1057">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7">
        <v>11</v>
      </c>
      <c r="B80" s="1057">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7">
        <v>12</v>
      </c>
      <c r="B81" s="1057">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7">
        <v>13</v>
      </c>
      <c r="B82" s="1057">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7">
        <v>14</v>
      </c>
      <c r="B83" s="1057">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7">
        <v>15</v>
      </c>
      <c r="B84" s="1057">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7">
        <v>16</v>
      </c>
      <c r="B85" s="1057">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7">
        <v>17</v>
      </c>
      <c r="B86" s="1057">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7">
        <v>18</v>
      </c>
      <c r="B87" s="1057">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7">
        <v>19</v>
      </c>
      <c r="B88" s="1057">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7">
        <v>20</v>
      </c>
      <c r="B89" s="1057">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7">
        <v>21</v>
      </c>
      <c r="B90" s="1057">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7">
        <v>22</v>
      </c>
      <c r="B91" s="1057">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7">
        <v>23</v>
      </c>
      <c r="B92" s="1057">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7">
        <v>24</v>
      </c>
      <c r="B93" s="1057">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7">
        <v>25</v>
      </c>
      <c r="B94" s="1057">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7">
        <v>26</v>
      </c>
      <c r="B95" s="1057">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7">
        <v>27</v>
      </c>
      <c r="B96" s="1057">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7">
        <v>28</v>
      </c>
      <c r="B97" s="1057">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7">
        <v>29</v>
      </c>
      <c r="B98" s="1057">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7">
        <v>30</v>
      </c>
      <c r="B99" s="1057">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57">
        <v>1</v>
      </c>
      <c r="B103" s="1057">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7">
        <v>2</v>
      </c>
      <c r="B104" s="1057">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7">
        <v>3</v>
      </c>
      <c r="B105" s="1057">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7">
        <v>4</v>
      </c>
      <c r="B106" s="1057">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7">
        <v>5</v>
      </c>
      <c r="B107" s="1057">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7">
        <v>6</v>
      </c>
      <c r="B108" s="1057">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7">
        <v>7</v>
      </c>
      <c r="B109" s="1057">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7">
        <v>8</v>
      </c>
      <c r="B110" s="1057">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7">
        <v>9</v>
      </c>
      <c r="B111" s="1057">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7">
        <v>10</v>
      </c>
      <c r="B112" s="1057">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7">
        <v>11</v>
      </c>
      <c r="B113" s="1057">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7">
        <v>12</v>
      </c>
      <c r="B114" s="1057">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7">
        <v>13</v>
      </c>
      <c r="B115" s="1057">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7">
        <v>14</v>
      </c>
      <c r="B116" s="1057">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7">
        <v>15</v>
      </c>
      <c r="B117" s="1057">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7">
        <v>16</v>
      </c>
      <c r="B118" s="1057">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7">
        <v>17</v>
      </c>
      <c r="B119" s="1057">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7">
        <v>18</v>
      </c>
      <c r="B120" s="1057">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7">
        <v>19</v>
      </c>
      <c r="B121" s="1057">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7">
        <v>20</v>
      </c>
      <c r="B122" s="1057">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7">
        <v>21</v>
      </c>
      <c r="B123" s="1057">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7">
        <v>22</v>
      </c>
      <c r="B124" s="1057">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7">
        <v>23</v>
      </c>
      <c r="B125" s="1057">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7">
        <v>24</v>
      </c>
      <c r="B126" s="1057">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7">
        <v>25</v>
      </c>
      <c r="B127" s="1057">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7">
        <v>26</v>
      </c>
      <c r="B128" s="1057">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7">
        <v>27</v>
      </c>
      <c r="B129" s="1057">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7">
        <v>28</v>
      </c>
      <c r="B130" s="1057">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7">
        <v>29</v>
      </c>
      <c r="B131" s="1057">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7">
        <v>30</v>
      </c>
      <c r="B132" s="1057">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57">
        <v>1</v>
      </c>
      <c r="B136" s="1057">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7">
        <v>2</v>
      </c>
      <c r="B137" s="1057">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7">
        <v>3</v>
      </c>
      <c r="B138" s="1057">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7">
        <v>4</v>
      </c>
      <c r="B139" s="1057">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7">
        <v>5</v>
      </c>
      <c r="B140" s="1057">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7">
        <v>6</v>
      </c>
      <c r="B141" s="1057">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7">
        <v>7</v>
      </c>
      <c r="B142" s="1057">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7">
        <v>8</v>
      </c>
      <c r="B143" s="1057">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7">
        <v>9</v>
      </c>
      <c r="B144" s="1057">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7">
        <v>10</v>
      </c>
      <c r="B145" s="1057">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7">
        <v>11</v>
      </c>
      <c r="B146" s="1057">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7">
        <v>12</v>
      </c>
      <c r="B147" s="1057">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7">
        <v>13</v>
      </c>
      <c r="B148" s="1057">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7">
        <v>14</v>
      </c>
      <c r="B149" s="1057">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7">
        <v>15</v>
      </c>
      <c r="B150" s="1057">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7">
        <v>16</v>
      </c>
      <c r="B151" s="1057">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7">
        <v>17</v>
      </c>
      <c r="B152" s="1057">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7">
        <v>18</v>
      </c>
      <c r="B153" s="1057">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7">
        <v>19</v>
      </c>
      <c r="B154" s="1057">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7">
        <v>20</v>
      </c>
      <c r="B155" s="1057">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7">
        <v>21</v>
      </c>
      <c r="B156" s="1057">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7">
        <v>22</v>
      </c>
      <c r="B157" s="1057">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7">
        <v>23</v>
      </c>
      <c r="B158" s="1057">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7">
        <v>24</v>
      </c>
      <c r="B159" s="1057">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7">
        <v>25</v>
      </c>
      <c r="B160" s="1057">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7">
        <v>26</v>
      </c>
      <c r="B161" s="1057">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7">
        <v>27</v>
      </c>
      <c r="B162" s="1057">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7">
        <v>28</v>
      </c>
      <c r="B163" s="1057">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7">
        <v>29</v>
      </c>
      <c r="B164" s="1057">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7">
        <v>30</v>
      </c>
      <c r="B165" s="1057">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57">
        <v>1</v>
      </c>
      <c r="B169" s="1057">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7">
        <v>2</v>
      </c>
      <c r="B170" s="1057">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7">
        <v>3</v>
      </c>
      <c r="B171" s="1057">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7">
        <v>4</v>
      </c>
      <c r="B172" s="1057">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7">
        <v>5</v>
      </c>
      <c r="B173" s="1057">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7">
        <v>6</v>
      </c>
      <c r="B174" s="1057">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7">
        <v>7</v>
      </c>
      <c r="B175" s="1057">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7">
        <v>8</v>
      </c>
      <c r="B176" s="1057">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7">
        <v>9</v>
      </c>
      <c r="B177" s="1057">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7">
        <v>10</v>
      </c>
      <c r="B178" s="1057">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7">
        <v>11</v>
      </c>
      <c r="B179" s="1057">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7">
        <v>12</v>
      </c>
      <c r="B180" s="1057">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7">
        <v>13</v>
      </c>
      <c r="B181" s="1057">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7">
        <v>14</v>
      </c>
      <c r="B182" s="1057">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7">
        <v>15</v>
      </c>
      <c r="B183" s="1057">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7">
        <v>16</v>
      </c>
      <c r="B184" s="1057">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7">
        <v>17</v>
      </c>
      <c r="B185" s="1057">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7">
        <v>18</v>
      </c>
      <c r="B186" s="1057">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7">
        <v>19</v>
      </c>
      <c r="B187" s="1057">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7">
        <v>20</v>
      </c>
      <c r="B188" s="1057">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7">
        <v>21</v>
      </c>
      <c r="B189" s="1057">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7">
        <v>22</v>
      </c>
      <c r="B190" s="1057">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7">
        <v>23</v>
      </c>
      <c r="B191" s="1057">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7">
        <v>24</v>
      </c>
      <c r="B192" s="1057">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7">
        <v>25</v>
      </c>
      <c r="B193" s="1057">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7">
        <v>26</v>
      </c>
      <c r="B194" s="1057">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7">
        <v>27</v>
      </c>
      <c r="B195" s="1057">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7">
        <v>28</v>
      </c>
      <c r="B196" s="1057">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7">
        <v>29</v>
      </c>
      <c r="B197" s="1057">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7">
        <v>30</v>
      </c>
      <c r="B198" s="1057">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57">
        <v>1</v>
      </c>
      <c r="B202" s="1057">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7">
        <v>2</v>
      </c>
      <c r="B203" s="1057">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7">
        <v>3</v>
      </c>
      <c r="B204" s="1057">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7">
        <v>4</v>
      </c>
      <c r="B205" s="1057">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7">
        <v>5</v>
      </c>
      <c r="B206" s="1057">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7">
        <v>6</v>
      </c>
      <c r="B207" s="1057">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7">
        <v>7</v>
      </c>
      <c r="B208" s="1057">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7">
        <v>8</v>
      </c>
      <c r="B209" s="1057">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7">
        <v>9</v>
      </c>
      <c r="B210" s="1057">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7">
        <v>10</v>
      </c>
      <c r="B211" s="1057">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7">
        <v>11</v>
      </c>
      <c r="B212" s="1057">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7">
        <v>12</v>
      </c>
      <c r="B213" s="1057">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7">
        <v>13</v>
      </c>
      <c r="B214" s="1057">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7">
        <v>14</v>
      </c>
      <c r="B215" s="1057">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7">
        <v>15</v>
      </c>
      <c r="B216" s="1057">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7">
        <v>16</v>
      </c>
      <c r="B217" s="1057">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7">
        <v>17</v>
      </c>
      <c r="B218" s="1057">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7">
        <v>18</v>
      </c>
      <c r="B219" s="1057">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7">
        <v>19</v>
      </c>
      <c r="B220" s="1057">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7">
        <v>20</v>
      </c>
      <c r="B221" s="1057">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7">
        <v>21</v>
      </c>
      <c r="B222" s="1057">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7">
        <v>22</v>
      </c>
      <c r="B223" s="1057">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7">
        <v>23</v>
      </c>
      <c r="B224" s="1057">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7">
        <v>24</v>
      </c>
      <c r="B225" s="1057">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7">
        <v>25</v>
      </c>
      <c r="B226" s="1057">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7">
        <v>26</v>
      </c>
      <c r="B227" s="1057">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7">
        <v>27</v>
      </c>
      <c r="B228" s="1057">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7">
        <v>28</v>
      </c>
      <c r="B229" s="1057">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7">
        <v>29</v>
      </c>
      <c r="B230" s="1057">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7">
        <v>30</v>
      </c>
      <c r="B231" s="1057">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57">
        <v>1</v>
      </c>
      <c r="B235" s="1057">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7">
        <v>2</v>
      </c>
      <c r="B236" s="1057">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7">
        <v>3</v>
      </c>
      <c r="B237" s="1057">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7">
        <v>4</v>
      </c>
      <c r="B238" s="1057">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7">
        <v>5</v>
      </c>
      <c r="B239" s="1057">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7">
        <v>6</v>
      </c>
      <c r="B240" s="1057">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7">
        <v>7</v>
      </c>
      <c r="B241" s="1057">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7">
        <v>8</v>
      </c>
      <c r="B242" s="1057">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7">
        <v>9</v>
      </c>
      <c r="B243" s="1057">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7">
        <v>10</v>
      </c>
      <c r="B244" s="1057">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7">
        <v>11</v>
      </c>
      <c r="B245" s="1057">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7">
        <v>12</v>
      </c>
      <c r="B246" s="1057">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7">
        <v>13</v>
      </c>
      <c r="B247" s="1057">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7">
        <v>14</v>
      </c>
      <c r="B248" s="1057">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7">
        <v>15</v>
      </c>
      <c r="B249" s="1057">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7">
        <v>16</v>
      </c>
      <c r="B250" s="1057">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7">
        <v>17</v>
      </c>
      <c r="B251" s="1057">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7">
        <v>18</v>
      </c>
      <c r="B252" s="1057">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7">
        <v>19</v>
      </c>
      <c r="B253" s="1057">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7">
        <v>20</v>
      </c>
      <c r="B254" s="1057">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7">
        <v>21</v>
      </c>
      <c r="B255" s="1057">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7">
        <v>22</v>
      </c>
      <c r="B256" s="1057">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7">
        <v>23</v>
      </c>
      <c r="B257" s="1057">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7">
        <v>24</v>
      </c>
      <c r="B258" s="1057">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7">
        <v>25</v>
      </c>
      <c r="B259" s="1057">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7">
        <v>26</v>
      </c>
      <c r="B260" s="1057">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7">
        <v>27</v>
      </c>
      <c r="B261" s="1057">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7">
        <v>28</v>
      </c>
      <c r="B262" s="1057">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7">
        <v>29</v>
      </c>
      <c r="B263" s="1057">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7">
        <v>30</v>
      </c>
      <c r="B264" s="1057">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57">
        <v>1</v>
      </c>
      <c r="B268" s="1057">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7">
        <v>2</v>
      </c>
      <c r="B269" s="1057">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7">
        <v>3</v>
      </c>
      <c r="B270" s="1057">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7">
        <v>4</v>
      </c>
      <c r="B271" s="1057">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7">
        <v>5</v>
      </c>
      <c r="B272" s="1057">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7">
        <v>6</v>
      </c>
      <c r="B273" s="1057">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7">
        <v>7</v>
      </c>
      <c r="B274" s="1057">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7">
        <v>8</v>
      </c>
      <c r="B275" s="1057">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7">
        <v>9</v>
      </c>
      <c r="B276" s="1057">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7">
        <v>10</v>
      </c>
      <c r="B277" s="1057">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7">
        <v>11</v>
      </c>
      <c r="B278" s="1057">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7">
        <v>12</v>
      </c>
      <c r="B279" s="1057">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7">
        <v>13</v>
      </c>
      <c r="B280" s="1057">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7">
        <v>14</v>
      </c>
      <c r="B281" s="1057">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7">
        <v>15</v>
      </c>
      <c r="B282" s="1057">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7">
        <v>16</v>
      </c>
      <c r="B283" s="1057">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7">
        <v>17</v>
      </c>
      <c r="B284" s="1057">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7">
        <v>18</v>
      </c>
      <c r="B285" s="1057">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7">
        <v>19</v>
      </c>
      <c r="B286" s="1057">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7">
        <v>20</v>
      </c>
      <c r="B287" s="1057">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7">
        <v>21</v>
      </c>
      <c r="B288" s="1057">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7">
        <v>22</v>
      </c>
      <c r="B289" s="1057">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7">
        <v>23</v>
      </c>
      <c r="B290" s="1057">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7">
        <v>24</v>
      </c>
      <c r="B291" s="1057">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7">
        <v>25</v>
      </c>
      <c r="B292" s="1057">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7">
        <v>26</v>
      </c>
      <c r="B293" s="1057">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7">
        <v>27</v>
      </c>
      <c r="B294" s="1057">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7">
        <v>28</v>
      </c>
      <c r="B295" s="1057">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7">
        <v>29</v>
      </c>
      <c r="B296" s="1057">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7">
        <v>30</v>
      </c>
      <c r="B297" s="1057">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57">
        <v>1</v>
      </c>
      <c r="B301" s="1057">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7">
        <v>2</v>
      </c>
      <c r="B302" s="1057">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7">
        <v>3</v>
      </c>
      <c r="B303" s="1057">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7">
        <v>4</v>
      </c>
      <c r="B304" s="1057">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7">
        <v>5</v>
      </c>
      <c r="B305" s="1057">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7">
        <v>6</v>
      </c>
      <c r="B306" s="1057">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7">
        <v>7</v>
      </c>
      <c r="B307" s="1057">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7">
        <v>8</v>
      </c>
      <c r="B308" s="1057">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7">
        <v>9</v>
      </c>
      <c r="B309" s="1057">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7">
        <v>10</v>
      </c>
      <c r="B310" s="1057">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7">
        <v>11</v>
      </c>
      <c r="B311" s="1057">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7">
        <v>12</v>
      </c>
      <c r="B312" s="1057">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7">
        <v>13</v>
      </c>
      <c r="B313" s="1057">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7">
        <v>14</v>
      </c>
      <c r="B314" s="1057">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7">
        <v>15</v>
      </c>
      <c r="B315" s="1057">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7">
        <v>16</v>
      </c>
      <c r="B316" s="1057">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7">
        <v>17</v>
      </c>
      <c r="B317" s="1057">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7">
        <v>18</v>
      </c>
      <c r="B318" s="1057">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7">
        <v>19</v>
      </c>
      <c r="B319" s="1057">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7">
        <v>20</v>
      </c>
      <c r="B320" s="1057">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7">
        <v>21</v>
      </c>
      <c r="B321" s="1057">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7">
        <v>22</v>
      </c>
      <c r="B322" s="1057">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7">
        <v>23</v>
      </c>
      <c r="B323" s="1057">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7">
        <v>24</v>
      </c>
      <c r="B324" s="1057">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7">
        <v>25</v>
      </c>
      <c r="B325" s="1057">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7">
        <v>26</v>
      </c>
      <c r="B326" s="1057">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7">
        <v>27</v>
      </c>
      <c r="B327" s="1057">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7">
        <v>28</v>
      </c>
      <c r="B328" s="1057">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7">
        <v>29</v>
      </c>
      <c r="B329" s="1057">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7">
        <v>30</v>
      </c>
      <c r="B330" s="1057">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57">
        <v>1</v>
      </c>
      <c r="B334" s="1057">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7">
        <v>2</v>
      </c>
      <c r="B335" s="1057">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7">
        <v>3</v>
      </c>
      <c r="B336" s="1057">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7">
        <v>4</v>
      </c>
      <c r="B337" s="1057">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7">
        <v>5</v>
      </c>
      <c r="B338" s="1057">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7">
        <v>6</v>
      </c>
      <c r="B339" s="1057">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7">
        <v>7</v>
      </c>
      <c r="B340" s="1057">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7">
        <v>8</v>
      </c>
      <c r="B341" s="1057">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7">
        <v>9</v>
      </c>
      <c r="B342" s="1057">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7">
        <v>10</v>
      </c>
      <c r="B343" s="1057">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7">
        <v>11</v>
      </c>
      <c r="B344" s="1057">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7">
        <v>12</v>
      </c>
      <c r="B345" s="1057">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7">
        <v>13</v>
      </c>
      <c r="B346" s="1057">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7">
        <v>14</v>
      </c>
      <c r="B347" s="1057">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7">
        <v>15</v>
      </c>
      <c r="B348" s="1057">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7">
        <v>16</v>
      </c>
      <c r="B349" s="1057">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7">
        <v>17</v>
      </c>
      <c r="B350" s="1057">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7">
        <v>18</v>
      </c>
      <c r="B351" s="1057">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7">
        <v>19</v>
      </c>
      <c r="B352" s="1057">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7">
        <v>20</v>
      </c>
      <c r="B353" s="1057">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7">
        <v>21</v>
      </c>
      <c r="B354" s="1057">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7">
        <v>22</v>
      </c>
      <c r="B355" s="1057">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7">
        <v>23</v>
      </c>
      <c r="B356" s="1057">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7">
        <v>24</v>
      </c>
      <c r="B357" s="1057">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7">
        <v>25</v>
      </c>
      <c r="B358" s="1057">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7">
        <v>26</v>
      </c>
      <c r="B359" s="1057">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7">
        <v>27</v>
      </c>
      <c r="B360" s="1057">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7">
        <v>28</v>
      </c>
      <c r="B361" s="1057">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7">
        <v>29</v>
      </c>
      <c r="B362" s="1057">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7">
        <v>30</v>
      </c>
      <c r="B363" s="1057">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57">
        <v>1</v>
      </c>
      <c r="B367" s="1057">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7">
        <v>2</v>
      </c>
      <c r="B368" s="1057">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7">
        <v>3</v>
      </c>
      <c r="B369" s="1057">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7">
        <v>4</v>
      </c>
      <c r="B370" s="1057">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7">
        <v>5</v>
      </c>
      <c r="B371" s="1057">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7">
        <v>6</v>
      </c>
      <c r="B372" s="1057">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7">
        <v>7</v>
      </c>
      <c r="B373" s="1057">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7">
        <v>8</v>
      </c>
      <c r="B374" s="1057">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7">
        <v>9</v>
      </c>
      <c r="B375" s="1057">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7">
        <v>10</v>
      </c>
      <c r="B376" s="1057">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7">
        <v>11</v>
      </c>
      <c r="B377" s="1057">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7">
        <v>12</v>
      </c>
      <c r="B378" s="1057">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7">
        <v>13</v>
      </c>
      <c r="B379" s="1057">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7">
        <v>14</v>
      </c>
      <c r="B380" s="1057">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7">
        <v>15</v>
      </c>
      <c r="B381" s="1057">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7">
        <v>16</v>
      </c>
      <c r="B382" s="1057">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7">
        <v>17</v>
      </c>
      <c r="B383" s="1057">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7">
        <v>18</v>
      </c>
      <c r="B384" s="1057">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7">
        <v>19</v>
      </c>
      <c r="B385" s="1057">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7">
        <v>20</v>
      </c>
      <c r="B386" s="1057">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7">
        <v>21</v>
      </c>
      <c r="B387" s="1057">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7">
        <v>22</v>
      </c>
      <c r="B388" s="1057">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7">
        <v>23</v>
      </c>
      <c r="B389" s="1057">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7">
        <v>24</v>
      </c>
      <c r="B390" s="1057">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7">
        <v>25</v>
      </c>
      <c r="B391" s="1057">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7">
        <v>26</v>
      </c>
      <c r="B392" s="1057">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7">
        <v>27</v>
      </c>
      <c r="B393" s="1057">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7">
        <v>28</v>
      </c>
      <c r="B394" s="1057">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7">
        <v>29</v>
      </c>
      <c r="B395" s="1057">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7">
        <v>30</v>
      </c>
      <c r="B396" s="1057">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57">
        <v>1</v>
      </c>
      <c r="B400" s="1057">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7">
        <v>2</v>
      </c>
      <c r="B401" s="1057">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7">
        <v>3</v>
      </c>
      <c r="B402" s="1057">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7">
        <v>4</v>
      </c>
      <c r="B403" s="1057">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7">
        <v>5</v>
      </c>
      <c r="B404" s="1057">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7">
        <v>6</v>
      </c>
      <c r="B405" s="1057">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7">
        <v>7</v>
      </c>
      <c r="B406" s="1057">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7">
        <v>8</v>
      </c>
      <c r="B407" s="1057">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7">
        <v>9</v>
      </c>
      <c r="B408" s="1057">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7">
        <v>10</v>
      </c>
      <c r="B409" s="1057">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7">
        <v>11</v>
      </c>
      <c r="B410" s="1057">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7">
        <v>12</v>
      </c>
      <c r="B411" s="1057">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7">
        <v>13</v>
      </c>
      <c r="B412" s="1057">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7">
        <v>14</v>
      </c>
      <c r="B413" s="1057">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7">
        <v>15</v>
      </c>
      <c r="B414" s="1057">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7">
        <v>16</v>
      </c>
      <c r="B415" s="1057">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7">
        <v>17</v>
      </c>
      <c r="B416" s="1057">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7">
        <v>18</v>
      </c>
      <c r="B417" s="1057">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7">
        <v>19</v>
      </c>
      <c r="B418" s="1057">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7">
        <v>20</v>
      </c>
      <c r="B419" s="1057">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7">
        <v>21</v>
      </c>
      <c r="B420" s="1057">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7">
        <v>22</v>
      </c>
      <c r="B421" s="1057">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7">
        <v>23</v>
      </c>
      <c r="B422" s="1057">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7">
        <v>24</v>
      </c>
      <c r="B423" s="1057">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7">
        <v>25</v>
      </c>
      <c r="B424" s="1057">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7">
        <v>26</v>
      </c>
      <c r="B425" s="1057">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7">
        <v>27</v>
      </c>
      <c r="B426" s="1057">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7">
        <v>28</v>
      </c>
      <c r="B427" s="1057">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7">
        <v>29</v>
      </c>
      <c r="B428" s="1057">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7">
        <v>30</v>
      </c>
      <c r="B429" s="1057">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57">
        <v>1</v>
      </c>
      <c r="B433" s="1057">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7">
        <v>2</v>
      </c>
      <c r="B434" s="1057">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7">
        <v>3</v>
      </c>
      <c r="B435" s="1057">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7">
        <v>4</v>
      </c>
      <c r="B436" s="1057">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7">
        <v>5</v>
      </c>
      <c r="B437" s="1057">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7">
        <v>6</v>
      </c>
      <c r="B438" s="1057">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7">
        <v>7</v>
      </c>
      <c r="B439" s="1057">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7">
        <v>8</v>
      </c>
      <c r="B440" s="1057">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7">
        <v>9</v>
      </c>
      <c r="B441" s="1057">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7">
        <v>10</v>
      </c>
      <c r="B442" s="1057">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7">
        <v>11</v>
      </c>
      <c r="B443" s="1057">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7">
        <v>12</v>
      </c>
      <c r="B444" s="1057">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7">
        <v>13</v>
      </c>
      <c r="B445" s="1057">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7">
        <v>14</v>
      </c>
      <c r="B446" s="1057">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7">
        <v>15</v>
      </c>
      <c r="B447" s="1057">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7">
        <v>16</v>
      </c>
      <c r="B448" s="1057">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7">
        <v>17</v>
      </c>
      <c r="B449" s="1057">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7">
        <v>18</v>
      </c>
      <c r="B450" s="1057">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7">
        <v>19</v>
      </c>
      <c r="B451" s="1057">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7">
        <v>20</v>
      </c>
      <c r="B452" s="1057">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7">
        <v>21</v>
      </c>
      <c r="B453" s="1057">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7">
        <v>22</v>
      </c>
      <c r="B454" s="1057">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7">
        <v>23</v>
      </c>
      <c r="B455" s="1057">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7">
        <v>24</v>
      </c>
      <c r="B456" s="1057">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7">
        <v>25</v>
      </c>
      <c r="B457" s="1057">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7">
        <v>26</v>
      </c>
      <c r="B458" s="1057">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7">
        <v>27</v>
      </c>
      <c r="B459" s="1057">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7">
        <v>28</v>
      </c>
      <c r="B460" s="1057">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7">
        <v>29</v>
      </c>
      <c r="B461" s="1057">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7">
        <v>30</v>
      </c>
      <c r="B462" s="1057">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57">
        <v>1</v>
      </c>
      <c r="B466" s="1057">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7">
        <v>2</v>
      </c>
      <c r="B467" s="1057">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7">
        <v>3</v>
      </c>
      <c r="B468" s="1057">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7">
        <v>4</v>
      </c>
      <c r="B469" s="1057">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7">
        <v>5</v>
      </c>
      <c r="B470" s="1057">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7">
        <v>6</v>
      </c>
      <c r="B471" s="1057">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7">
        <v>7</v>
      </c>
      <c r="B472" s="1057">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7">
        <v>8</v>
      </c>
      <c r="B473" s="1057">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7">
        <v>9</v>
      </c>
      <c r="B474" s="1057">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7">
        <v>10</v>
      </c>
      <c r="B475" s="1057">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7">
        <v>11</v>
      </c>
      <c r="B476" s="1057">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7">
        <v>12</v>
      </c>
      <c r="B477" s="1057">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7">
        <v>13</v>
      </c>
      <c r="B478" s="1057">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7">
        <v>14</v>
      </c>
      <c r="B479" s="1057">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7">
        <v>15</v>
      </c>
      <c r="B480" s="1057">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7">
        <v>16</v>
      </c>
      <c r="B481" s="1057">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7">
        <v>17</v>
      </c>
      <c r="B482" s="1057">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7">
        <v>18</v>
      </c>
      <c r="B483" s="1057">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7">
        <v>19</v>
      </c>
      <c r="B484" s="1057">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7">
        <v>20</v>
      </c>
      <c r="B485" s="1057">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7">
        <v>21</v>
      </c>
      <c r="B486" s="1057">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7">
        <v>22</v>
      </c>
      <c r="B487" s="1057">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7">
        <v>23</v>
      </c>
      <c r="B488" s="1057">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7">
        <v>24</v>
      </c>
      <c r="B489" s="1057">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7">
        <v>25</v>
      </c>
      <c r="B490" s="1057">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7">
        <v>26</v>
      </c>
      <c r="B491" s="1057">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7">
        <v>27</v>
      </c>
      <c r="B492" s="1057">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7">
        <v>28</v>
      </c>
      <c r="B493" s="1057">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7">
        <v>29</v>
      </c>
      <c r="B494" s="1057">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7">
        <v>30</v>
      </c>
      <c r="B495" s="1057">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57">
        <v>1</v>
      </c>
      <c r="B499" s="1057">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7">
        <v>2</v>
      </c>
      <c r="B500" s="1057">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7">
        <v>3</v>
      </c>
      <c r="B501" s="1057">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7">
        <v>4</v>
      </c>
      <c r="B502" s="1057">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7">
        <v>5</v>
      </c>
      <c r="B503" s="1057">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7">
        <v>6</v>
      </c>
      <c r="B504" s="1057">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7">
        <v>7</v>
      </c>
      <c r="B505" s="1057">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7">
        <v>8</v>
      </c>
      <c r="B506" s="1057">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7">
        <v>9</v>
      </c>
      <c r="B507" s="1057">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7">
        <v>10</v>
      </c>
      <c r="B508" s="1057">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7">
        <v>11</v>
      </c>
      <c r="B509" s="1057">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7">
        <v>12</v>
      </c>
      <c r="B510" s="1057">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7">
        <v>13</v>
      </c>
      <c r="B511" s="1057">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7">
        <v>14</v>
      </c>
      <c r="B512" s="1057">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7">
        <v>15</v>
      </c>
      <c r="B513" s="1057">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7">
        <v>16</v>
      </c>
      <c r="B514" s="1057">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7">
        <v>17</v>
      </c>
      <c r="B515" s="1057">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7">
        <v>18</v>
      </c>
      <c r="B516" s="1057">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7">
        <v>19</v>
      </c>
      <c r="B517" s="1057">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7">
        <v>20</v>
      </c>
      <c r="B518" s="1057">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7">
        <v>21</v>
      </c>
      <c r="B519" s="1057">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7">
        <v>22</v>
      </c>
      <c r="B520" s="1057">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7">
        <v>23</v>
      </c>
      <c r="B521" s="1057">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7">
        <v>24</v>
      </c>
      <c r="B522" s="1057">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7">
        <v>25</v>
      </c>
      <c r="B523" s="1057">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7">
        <v>26</v>
      </c>
      <c r="B524" s="1057">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7">
        <v>27</v>
      </c>
      <c r="B525" s="1057">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7">
        <v>28</v>
      </c>
      <c r="B526" s="1057">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7">
        <v>29</v>
      </c>
      <c r="B527" s="1057">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7">
        <v>30</v>
      </c>
      <c r="B528" s="1057">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57">
        <v>1</v>
      </c>
      <c r="B532" s="1057">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7">
        <v>2</v>
      </c>
      <c r="B533" s="1057">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7">
        <v>3</v>
      </c>
      <c r="B534" s="1057">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7">
        <v>4</v>
      </c>
      <c r="B535" s="1057">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7">
        <v>5</v>
      </c>
      <c r="B536" s="1057">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7">
        <v>6</v>
      </c>
      <c r="B537" s="1057">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7">
        <v>7</v>
      </c>
      <c r="B538" s="1057">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7">
        <v>8</v>
      </c>
      <c r="B539" s="1057">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7">
        <v>9</v>
      </c>
      <c r="B540" s="1057">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7">
        <v>10</v>
      </c>
      <c r="B541" s="1057">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7">
        <v>11</v>
      </c>
      <c r="B542" s="1057">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7">
        <v>12</v>
      </c>
      <c r="B543" s="1057">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7">
        <v>13</v>
      </c>
      <c r="B544" s="1057">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7">
        <v>14</v>
      </c>
      <c r="B545" s="1057">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7">
        <v>15</v>
      </c>
      <c r="B546" s="1057">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7">
        <v>16</v>
      </c>
      <c r="B547" s="1057">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7">
        <v>17</v>
      </c>
      <c r="B548" s="1057">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7">
        <v>18</v>
      </c>
      <c r="B549" s="1057">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7">
        <v>19</v>
      </c>
      <c r="B550" s="1057">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7">
        <v>20</v>
      </c>
      <c r="B551" s="1057">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7">
        <v>21</v>
      </c>
      <c r="B552" s="1057">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7">
        <v>22</v>
      </c>
      <c r="B553" s="1057">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7">
        <v>23</v>
      </c>
      <c r="B554" s="1057">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7">
        <v>24</v>
      </c>
      <c r="B555" s="1057">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7">
        <v>25</v>
      </c>
      <c r="B556" s="1057">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7">
        <v>26</v>
      </c>
      <c r="B557" s="1057">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7">
        <v>27</v>
      </c>
      <c r="B558" s="1057">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7">
        <v>28</v>
      </c>
      <c r="B559" s="1057">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7">
        <v>29</v>
      </c>
      <c r="B560" s="1057">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7">
        <v>30</v>
      </c>
      <c r="B561" s="1057">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57">
        <v>1</v>
      </c>
      <c r="B565" s="1057">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7">
        <v>2</v>
      </c>
      <c r="B566" s="1057">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7">
        <v>3</v>
      </c>
      <c r="B567" s="1057">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7">
        <v>4</v>
      </c>
      <c r="B568" s="1057">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7">
        <v>5</v>
      </c>
      <c r="B569" s="1057">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7">
        <v>6</v>
      </c>
      <c r="B570" s="1057">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7">
        <v>7</v>
      </c>
      <c r="B571" s="1057">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7">
        <v>8</v>
      </c>
      <c r="B572" s="1057">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7">
        <v>9</v>
      </c>
      <c r="B573" s="1057">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7">
        <v>10</v>
      </c>
      <c r="B574" s="1057">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7">
        <v>11</v>
      </c>
      <c r="B575" s="1057">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7">
        <v>12</v>
      </c>
      <c r="B576" s="1057">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7">
        <v>13</v>
      </c>
      <c r="B577" s="1057">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7">
        <v>14</v>
      </c>
      <c r="B578" s="1057">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7">
        <v>15</v>
      </c>
      <c r="B579" s="1057">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7">
        <v>16</v>
      </c>
      <c r="B580" s="1057">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7">
        <v>17</v>
      </c>
      <c r="B581" s="1057">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7">
        <v>18</v>
      </c>
      <c r="B582" s="1057">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7">
        <v>19</v>
      </c>
      <c r="B583" s="1057">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7">
        <v>20</v>
      </c>
      <c r="B584" s="1057">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7">
        <v>21</v>
      </c>
      <c r="B585" s="1057">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7">
        <v>22</v>
      </c>
      <c r="B586" s="1057">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7">
        <v>23</v>
      </c>
      <c r="B587" s="1057">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7">
        <v>24</v>
      </c>
      <c r="B588" s="1057">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7">
        <v>25</v>
      </c>
      <c r="B589" s="1057">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7">
        <v>26</v>
      </c>
      <c r="B590" s="1057">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7">
        <v>27</v>
      </c>
      <c r="B591" s="1057">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7">
        <v>28</v>
      </c>
      <c r="B592" s="1057">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7">
        <v>29</v>
      </c>
      <c r="B593" s="1057">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7">
        <v>30</v>
      </c>
      <c r="B594" s="1057">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57">
        <v>1</v>
      </c>
      <c r="B598" s="1057">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7">
        <v>2</v>
      </c>
      <c r="B599" s="1057">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7">
        <v>3</v>
      </c>
      <c r="B600" s="1057">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7">
        <v>4</v>
      </c>
      <c r="B601" s="1057">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7">
        <v>5</v>
      </c>
      <c r="B602" s="1057">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7">
        <v>6</v>
      </c>
      <c r="B603" s="1057">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7">
        <v>7</v>
      </c>
      <c r="B604" s="1057">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7">
        <v>8</v>
      </c>
      <c r="B605" s="1057">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7">
        <v>9</v>
      </c>
      <c r="B606" s="1057">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7">
        <v>10</v>
      </c>
      <c r="B607" s="1057">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7">
        <v>11</v>
      </c>
      <c r="B608" s="1057">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7">
        <v>12</v>
      </c>
      <c r="B609" s="1057">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7">
        <v>13</v>
      </c>
      <c r="B610" s="1057">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7">
        <v>14</v>
      </c>
      <c r="B611" s="1057">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7">
        <v>15</v>
      </c>
      <c r="B612" s="1057">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7">
        <v>16</v>
      </c>
      <c r="B613" s="1057">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7">
        <v>17</v>
      </c>
      <c r="B614" s="1057">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7">
        <v>18</v>
      </c>
      <c r="B615" s="1057">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7">
        <v>19</v>
      </c>
      <c r="B616" s="1057">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7">
        <v>20</v>
      </c>
      <c r="B617" s="1057">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7">
        <v>21</v>
      </c>
      <c r="B618" s="1057">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7">
        <v>22</v>
      </c>
      <c r="B619" s="1057">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7">
        <v>23</v>
      </c>
      <c r="B620" s="1057">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7">
        <v>24</v>
      </c>
      <c r="B621" s="1057">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7">
        <v>25</v>
      </c>
      <c r="B622" s="1057">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7">
        <v>26</v>
      </c>
      <c r="B623" s="1057">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7">
        <v>27</v>
      </c>
      <c r="B624" s="1057">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7">
        <v>28</v>
      </c>
      <c r="B625" s="1057">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7">
        <v>29</v>
      </c>
      <c r="B626" s="1057">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7">
        <v>30</v>
      </c>
      <c r="B627" s="1057">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57">
        <v>1</v>
      </c>
      <c r="B631" s="1057">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7">
        <v>2</v>
      </c>
      <c r="B632" s="1057">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7">
        <v>3</v>
      </c>
      <c r="B633" s="1057">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7">
        <v>4</v>
      </c>
      <c r="B634" s="1057">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7">
        <v>5</v>
      </c>
      <c r="B635" s="1057">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7">
        <v>6</v>
      </c>
      <c r="B636" s="1057">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7">
        <v>7</v>
      </c>
      <c r="B637" s="1057">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7">
        <v>8</v>
      </c>
      <c r="B638" s="1057">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7">
        <v>9</v>
      </c>
      <c r="B639" s="1057">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7">
        <v>10</v>
      </c>
      <c r="B640" s="1057">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7">
        <v>11</v>
      </c>
      <c r="B641" s="1057">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7">
        <v>12</v>
      </c>
      <c r="B642" s="1057">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7">
        <v>13</v>
      </c>
      <c r="B643" s="1057">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7">
        <v>14</v>
      </c>
      <c r="B644" s="1057">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7">
        <v>15</v>
      </c>
      <c r="B645" s="1057">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7">
        <v>16</v>
      </c>
      <c r="B646" s="1057">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7">
        <v>17</v>
      </c>
      <c r="B647" s="1057">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7">
        <v>18</v>
      </c>
      <c r="B648" s="1057">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7">
        <v>19</v>
      </c>
      <c r="B649" s="1057">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7">
        <v>20</v>
      </c>
      <c r="B650" s="1057">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7">
        <v>21</v>
      </c>
      <c r="B651" s="1057">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7">
        <v>22</v>
      </c>
      <c r="B652" s="1057">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7">
        <v>23</v>
      </c>
      <c r="B653" s="1057">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7">
        <v>24</v>
      </c>
      <c r="B654" s="1057">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7">
        <v>25</v>
      </c>
      <c r="B655" s="1057">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7">
        <v>26</v>
      </c>
      <c r="B656" s="1057">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7">
        <v>27</v>
      </c>
      <c r="B657" s="1057">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7">
        <v>28</v>
      </c>
      <c r="B658" s="1057">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7">
        <v>29</v>
      </c>
      <c r="B659" s="1057">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7">
        <v>30</v>
      </c>
      <c r="B660" s="1057">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57">
        <v>1</v>
      </c>
      <c r="B664" s="1057">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7">
        <v>2</v>
      </c>
      <c r="B665" s="1057">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7">
        <v>3</v>
      </c>
      <c r="B666" s="1057">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7">
        <v>4</v>
      </c>
      <c r="B667" s="1057">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7">
        <v>5</v>
      </c>
      <c r="B668" s="1057">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7">
        <v>6</v>
      </c>
      <c r="B669" s="1057">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7">
        <v>7</v>
      </c>
      <c r="B670" s="1057">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7">
        <v>8</v>
      </c>
      <c r="B671" s="1057">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7">
        <v>9</v>
      </c>
      <c r="B672" s="1057">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7">
        <v>10</v>
      </c>
      <c r="B673" s="1057">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7">
        <v>11</v>
      </c>
      <c r="B674" s="1057">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7">
        <v>12</v>
      </c>
      <c r="B675" s="1057">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7">
        <v>13</v>
      </c>
      <c r="B676" s="1057">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7">
        <v>14</v>
      </c>
      <c r="B677" s="1057">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7">
        <v>15</v>
      </c>
      <c r="B678" s="1057">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7">
        <v>16</v>
      </c>
      <c r="B679" s="1057">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7">
        <v>17</v>
      </c>
      <c r="B680" s="1057">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7">
        <v>18</v>
      </c>
      <c r="B681" s="1057">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7">
        <v>19</v>
      </c>
      <c r="B682" s="1057">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7">
        <v>20</v>
      </c>
      <c r="B683" s="1057">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7">
        <v>21</v>
      </c>
      <c r="B684" s="1057">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7">
        <v>22</v>
      </c>
      <c r="B685" s="1057">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7">
        <v>23</v>
      </c>
      <c r="B686" s="1057">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7">
        <v>24</v>
      </c>
      <c r="B687" s="1057">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7">
        <v>25</v>
      </c>
      <c r="B688" s="1057">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7">
        <v>26</v>
      </c>
      <c r="B689" s="1057">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7">
        <v>27</v>
      </c>
      <c r="B690" s="1057">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7">
        <v>28</v>
      </c>
      <c r="B691" s="1057">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7">
        <v>29</v>
      </c>
      <c r="B692" s="1057">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7">
        <v>30</v>
      </c>
      <c r="B693" s="1057">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57">
        <v>1</v>
      </c>
      <c r="B697" s="1057">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7">
        <v>2</v>
      </c>
      <c r="B698" s="1057">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7">
        <v>3</v>
      </c>
      <c r="B699" s="1057">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7">
        <v>4</v>
      </c>
      <c r="B700" s="1057">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7">
        <v>5</v>
      </c>
      <c r="B701" s="1057">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7">
        <v>6</v>
      </c>
      <c r="B702" s="1057">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7">
        <v>7</v>
      </c>
      <c r="B703" s="1057">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7">
        <v>8</v>
      </c>
      <c r="B704" s="1057">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7">
        <v>9</v>
      </c>
      <c r="B705" s="1057">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7">
        <v>10</v>
      </c>
      <c r="B706" s="1057">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7">
        <v>11</v>
      </c>
      <c r="B707" s="1057">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7">
        <v>12</v>
      </c>
      <c r="B708" s="1057">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7">
        <v>13</v>
      </c>
      <c r="B709" s="1057">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7">
        <v>14</v>
      </c>
      <c r="B710" s="1057">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7">
        <v>15</v>
      </c>
      <c r="B711" s="1057">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7">
        <v>16</v>
      </c>
      <c r="B712" s="1057">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7">
        <v>17</v>
      </c>
      <c r="B713" s="1057">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7">
        <v>18</v>
      </c>
      <c r="B714" s="1057">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7">
        <v>19</v>
      </c>
      <c r="B715" s="1057">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7">
        <v>20</v>
      </c>
      <c r="B716" s="1057">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7">
        <v>21</v>
      </c>
      <c r="B717" s="1057">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7">
        <v>22</v>
      </c>
      <c r="B718" s="1057">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7">
        <v>23</v>
      </c>
      <c r="B719" s="1057">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7">
        <v>24</v>
      </c>
      <c r="B720" s="1057">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7">
        <v>25</v>
      </c>
      <c r="B721" s="1057">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7">
        <v>26</v>
      </c>
      <c r="B722" s="1057">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7">
        <v>27</v>
      </c>
      <c r="B723" s="1057">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7">
        <v>28</v>
      </c>
      <c r="B724" s="1057">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7">
        <v>29</v>
      </c>
      <c r="B725" s="1057">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7">
        <v>30</v>
      </c>
      <c r="B726" s="1057">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57">
        <v>1</v>
      </c>
      <c r="B730" s="1057">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7">
        <v>2</v>
      </c>
      <c r="B731" s="1057">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7">
        <v>3</v>
      </c>
      <c r="B732" s="1057">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7">
        <v>4</v>
      </c>
      <c r="B733" s="1057">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7">
        <v>5</v>
      </c>
      <c r="B734" s="1057">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7">
        <v>6</v>
      </c>
      <c r="B735" s="1057">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7">
        <v>7</v>
      </c>
      <c r="B736" s="1057">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7">
        <v>8</v>
      </c>
      <c r="B737" s="1057">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7">
        <v>9</v>
      </c>
      <c r="B738" s="1057">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7">
        <v>10</v>
      </c>
      <c r="B739" s="1057">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7">
        <v>11</v>
      </c>
      <c r="B740" s="1057">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7">
        <v>12</v>
      </c>
      <c r="B741" s="1057">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7">
        <v>13</v>
      </c>
      <c r="B742" s="1057">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7">
        <v>14</v>
      </c>
      <c r="B743" s="1057">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7">
        <v>15</v>
      </c>
      <c r="B744" s="1057">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7">
        <v>16</v>
      </c>
      <c r="B745" s="1057">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7">
        <v>17</v>
      </c>
      <c r="B746" s="1057">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7">
        <v>18</v>
      </c>
      <c r="B747" s="1057">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7">
        <v>19</v>
      </c>
      <c r="B748" s="1057">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7">
        <v>20</v>
      </c>
      <c r="B749" s="1057">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7">
        <v>21</v>
      </c>
      <c r="B750" s="1057">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7">
        <v>22</v>
      </c>
      <c r="B751" s="1057">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7">
        <v>23</v>
      </c>
      <c r="B752" s="1057">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7">
        <v>24</v>
      </c>
      <c r="B753" s="1057">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7">
        <v>25</v>
      </c>
      <c r="B754" s="1057">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7">
        <v>26</v>
      </c>
      <c r="B755" s="1057">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7">
        <v>27</v>
      </c>
      <c r="B756" s="1057">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7">
        <v>28</v>
      </c>
      <c r="B757" s="1057">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7">
        <v>29</v>
      </c>
      <c r="B758" s="1057">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7">
        <v>30</v>
      </c>
      <c r="B759" s="1057">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57">
        <v>1</v>
      </c>
      <c r="B763" s="1057">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7">
        <v>2</v>
      </c>
      <c r="B764" s="1057">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7">
        <v>3</v>
      </c>
      <c r="B765" s="1057">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7">
        <v>4</v>
      </c>
      <c r="B766" s="1057">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7">
        <v>5</v>
      </c>
      <c r="B767" s="1057">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7">
        <v>6</v>
      </c>
      <c r="B768" s="1057">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7">
        <v>7</v>
      </c>
      <c r="B769" s="1057">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7">
        <v>8</v>
      </c>
      <c r="B770" s="1057">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7">
        <v>9</v>
      </c>
      <c r="B771" s="1057">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7">
        <v>10</v>
      </c>
      <c r="B772" s="1057">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7">
        <v>11</v>
      </c>
      <c r="B773" s="1057">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7">
        <v>12</v>
      </c>
      <c r="B774" s="1057">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7">
        <v>13</v>
      </c>
      <c r="B775" s="1057">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7">
        <v>14</v>
      </c>
      <c r="B776" s="1057">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7">
        <v>15</v>
      </c>
      <c r="B777" s="1057">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7">
        <v>16</v>
      </c>
      <c r="B778" s="1057">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7">
        <v>17</v>
      </c>
      <c r="B779" s="1057">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7">
        <v>18</v>
      </c>
      <c r="B780" s="1057">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7">
        <v>19</v>
      </c>
      <c r="B781" s="1057">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7">
        <v>20</v>
      </c>
      <c r="B782" s="1057">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7">
        <v>21</v>
      </c>
      <c r="B783" s="1057">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7">
        <v>22</v>
      </c>
      <c r="B784" s="1057">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7">
        <v>23</v>
      </c>
      <c r="B785" s="1057">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7">
        <v>24</v>
      </c>
      <c r="B786" s="1057">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7">
        <v>25</v>
      </c>
      <c r="B787" s="1057">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7">
        <v>26</v>
      </c>
      <c r="B788" s="1057">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7">
        <v>27</v>
      </c>
      <c r="B789" s="1057">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7">
        <v>28</v>
      </c>
      <c r="B790" s="1057">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7">
        <v>29</v>
      </c>
      <c r="B791" s="1057">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7">
        <v>30</v>
      </c>
      <c r="B792" s="1057">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57">
        <v>1</v>
      </c>
      <c r="B796" s="1057">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7">
        <v>2</v>
      </c>
      <c r="B797" s="1057">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7">
        <v>3</v>
      </c>
      <c r="B798" s="1057">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7">
        <v>4</v>
      </c>
      <c r="B799" s="1057">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7">
        <v>5</v>
      </c>
      <c r="B800" s="1057">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7">
        <v>6</v>
      </c>
      <c r="B801" s="1057">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7">
        <v>7</v>
      </c>
      <c r="B802" s="1057">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7">
        <v>8</v>
      </c>
      <c r="B803" s="1057">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7">
        <v>9</v>
      </c>
      <c r="B804" s="1057">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7">
        <v>10</v>
      </c>
      <c r="B805" s="1057">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7">
        <v>11</v>
      </c>
      <c r="B806" s="1057">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7">
        <v>12</v>
      </c>
      <c r="B807" s="1057">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7">
        <v>13</v>
      </c>
      <c r="B808" s="1057">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7">
        <v>14</v>
      </c>
      <c r="B809" s="1057">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7">
        <v>15</v>
      </c>
      <c r="B810" s="1057">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7">
        <v>16</v>
      </c>
      <c r="B811" s="1057">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7">
        <v>17</v>
      </c>
      <c r="B812" s="1057">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7">
        <v>18</v>
      </c>
      <c r="B813" s="1057">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7">
        <v>19</v>
      </c>
      <c r="B814" s="1057">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7">
        <v>20</v>
      </c>
      <c r="B815" s="1057">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7">
        <v>21</v>
      </c>
      <c r="B816" s="1057">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7">
        <v>22</v>
      </c>
      <c r="B817" s="1057">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7">
        <v>23</v>
      </c>
      <c r="B818" s="1057">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7">
        <v>24</v>
      </c>
      <c r="B819" s="1057">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7">
        <v>25</v>
      </c>
      <c r="B820" s="1057">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7">
        <v>26</v>
      </c>
      <c r="B821" s="1057">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7">
        <v>27</v>
      </c>
      <c r="B822" s="1057">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7">
        <v>28</v>
      </c>
      <c r="B823" s="1057">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7">
        <v>29</v>
      </c>
      <c r="B824" s="1057">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7">
        <v>30</v>
      </c>
      <c r="B825" s="1057">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57">
        <v>1</v>
      </c>
      <c r="B829" s="1057">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7">
        <v>2</v>
      </c>
      <c r="B830" s="1057">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7">
        <v>3</v>
      </c>
      <c r="B831" s="1057">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7">
        <v>4</v>
      </c>
      <c r="B832" s="1057">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7">
        <v>5</v>
      </c>
      <c r="B833" s="1057">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7">
        <v>6</v>
      </c>
      <c r="B834" s="1057">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7">
        <v>7</v>
      </c>
      <c r="B835" s="1057">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7">
        <v>8</v>
      </c>
      <c r="B836" s="1057">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7">
        <v>9</v>
      </c>
      <c r="B837" s="1057">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7">
        <v>10</v>
      </c>
      <c r="B838" s="1057">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7">
        <v>11</v>
      </c>
      <c r="B839" s="1057">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7">
        <v>12</v>
      </c>
      <c r="B840" s="1057">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7">
        <v>13</v>
      </c>
      <c r="B841" s="1057">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7">
        <v>14</v>
      </c>
      <c r="B842" s="1057">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7">
        <v>15</v>
      </c>
      <c r="B843" s="1057">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7">
        <v>16</v>
      </c>
      <c r="B844" s="1057">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7">
        <v>17</v>
      </c>
      <c r="B845" s="1057">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7">
        <v>18</v>
      </c>
      <c r="B846" s="1057">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7">
        <v>19</v>
      </c>
      <c r="B847" s="1057">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7">
        <v>20</v>
      </c>
      <c r="B848" s="1057">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7">
        <v>21</v>
      </c>
      <c r="B849" s="1057">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7">
        <v>22</v>
      </c>
      <c r="B850" s="1057">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7">
        <v>23</v>
      </c>
      <c r="B851" s="1057">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7">
        <v>24</v>
      </c>
      <c r="B852" s="1057">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7">
        <v>25</v>
      </c>
      <c r="B853" s="1057">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7">
        <v>26</v>
      </c>
      <c r="B854" s="1057">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7">
        <v>27</v>
      </c>
      <c r="B855" s="1057">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7">
        <v>28</v>
      </c>
      <c r="B856" s="1057">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7">
        <v>29</v>
      </c>
      <c r="B857" s="1057">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7">
        <v>30</v>
      </c>
      <c r="B858" s="1057">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57">
        <v>1</v>
      </c>
      <c r="B862" s="1057">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7">
        <v>2</v>
      </c>
      <c r="B863" s="1057">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7">
        <v>3</v>
      </c>
      <c r="B864" s="1057">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7">
        <v>4</v>
      </c>
      <c r="B865" s="1057">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7">
        <v>5</v>
      </c>
      <c r="B866" s="1057">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7">
        <v>6</v>
      </c>
      <c r="B867" s="1057">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7">
        <v>7</v>
      </c>
      <c r="B868" s="1057">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7">
        <v>8</v>
      </c>
      <c r="B869" s="1057">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7">
        <v>9</v>
      </c>
      <c r="B870" s="1057">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7">
        <v>10</v>
      </c>
      <c r="B871" s="1057">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7">
        <v>11</v>
      </c>
      <c r="B872" s="1057">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7">
        <v>12</v>
      </c>
      <c r="B873" s="1057">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7">
        <v>13</v>
      </c>
      <c r="B874" s="1057">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7">
        <v>14</v>
      </c>
      <c r="B875" s="1057">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7">
        <v>15</v>
      </c>
      <c r="B876" s="1057">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7">
        <v>16</v>
      </c>
      <c r="B877" s="1057">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7">
        <v>17</v>
      </c>
      <c r="B878" s="1057">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7">
        <v>18</v>
      </c>
      <c r="B879" s="1057">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7">
        <v>19</v>
      </c>
      <c r="B880" s="1057">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7">
        <v>20</v>
      </c>
      <c r="B881" s="1057">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7">
        <v>21</v>
      </c>
      <c r="B882" s="1057">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7">
        <v>22</v>
      </c>
      <c r="B883" s="1057">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7">
        <v>23</v>
      </c>
      <c r="B884" s="1057">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7">
        <v>24</v>
      </c>
      <c r="B885" s="1057">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7">
        <v>25</v>
      </c>
      <c r="B886" s="1057">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7">
        <v>26</v>
      </c>
      <c r="B887" s="1057">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7">
        <v>27</v>
      </c>
      <c r="B888" s="1057">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7">
        <v>28</v>
      </c>
      <c r="B889" s="1057">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7">
        <v>29</v>
      </c>
      <c r="B890" s="1057">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7">
        <v>30</v>
      </c>
      <c r="B891" s="1057">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57">
        <v>1</v>
      </c>
      <c r="B895" s="1057">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7">
        <v>2</v>
      </c>
      <c r="B896" s="1057">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7">
        <v>3</v>
      </c>
      <c r="B897" s="1057">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7">
        <v>4</v>
      </c>
      <c r="B898" s="1057">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7">
        <v>5</v>
      </c>
      <c r="B899" s="1057">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7">
        <v>6</v>
      </c>
      <c r="B900" s="1057">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7">
        <v>7</v>
      </c>
      <c r="B901" s="1057">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7">
        <v>8</v>
      </c>
      <c r="B902" s="1057">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7">
        <v>9</v>
      </c>
      <c r="B903" s="1057">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7">
        <v>10</v>
      </c>
      <c r="B904" s="1057">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7">
        <v>11</v>
      </c>
      <c r="B905" s="1057">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7">
        <v>12</v>
      </c>
      <c r="B906" s="1057">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7">
        <v>13</v>
      </c>
      <c r="B907" s="1057">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7">
        <v>14</v>
      </c>
      <c r="B908" s="1057">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7">
        <v>15</v>
      </c>
      <c r="B909" s="1057">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7">
        <v>16</v>
      </c>
      <c r="B910" s="1057">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7">
        <v>17</v>
      </c>
      <c r="B911" s="1057">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7">
        <v>18</v>
      </c>
      <c r="B912" s="1057">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7">
        <v>19</v>
      </c>
      <c r="B913" s="1057">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7">
        <v>20</v>
      </c>
      <c r="B914" s="1057">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7">
        <v>21</v>
      </c>
      <c r="B915" s="1057">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7">
        <v>22</v>
      </c>
      <c r="B916" s="1057">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7">
        <v>23</v>
      </c>
      <c r="B917" s="1057">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7">
        <v>24</v>
      </c>
      <c r="B918" s="1057">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7">
        <v>25</v>
      </c>
      <c r="B919" s="1057">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7">
        <v>26</v>
      </c>
      <c r="B920" s="1057">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7">
        <v>27</v>
      </c>
      <c r="B921" s="1057">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7">
        <v>28</v>
      </c>
      <c r="B922" s="1057">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7">
        <v>29</v>
      </c>
      <c r="B923" s="1057">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7">
        <v>30</v>
      </c>
      <c r="B924" s="1057">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57">
        <v>1</v>
      </c>
      <c r="B928" s="1057">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7">
        <v>2</v>
      </c>
      <c r="B929" s="1057">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7">
        <v>3</v>
      </c>
      <c r="B930" s="1057">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7">
        <v>4</v>
      </c>
      <c r="B931" s="1057">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7">
        <v>5</v>
      </c>
      <c r="B932" s="1057">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7">
        <v>6</v>
      </c>
      <c r="B933" s="1057">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7">
        <v>7</v>
      </c>
      <c r="B934" s="1057">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7">
        <v>8</v>
      </c>
      <c r="B935" s="1057">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7">
        <v>9</v>
      </c>
      <c r="B936" s="1057">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7">
        <v>10</v>
      </c>
      <c r="B937" s="1057">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7">
        <v>11</v>
      </c>
      <c r="B938" s="1057">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7">
        <v>12</v>
      </c>
      <c r="B939" s="1057">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7">
        <v>13</v>
      </c>
      <c r="B940" s="1057">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7">
        <v>14</v>
      </c>
      <c r="B941" s="1057">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7">
        <v>15</v>
      </c>
      <c r="B942" s="1057">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7">
        <v>16</v>
      </c>
      <c r="B943" s="1057">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7">
        <v>17</v>
      </c>
      <c r="B944" s="1057">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7">
        <v>18</v>
      </c>
      <c r="B945" s="1057">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7">
        <v>19</v>
      </c>
      <c r="B946" s="1057">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7">
        <v>20</v>
      </c>
      <c r="B947" s="1057">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7">
        <v>21</v>
      </c>
      <c r="B948" s="1057">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7">
        <v>22</v>
      </c>
      <c r="B949" s="1057">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7">
        <v>23</v>
      </c>
      <c r="B950" s="1057">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7">
        <v>24</v>
      </c>
      <c r="B951" s="1057">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7">
        <v>25</v>
      </c>
      <c r="B952" s="1057">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7">
        <v>26</v>
      </c>
      <c r="B953" s="1057">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7">
        <v>27</v>
      </c>
      <c r="B954" s="1057">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7">
        <v>28</v>
      </c>
      <c r="B955" s="1057">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7">
        <v>29</v>
      </c>
      <c r="B956" s="1057">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7">
        <v>30</v>
      </c>
      <c r="B957" s="1057">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57">
        <v>1</v>
      </c>
      <c r="B961" s="1057">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7">
        <v>2</v>
      </c>
      <c r="B962" s="1057">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7">
        <v>3</v>
      </c>
      <c r="B963" s="1057">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7">
        <v>4</v>
      </c>
      <c r="B964" s="1057">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7">
        <v>5</v>
      </c>
      <c r="B965" s="1057">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7">
        <v>6</v>
      </c>
      <c r="B966" s="1057">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7">
        <v>7</v>
      </c>
      <c r="B967" s="1057">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7">
        <v>8</v>
      </c>
      <c r="B968" s="1057">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7">
        <v>9</v>
      </c>
      <c r="B969" s="1057">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7">
        <v>10</v>
      </c>
      <c r="B970" s="1057">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7">
        <v>11</v>
      </c>
      <c r="B971" s="1057">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7">
        <v>12</v>
      </c>
      <c r="B972" s="1057">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7">
        <v>13</v>
      </c>
      <c r="B973" s="1057">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7">
        <v>14</v>
      </c>
      <c r="B974" s="1057">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7">
        <v>15</v>
      </c>
      <c r="B975" s="1057">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7">
        <v>16</v>
      </c>
      <c r="B976" s="1057">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7">
        <v>17</v>
      </c>
      <c r="B977" s="1057">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7">
        <v>18</v>
      </c>
      <c r="B978" s="1057">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7">
        <v>19</v>
      </c>
      <c r="B979" s="1057">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7">
        <v>20</v>
      </c>
      <c r="B980" s="1057">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7">
        <v>21</v>
      </c>
      <c r="B981" s="1057">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7">
        <v>22</v>
      </c>
      <c r="B982" s="1057">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7">
        <v>23</v>
      </c>
      <c r="B983" s="1057">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7">
        <v>24</v>
      </c>
      <c r="B984" s="1057">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7">
        <v>25</v>
      </c>
      <c r="B985" s="1057">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7">
        <v>26</v>
      </c>
      <c r="B986" s="1057">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7">
        <v>27</v>
      </c>
      <c r="B987" s="1057">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7">
        <v>28</v>
      </c>
      <c r="B988" s="1057">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7">
        <v>29</v>
      </c>
      <c r="B989" s="1057">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7">
        <v>30</v>
      </c>
      <c r="B990" s="1057">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57">
        <v>1</v>
      </c>
      <c r="B994" s="1057">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7">
        <v>2</v>
      </c>
      <c r="B995" s="1057">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7">
        <v>3</v>
      </c>
      <c r="B996" s="1057">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7">
        <v>4</v>
      </c>
      <c r="B997" s="1057">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7">
        <v>5</v>
      </c>
      <c r="B998" s="1057">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7">
        <v>6</v>
      </c>
      <c r="B999" s="1057">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7">
        <v>7</v>
      </c>
      <c r="B1000" s="1057">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7">
        <v>8</v>
      </c>
      <c r="B1001" s="1057">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7">
        <v>9</v>
      </c>
      <c r="B1002" s="1057">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7">
        <v>10</v>
      </c>
      <c r="B1003" s="1057">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7">
        <v>11</v>
      </c>
      <c r="B1004" s="1057">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7">
        <v>12</v>
      </c>
      <c r="B1005" s="1057">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7">
        <v>13</v>
      </c>
      <c r="B1006" s="1057">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7">
        <v>14</v>
      </c>
      <c r="B1007" s="1057">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7">
        <v>15</v>
      </c>
      <c r="B1008" s="1057">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7">
        <v>16</v>
      </c>
      <c r="B1009" s="1057">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7">
        <v>17</v>
      </c>
      <c r="B1010" s="1057">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7">
        <v>18</v>
      </c>
      <c r="B1011" s="1057">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7">
        <v>19</v>
      </c>
      <c r="B1012" s="1057">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7">
        <v>20</v>
      </c>
      <c r="B1013" s="1057">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7">
        <v>21</v>
      </c>
      <c r="B1014" s="1057">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7">
        <v>22</v>
      </c>
      <c r="B1015" s="1057">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7">
        <v>23</v>
      </c>
      <c r="B1016" s="1057">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7">
        <v>24</v>
      </c>
      <c r="B1017" s="1057">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7">
        <v>25</v>
      </c>
      <c r="B1018" s="1057">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7">
        <v>26</v>
      </c>
      <c r="B1019" s="1057">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7">
        <v>27</v>
      </c>
      <c r="B1020" s="1057">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7">
        <v>28</v>
      </c>
      <c r="B1021" s="1057">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7">
        <v>29</v>
      </c>
      <c r="B1022" s="1057">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7">
        <v>30</v>
      </c>
      <c r="B1023" s="1057">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57">
        <v>1</v>
      </c>
      <c r="B1027" s="1057">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7">
        <v>2</v>
      </c>
      <c r="B1028" s="1057">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7">
        <v>3</v>
      </c>
      <c r="B1029" s="1057">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7">
        <v>4</v>
      </c>
      <c r="B1030" s="1057">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7">
        <v>5</v>
      </c>
      <c r="B1031" s="1057">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7">
        <v>6</v>
      </c>
      <c r="B1032" s="1057">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7">
        <v>7</v>
      </c>
      <c r="B1033" s="1057">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7">
        <v>8</v>
      </c>
      <c r="B1034" s="1057">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7">
        <v>9</v>
      </c>
      <c r="B1035" s="1057">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7">
        <v>10</v>
      </c>
      <c r="B1036" s="1057">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7">
        <v>11</v>
      </c>
      <c r="B1037" s="1057">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7">
        <v>12</v>
      </c>
      <c r="B1038" s="1057">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7">
        <v>13</v>
      </c>
      <c r="B1039" s="1057">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7">
        <v>14</v>
      </c>
      <c r="B1040" s="1057">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7">
        <v>15</v>
      </c>
      <c r="B1041" s="1057">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7">
        <v>16</v>
      </c>
      <c r="B1042" s="1057">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7">
        <v>17</v>
      </c>
      <c r="B1043" s="1057">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7">
        <v>18</v>
      </c>
      <c r="B1044" s="1057">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7">
        <v>19</v>
      </c>
      <c r="B1045" s="1057">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7">
        <v>20</v>
      </c>
      <c r="B1046" s="1057">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7">
        <v>21</v>
      </c>
      <c r="B1047" s="1057">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7">
        <v>22</v>
      </c>
      <c r="B1048" s="1057">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7">
        <v>23</v>
      </c>
      <c r="B1049" s="1057">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7">
        <v>24</v>
      </c>
      <c r="B1050" s="1057">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7">
        <v>25</v>
      </c>
      <c r="B1051" s="1057">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7">
        <v>26</v>
      </c>
      <c r="B1052" s="1057">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7">
        <v>27</v>
      </c>
      <c r="B1053" s="1057">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7">
        <v>28</v>
      </c>
      <c r="B1054" s="1057">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7">
        <v>29</v>
      </c>
      <c r="B1055" s="1057">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7">
        <v>30</v>
      </c>
      <c r="B1056" s="1057">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57">
        <v>1</v>
      </c>
      <c r="B1060" s="1057">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7">
        <v>2</v>
      </c>
      <c r="B1061" s="1057">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7">
        <v>3</v>
      </c>
      <c r="B1062" s="1057">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7">
        <v>4</v>
      </c>
      <c r="B1063" s="1057">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7">
        <v>5</v>
      </c>
      <c r="B1064" s="1057">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7">
        <v>6</v>
      </c>
      <c r="B1065" s="1057">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7">
        <v>7</v>
      </c>
      <c r="B1066" s="1057">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7">
        <v>8</v>
      </c>
      <c r="B1067" s="1057">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7">
        <v>9</v>
      </c>
      <c r="B1068" s="1057">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7">
        <v>10</v>
      </c>
      <c r="B1069" s="1057">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7">
        <v>11</v>
      </c>
      <c r="B1070" s="1057">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7">
        <v>12</v>
      </c>
      <c r="B1071" s="1057">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7">
        <v>13</v>
      </c>
      <c r="B1072" s="1057">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7">
        <v>14</v>
      </c>
      <c r="B1073" s="1057">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7">
        <v>15</v>
      </c>
      <c r="B1074" s="1057">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7">
        <v>16</v>
      </c>
      <c r="B1075" s="1057">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7">
        <v>17</v>
      </c>
      <c r="B1076" s="1057">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7">
        <v>18</v>
      </c>
      <c r="B1077" s="1057">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7">
        <v>19</v>
      </c>
      <c r="B1078" s="1057">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7">
        <v>20</v>
      </c>
      <c r="B1079" s="1057">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7">
        <v>21</v>
      </c>
      <c r="B1080" s="1057">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7">
        <v>22</v>
      </c>
      <c r="B1081" s="1057">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7">
        <v>23</v>
      </c>
      <c r="B1082" s="1057">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7">
        <v>24</v>
      </c>
      <c r="B1083" s="1057">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7">
        <v>25</v>
      </c>
      <c r="B1084" s="1057">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7">
        <v>26</v>
      </c>
      <c r="B1085" s="1057">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7">
        <v>27</v>
      </c>
      <c r="B1086" s="1057">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7">
        <v>28</v>
      </c>
      <c r="B1087" s="1057">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7">
        <v>29</v>
      </c>
      <c r="B1088" s="1057">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7">
        <v>30</v>
      </c>
      <c r="B1089" s="1057">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57">
        <v>1</v>
      </c>
      <c r="B1093" s="1057">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7">
        <v>2</v>
      </c>
      <c r="B1094" s="1057">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7">
        <v>3</v>
      </c>
      <c r="B1095" s="1057">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7">
        <v>4</v>
      </c>
      <c r="B1096" s="1057">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7">
        <v>5</v>
      </c>
      <c r="B1097" s="1057">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7">
        <v>6</v>
      </c>
      <c r="B1098" s="1057">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7">
        <v>7</v>
      </c>
      <c r="B1099" s="1057">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7">
        <v>8</v>
      </c>
      <c r="B1100" s="1057">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7">
        <v>9</v>
      </c>
      <c r="B1101" s="1057">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7">
        <v>10</v>
      </c>
      <c r="B1102" s="1057">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7">
        <v>11</v>
      </c>
      <c r="B1103" s="1057">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7">
        <v>12</v>
      </c>
      <c r="B1104" s="1057">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7">
        <v>13</v>
      </c>
      <c r="B1105" s="1057">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7">
        <v>14</v>
      </c>
      <c r="B1106" s="1057">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7">
        <v>15</v>
      </c>
      <c r="B1107" s="1057">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7">
        <v>16</v>
      </c>
      <c r="B1108" s="1057">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7">
        <v>17</v>
      </c>
      <c r="B1109" s="1057">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7">
        <v>18</v>
      </c>
      <c r="B1110" s="1057">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7">
        <v>19</v>
      </c>
      <c r="B1111" s="1057">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7">
        <v>20</v>
      </c>
      <c r="B1112" s="1057">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7">
        <v>21</v>
      </c>
      <c r="B1113" s="1057">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7">
        <v>22</v>
      </c>
      <c r="B1114" s="1057">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7">
        <v>23</v>
      </c>
      <c r="B1115" s="1057">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7">
        <v>24</v>
      </c>
      <c r="B1116" s="1057">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7">
        <v>25</v>
      </c>
      <c r="B1117" s="1057">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7">
        <v>26</v>
      </c>
      <c r="B1118" s="1057">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7">
        <v>27</v>
      </c>
      <c r="B1119" s="1057">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7">
        <v>28</v>
      </c>
      <c r="B1120" s="1057">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7">
        <v>29</v>
      </c>
      <c r="B1121" s="1057">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7">
        <v>30</v>
      </c>
      <c r="B1122" s="1057">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57">
        <v>1</v>
      </c>
      <c r="B1126" s="1057">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7">
        <v>2</v>
      </c>
      <c r="B1127" s="1057">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7">
        <v>3</v>
      </c>
      <c r="B1128" s="1057">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7">
        <v>4</v>
      </c>
      <c r="B1129" s="1057">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7">
        <v>5</v>
      </c>
      <c r="B1130" s="1057">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7">
        <v>6</v>
      </c>
      <c r="B1131" s="1057">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7">
        <v>7</v>
      </c>
      <c r="B1132" s="1057">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7">
        <v>8</v>
      </c>
      <c r="B1133" s="1057">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7">
        <v>9</v>
      </c>
      <c r="B1134" s="1057">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7">
        <v>10</v>
      </c>
      <c r="B1135" s="1057">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7">
        <v>11</v>
      </c>
      <c r="B1136" s="1057">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7">
        <v>12</v>
      </c>
      <c r="B1137" s="1057">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7">
        <v>13</v>
      </c>
      <c r="B1138" s="1057">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7">
        <v>14</v>
      </c>
      <c r="B1139" s="1057">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7">
        <v>15</v>
      </c>
      <c r="B1140" s="1057">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7">
        <v>16</v>
      </c>
      <c r="B1141" s="1057">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7">
        <v>17</v>
      </c>
      <c r="B1142" s="1057">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7">
        <v>18</v>
      </c>
      <c r="B1143" s="1057">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7">
        <v>19</v>
      </c>
      <c r="B1144" s="1057">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7">
        <v>20</v>
      </c>
      <c r="B1145" s="1057">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7">
        <v>21</v>
      </c>
      <c r="B1146" s="1057">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7">
        <v>22</v>
      </c>
      <c r="B1147" s="1057">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7">
        <v>23</v>
      </c>
      <c r="B1148" s="1057">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7">
        <v>24</v>
      </c>
      <c r="B1149" s="1057">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7">
        <v>25</v>
      </c>
      <c r="B1150" s="1057">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7">
        <v>26</v>
      </c>
      <c r="B1151" s="1057">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7">
        <v>27</v>
      </c>
      <c r="B1152" s="1057">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7">
        <v>28</v>
      </c>
      <c r="B1153" s="1057">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7">
        <v>29</v>
      </c>
      <c r="B1154" s="1057">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7">
        <v>30</v>
      </c>
      <c r="B1155" s="1057">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57">
        <v>1</v>
      </c>
      <c r="B1159" s="1057">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7">
        <v>2</v>
      </c>
      <c r="B1160" s="1057">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7">
        <v>3</v>
      </c>
      <c r="B1161" s="1057">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7">
        <v>4</v>
      </c>
      <c r="B1162" s="1057">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7">
        <v>5</v>
      </c>
      <c r="B1163" s="1057">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7">
        <v>6</v>
      </c>
      <c r="B1164" s="1057">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7">
        <v>7</v>
      </c>
      <c r="B1165" s="1057">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7">
        <v>8</v>
      </c>
      <c r="B1166" s="1057">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7">
        <v>9</v>
      </c>
      <c r="B1167" s="1057">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7">
        <v>10</v>
      </c>
      <c r="B1168" s="1057">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7">
        <v>11</v>
      </c>
      <c r="B1169" s="1057">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7">
        <v>12</v>
      </c>
      <c r="B1170" s="1057">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7">
        <v>13</v>
      </c>
      <c r="B1171" s="1057">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7">
        <v>14</v>
      </c>
      <c r="B1172" s="1057">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7">
        <v>15</v>
      </c>
      <c r="B1173" s="1057">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7">
        <v>16</v>
      </c>
      <c r="B1174" s="1057">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7">
        <v>17</v>
      </c>
      <c r="B1175" s="1057">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7">
        <v>18</v>
      </c>
      <c r="B1176" s="1057">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7">
        <v>19</v>
      </c>
      <c r="B1177" s="1057">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7">
        <v>20</v>
      </c>
      <c r="B1178" s="1057">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7">
        <v>21</v>
      </c>
      <c r="B1179" s="1057">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7">
        <v>22</v>
      </c>
      <c r="B1180" s="1057">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7">
        <v>23</v>
      </c>
      <c r="B1181" s="1057">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7">
        <v>24</v>
      </c>
      <c r="B1182" s="1057">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7">
        <v>25</v>
      </c>
      <c r="B1183" s="1057">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7">
        <v>26</v>
      </c>
      <c r="B1184" s="1057">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7">
        <v>27</v>
      </c>
      <c r="B1185" s="1057">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7">
        <v>28</v>
      </c>
      <c r="B1186" s="1057">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7">
        <v>29</v>
      </c>
      <c r="B1187" s="1057">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7">
        <v>30</v>
      </c>
      <c r="B1188" s="1057">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57">
        <v>1</v>
      </c>
      <c r="B1192" s="1057">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7">
        <v>2</v>
      </c>
      <c r="B1193" s="1057">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7">
        <v>3</v>
      </c>
      <c r="B1194" s="1057">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7">
        <v>4</v>
      </c>
      <c r="B1195" s="1057">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7">
        <v>5</v>
      </c>
      <c r="B1196" s="1057">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7">
        <v>6</v>
      </c>
      <c r="B1197" s="1057">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7">
        <v>7</v>
      </c>
      <c r="B1198" s="1057">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7">
        <v>8</v>
      </c>
      <c r="B1199" s="1057">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7">
        <v>9</v>
      </c>
      <c r="B1200" s="1057">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7">
        <v>10</v>
      </c>
      <c r="B1201" s="1057">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7">
        <v>11</v>
      </c>
      <c r="B1202" s="1057">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7">
        <v>12</v>
      </c>
      <c r="B1203" s="1057">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7">
        <v>13</v>
      </c>
      <c r="B1204" s="1057">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7">
        <v>14</v>
      </c>
      <c r="B1205" s="1057">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7">
        <v>15</v>
      </c>
      <c r="B1206" s="1057">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7">
        <v>16</v>
      </c>
      <c r="B1207" s="1057">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7">
        <v>17</v>
      </c>
      <c r="B1208" s="1057">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7">
        <v>18</v>
      </c>
      <c r="B1209" s="1057">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7">
        <v>19</v>
      </c>
      <c r="B1210" s="1057">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7">
        <v>20</v>
      </c>
      <c r="B1211" s="1057">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7">
        <v>21</v>
      </c>
      <c r="B1212" s="1057">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7">
        <v>22</v>
      </c>
      <c r="B1213" s="1057">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7">
        <v>23</v>
      </c>
      <c r="B1214" s="1057">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7">
        <v>24</v>
      </c>
      <c r="B1215" s="1057">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7">
        <v>25</v>
      </c>
      <c r="B1216" s="1057">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7">
        <v>26</v>
      </c>
      <c r="B1217" s="1057">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7">
        <v>27</v>
      </c>
      <c r="B1218" s="1057">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7">
        <v>28</v>
      </c>
      <c r="B1219" s="1057">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7">
        <v>29</v>
      </c>
      <c r="B1220" s="1057">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7">
        <v>30</v>
      </c>
      <c r="B1221" s="1057">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57">
        <v>1</v>
      </c>
      <c r="B1225" s="1057">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7">
        <v>2</v>
      </c>
      <c r="B1226" s="1057">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7">
        <v>3</v>
      </c>
      <c r="B1227" s="1057">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7">
        <v>4</v>
      </c>
      <c r="B1228" s="1057">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7">
        <v>5</v>
      </c>
      <c r="B1229" s="1057">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7">
        <v>6</v>
      </c>
      <c r="B1230" s="1057">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7">
        <v>7</v>
      </c>
      <c r="B1231" s="1057">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7">
        <v>8</v>
      </c>
      <c r="B1232" s="1057">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7">
        <v>9</v>
      </c>
      <c r="B1233" s="1057">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7">
        <v>10</v>
      </c>
      <c r="B1234" s="1057">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7">
        <v>11</v>
      </c>
      <c r="B1235" s="1057">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7">
        <v>12</v>
      </c>
      <c r="B1236" s="1057">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7">
        <v>13</v>
      </c>
      <c r="B1237" s="1057">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7">
        <v>14</v>
      </c>
      <c r="B1238" s="1057">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7">
        <v>15</v>
      </c>
      <c r="B1239" s="1057">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7">
        <v>16</v>
      </c>
      <c r="B1240" s="1057">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7">
        <v>17</v>
      </c>
      <c r="B1241" s="1057">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7">
        <v>18</v>
      </c>
      <c r="B1242" s="1057">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7">
        <v>19</v>
      </c>
      <c r="B1243" s="1057">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7">
        <v>20</v>
      </c>
      <c r="B1244" s="1057">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7">
        <v>21</v>
      </c>
      <c r="B1245" s="1057">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7">
        <v>22</v>
      </c>
      <c r="B1246" s="1057">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7">
        <v>23</v>
      </c>
      <c r="B1247" s="1057">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7">
        <v>24</v>
      </c>
      <c r="B1248" s="1057">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7">
        <v>25</v>
      </c>
      <c r="B1249" s="1057">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7">
        <v>26</v>
      </c>
      <c r="B1250" s="1057">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7">
        <v>27</v>
      </c>
      <c r="B1251" s="1057">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7">
        <v>28</v>
      </c>
      <c r="B1252" s="1057">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7">
        <v>29</v>
      </c>
      <c r="B1253" s="1057">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7">
        <v>30</v>
      </c>
      <c r="B1254" s="1057">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57">
        <v>1</v>
      </c>
      <c r="B1258" s="1057">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7">
        <v>2</v>
      </c>
      <c r="B1259" s="1057">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7">
        <v>3</v>
      </c>
      <c r="B1260" s="1057">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7">
        <v>4</v>
      </c>
      <c r="B1261" s="1057">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7">
        <v>5</v>
      </c>
      <c r="B1262" s="1057">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7">
        <v>6</v>
      </c>
      <c r="B1263" s="1057">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7">
        <v>7</v>
      </c>
      <c r="B1264" s="1057">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7">
        <v>8</v>
      </c>
      <c r="B1265" s="1057">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7">
        <v>9</v>
      </c>
      <c r="B1266" s="1057">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7">
        <v>10</v>
      </c>
      <c r="B1267" s="1057">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7">
        <v>11</v>
      </c>
      <c r="B1268" s="1057">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7">
        <v>12</v>
      </c>
      <c r="B1269" s="1057">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7">
        <v>13</v>
      </c>
      <c r="B1270" s="1057">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7">
        <v>14</v>
      </c>
      <c r="B1271" s="1057">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7">
        <v>15</v>
      </c>
      <c r="B1272" s="1057">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7">
        <v>16</v>
      </c>
      <c r="B1273" s="1057">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7">
        <v>17</v>
      </c>
      <c r="B1274" s="1057">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7">
        <v>18</v>
      </c>
      <c r="B1275" s="1057">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7">
        <v>19</v>
      </c>
      <c r="B1276" s="1057">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7">
        <v>20</v>
      </c>
      <c r="B1277" s="1057">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7">
        <v>21</v>
      </c>
      <c r="B1278" s="1057">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7">
        <v>22</v>
      </c>
      <c r="B1279" s="1057">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7">
        <v>23</v>
      </c>
      <c r="B1280" s="1057">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7">
        <v>24</v>
      </c>
      <c r="B1281" s="1057">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7">
        <v>25</v>
      </c>
      <c r="B1282" s="1057">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7">
        <v>26</v>
      </c>
      <c r="B1283" s="1057">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7">
        <v>27</v>
      </c>
      <c r="B1284" s="1057">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7">
        <v>28</v>
      </c>
      <c r="B1285" s="1057">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7">
        <v>29</v>
      </c>
      <c r="B1286" s="1057">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7">
        <v>30</v>
      </c>
      <c r="B1287" s="1057">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57">
        <v>1</v>
      </c>
      <c r="B1291" s="1057">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7">
        <v>2</v>
      </c>
      <c r="B1292" s="1057">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7">
        <v>3</v>
      </c>
      <c r="B1293" s="1057">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7">
        <v>4</v>
      </c>
      <c r="B1294" s="1057">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7">
        <v>5</v>
      </c>
      <c r="B1295" s="1057">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7">
        <v>6</v>
      </c>
      <c r="B1296" s="1057">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7">
        <v>7</v>
      </c>
      <c r="B1297" s="1057">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7">
        <v>8</v>
      </c>
      <c r="B1298" s="1057">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7">
        <v>9</v>
      </c>
      <c r="B1299" s="1057">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7">
        <v>10</v>
      </c>
      <c r="B1300" s="1057">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7">
        <v>11</v>
      </c>
      <c r="B1301" s="1057">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7">
        <v>12</v>
      </c>
      <c r="B1302" s="1057">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7">
        <v>13</v>
      </c>
      <c r="B1303" s="1057">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7">
        <v>14</v>
      </c>
      <c r="B1304" s="1057">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7">
        <v>15</v>
      </c>
      <c r="B1305" s="1057">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7">
        <v>16</v>
      </c>
      <c r="B1306" s="1057">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7">
        <v>17</v>
      </c>
      <c r="B1307" s="1057">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7">
        <v>18</v>
      </c>
      <c r="B1308" s="1057">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7">
        <v>19</v>
      </c>
      <c r="B1309" s="1057">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7">
        <v>20</v>
      </c>
      <c r="B1310" s="1057">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7">
        <v>21</v>
      </c>
      <c r="B1311" s="1057">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7">
        <v>22</v>
      </c>
      <c r="B1312" s="1057">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7">
        <v>23</v>
      </c>
      <c r="B1313" s="1057">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7">
        <v>24</v>
      </c>
      <c r="B1314" s="1057">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7">
        <v>25</v>
      </c>
      <c r="B1315" s="1057">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7">
        <v>26</v>
      </c>
      <c r="B1316" s="1057">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7">
        <v>27</v>
      </c>
      <c r="B1317" s="1057">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7">
        <v>28</v>
      </c>
      <c r="B1318" s="1057">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7">
        <v>29</v>
      </c>
      <c r="B1319" s="1057">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7">
        <v>30</v>
      </c>
      <c r="B1320" s="1057">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2020-10-14T02:37:58Z</cp:lastPrinted>
  <dcterms:created xsi:type="dcterms:W3CDTF">2012-03-13T00:50:25Z</dcterms:created>
  <dcterms:modified xsi:type="dcterms:W3CDTF">2020-10-14T04:24:55Z</dcterms:modified>
</cp:coreProperties>
</file>