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<sst xmlns="http://schemas.openxmlformats.org/spreadsheetml/2006/main" count="2906" uniqueCount="617">
  <si>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</si>
  <si>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</si>
  <si>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</si>
  <si>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</si>
  <si>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</si>
  <si>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</si>
  <si>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</si>
  <si>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</si>
  <si>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</si>
  <si>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</si>
  <si>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</si>
  <si>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</si>
  <si>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</si>
  <si>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</si>
  <si>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</si>
  <si>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</si>
  <si>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</si>
  <si>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</si>
  <si>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</si>
  <si>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</si>
  <si>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</si>
  <si>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</si>
  <si>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</si>
  <si>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</si>
  <si>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</si>
  <si>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</si>
  <si>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</si>
  <si>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</si>
  <si>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</si>
  <si>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</si>
  <si>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</si>
  <si>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</si>
  <si>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</si>
  <si>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</si>
  <si>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</si>
  <si>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</si>
  <si>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</si>
  <si>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</si>
  <si>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</si>
  <si>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</si>
  <si>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</si>
  <si>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</si>
  <si>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</si>
  <si>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</si>
  <si>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</si>
  <si>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</si>
  <si>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</si>
  <si>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</si>
  <si>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</si>
  <si>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</si>
  <si>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</si>
  <si>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</si>
  <si>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</si>
  <si>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</si>
  <si>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</si>
  <si>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</si>
  <si>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</si>
  <si>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</si>
  <si>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</si>
  <si>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</si>
  <si>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</si>
  <si>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</si>
  <si>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</si>
  <si>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</si>
  <si>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</si>
  <si>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</si>
  <si>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</si>
  <si>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</si>
  <si>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</si>
  <si>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</si>
  <si>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</si>
  <si>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</si>
  <si>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</si>
  <si>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</si>
  <si>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</si>
  <si>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</si>
  <si>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</si>
  <si>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</si>
  <si>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</si>
  <si>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</si>
  <si>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</si>
  <si>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</si>
  <si>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</si>
  <si>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</si>
  <si>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</si>
  <si>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</si>
  <si>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</si>
  <si>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</si>
  <si>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</si>
  <si>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</si>
  <si>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</si>
  <si>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</si>
  <si>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</si>
  <si>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</si>
  <si>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</si>
  <si>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</si>
  <si>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</si>
  <si>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</si>
  <si>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</si>
  <si>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</si>
  <si>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</si>
  <si>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</si>
  <si>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</si>
  <si>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</si>
  <si>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</si>
  <si>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</si>
  <si>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</si>
  <si>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</si>
  <si>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</si>
  <si>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</si>
  <si>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</si>
  <si>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</si>
  <si>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</si>
  <si>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</si>
  <si>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</si>
  <si>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</si>
  <si>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</si>
  <si>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</si>
  <si>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</si>
  <si>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</si>
  <si>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</si>
  <si>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</si>
  <si>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</si>
  <si>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</si>
  <si>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</si>
  <si>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</si>
  <si>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</si>
  <si>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</si>
  <si>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</si>
  <si>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</si>
  <si>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</si>
  <si>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</si>
  <si>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</si>
  <si>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</si>
  <si>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</si>
  <si>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</si>
  <si>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</si>
  <si>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</si>
  <si>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</si>
  <si>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</si>
  <si>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</si>
  <si>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</si>
  <si>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</si>
  <si>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</si>
  <si>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</si>
  <si>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</si>
  <si>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</si>
  <si>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</si>
  <si>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</si>
  <si>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</si>
  <si>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</si>
  <si>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</si>
  <si>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</si>
  <si>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</si>
  <si>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</si>
  <si>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</si>
  <si>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</si>
  <si>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</si>
  <si>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</si>
  <si>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</si>
  <si>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</si>
  <si>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</si>
  <si>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</si>
  <si>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</si>
  <si>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</si>
  <si>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</si>
  <si>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</si>
  <si>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</si>
  <si>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</si>
  <si>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</si>
  <si>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</si>
  <si>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</si>
  <si>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</si>
  <si>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</si>
  <si>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</si>
  <si>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</si>
  <si>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</si>
  <si>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</si>
  <si>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</si>
  <si>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</si>
  <si>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</si>
  <si>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</si>
  <si>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</si>
  <si>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</si>
  <si>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</si>
  <si>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</si>
  <si>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</si>
  <si>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</si>
  <si>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</si>
  <si>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</si>
  <si>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</si>
  <si>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</si>
  <si>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</si>
  <si>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</si>
  <si>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</si>
  <si>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</si>
  <si>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</si>
  <si>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</si>
  <si>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</si>
  <si>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</si>
  <si>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</si>
  <si>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</si>
  <si>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</si>
  <si>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</si>
  <si>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</si>
  <si>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</si>
  <si>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</si>
  <si>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</si>
  <si>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</si>
  <si>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</si>
  <si>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</si>
  <si>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</si>
  <si>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</si>
  <si>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</si>
  <si>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</si>
  <si>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</si>
  <si>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</si>
  <si>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</si>
  <si>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</si>
  <si>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</si>
  <si>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</si>
  <si>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</si>
  <si>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</si>
  <si>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</si>
  <si>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</si>
  <si>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</si>
  <si>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</si>
  <si>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</si>
  <si>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</si>
  <si>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</si>
  <si>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</si>
  <si>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</si>
  <si>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</si>
  <si>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</si>
  <si>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</si>
  <si>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</si>
  <si>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</si>
  <si>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</si>
  <si>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</si>
  <si>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</si>
  <si>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</si>
  <si>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</si>
  <si>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</si>
  <si>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</si>
  <si>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</si>
  <si>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</si>
  <si>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</si>
  <si>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</si>
  <si>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</si>
  <si>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</si>
  <si>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</si>
  <si>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</si>
  <si>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</si>
  <si>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</si>
  <si>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</si>
  <si>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</si>
  <si>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</si>
  <si>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</si>
  <si>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</si>
  <si>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</si>
  <si>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</si>
  <si>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</si>
  <si>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</si>
  <si>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</si>
  <si>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</si>
  <si>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</si>
  <si>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</si>
  <si>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</si>
  <si>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</si>
  <si>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</si>
  <si>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</si>
  <si>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</si>
  <si>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</si>
  <si>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</si>
  <si>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</si>
  <si>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</si>
  <si>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</si>
  <si>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</si>
  <si>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</si>
  <si>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</si>
  <si>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</si>
  <si>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</si>
  <si>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</si>
  <si>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</si>
  <si>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</si>
  <si>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</si>
  <si>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</si>
  <si>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</si>
  <si>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</si>
  <si>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</si>
  <si>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</si>
  <si>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</si>
  <si>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</si>
  <si>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</si>
  <si>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</si>
  <si>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</si>
  <si>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</si>
  <si>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</si>
  <si>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</si>
  <si>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</si>
  <si>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</si>
  <si>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</si>
  <si>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</si>
  <si>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</si>
  <si>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</si>
  <si>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</si>
  <si>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</si>
  <si>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</si>
  <si>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</si>
  <si>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</si>
  <si>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</si>
  <si>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</si>
  <si>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</si>
  <si>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</si>
  <si>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</si>
  <si>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</si>
  <si>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</si>
  <si>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</si>
  <si>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</si>
  <si>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</si>
  <si>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</si>
  <si>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</si>
  <si>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</si>
  <si>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</si>
  <si>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</si>
  <si>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</si>
  <si>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</si>
  <si>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</si>
  <si>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</si>
  <si>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</si>
  <si>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</si>
  <si>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</si>
  <si>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</si>
  <si>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</si>
  <si>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</si>
  <si>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</si>
  <si>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</si>
  <si>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</si>
  <si>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</si>
  <si>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</si>
  <si>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</si>
  <si>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</si>
  <si>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</si>
  <si>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</si>
  <si>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</si>
  <si>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</si>
  <si>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</si>
  <si>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</si>
  <si>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</si>
  <si>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</si>
  <si>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</si>
  <si>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</si>
  <si>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</si>
  <si>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</si>
  <si>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</si>
  <si>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</si>
  <si>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</si>
  <si>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</si>
  <si>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</si>
  <si>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</si>
  <si>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</si>
  <si>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</si>
  <si>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</si>
  <si>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</si>
  <si>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</si>
  <si>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</si>
  <si>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</si>
  <si>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</si>
  <si>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</si>
  <si>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</si>
  <si>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</si>
  <si>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</si>
  <si>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</si>
  <si>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</si>
  <si>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</si>
  <si>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</si>
  <si>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</si>
  <si>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</si>
  <si>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</si>
  <si>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</si>
  <si>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</si>
  <si>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</si>
  <si>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</si>
  <si>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</si>
  <si>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</si>
  <si>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</si>
  <si>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</si>
  <si>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</si>
  <si>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</si>
  <si>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</si>
  <si>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</si>
  <si>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</si>
  <si>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</si>
  <si>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</si>
  <si>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</si>
  <si>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</si>
  <si>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</si>
  <si>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</si>
  <si>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</si>
  <si>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</si>
  <si>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</si>
  <si>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</si>
  <si>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</si>
  <si>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</si>
  <si>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</si>
  <si>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</si>
  <si>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</si>
  <si>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</si>
  <si>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</si>
  <si>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</si>
  <si>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</si>
  <si>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</si>
  <si>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</si>
  <si>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</si>
  <si>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</si>
  <si>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</si>
  <si>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</si>
  <si>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</si>
  <si>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</si>
  <si>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</si>
  <si>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</si>
  <si>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</si>
  <si>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</si>
  <si>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</si>
  <si>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</si>
  <si>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</si>
  <si>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</si>
  <si>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</si>
  <si>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</si>
  <si>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</si>
  <si>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</si>
  <si>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</si>
  <si>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</si>
  <si>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</si>
  <si>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</si>
  <si>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</si>
  <si>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</si>
  <si>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</si>
  <si>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</si>
  <si>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</si>
  <si>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</si>
  <si>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</si>
  <si>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</si>
  <si>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</si>
  <si>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</si>
  <si>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</si>
  <si>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</si>
  <si>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</si>
  <si>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</si>
  <si>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</si>
  <si>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</si>
  <si>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</si>
  <si>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</si>
  <si>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</si>
  <si>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</si>
  <si>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</si>
  <si>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</si>
  <si>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</si>
  <si>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</si>
  <si>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</si>
  <si>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</si>
  <si>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</si>
  <si>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</si>
  <si>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</si>
  <si>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</si>
  <si>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</si>
  <si>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</si>
  <si>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</si>
  <si>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</si>
  <si>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</si>
  <si>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</si>
  <si>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</si>
  <si>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</si>
  <si>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</si>
  <si>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</si>
  <si>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</si>
  <si>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</si>
  <si>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</si>
  <si>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</si>
  <si>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</si>
  <si>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</si>
  <si>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</si>
  <si>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</si>
  <si>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</si>
  <si>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</si>
  <si>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</si>
  <si>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</si>
  <si>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</si>
  <si>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</si>
  <si>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</si>
  <si>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</si>
  <si>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</si>
  <si>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</si>
  <si>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</si>
  <si>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</si>
  <si>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</si>
  <si>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</si>
  <si>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</si>
  <si>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</si>
  <si>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</si>
  <si>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</si>
  <si>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</si>
  <si>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</si>
  <si>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</si>
  <si>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</si>
  <si>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</si>
  <si>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</si>
  <si>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</si>
  <si>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</si>
  <si>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</si>
  <si>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</si>
  <si>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</si>
  <si>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</si>
  <si>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</si>
  <si>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</si>
  <si>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</si>
  <si>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</si>
  <si>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</si>
  <si>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</si>
  <si>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</si>
  <si>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</si>
  <si>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</si>
  <si>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</si>
  <si>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</si>
  <si>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</si>
  <si>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</si>
  <si>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</si>
  <si>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</si>
  <si>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</si>
  <si>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</si>
  <si>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</si>
  <si>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</si>
  <si>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</si>
  <si>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</si>
  <si>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</si>
  <si>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</si>
  <si>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</si>
  <si>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</si>
  <si>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</si>
  <si>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</si>
  <si>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</si>
  <si>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</si>
  <si>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</si>
  <si>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</si>
  <si>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</si>
  <si>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</si>
  <si>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</si>
  <si>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</si>
  <si>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</si>
  <si>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</si>
  <si>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</si>
  <si>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</si>
  <si>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</si>
  <si>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</si>
  <si>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</si>
  <si>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</si>
  <si>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</si>
  <si>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</si>
  <si>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</si>
  <si>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</si>
  <si>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</si>
  <si>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</si>
  <si>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</si>
  <si>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</si>
  <si>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</si>
  <si>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</si>
  <si>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</si>
  <si>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</si>
  <si>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t>
    <phoneticPr fontId="5"/>
  </si>
  <si>
    <t>専門教育課</t>
    <rPh sb="0" eb="2">
      <t>センモン</t>
    </rPh>
    <rPh sb="2" eb="4">
      <t>キョウイク</t>
    </rPh>
    <rPh sb="4" eb="5">
      <t>カ</t>
    </rPh>
    <phoneticPr fontId="5"/>
  </si>
  <si>
    <t>観光産業の持続的な成長を支える人材育成・教育に関する調査研究</t>
    <rPh sb="0" eb="2">
      <t>カンコウ</t>
    </rPh>
    <rPh sb="2" eb="4">
      <t>サンギョウ</t>
    </rPh>
    <rPh sb="5" eb="8">
      <t>ジゾクテキ</t>
    </rPh>
    <rPh sb="9" eb="11">
      <t>セイチョウ</t>
    </rPh>
    <rPh sb="12" eb="13">
      <t>ササ</t>
    </rPh>
    <rPh sb="15" eb="17">
      <t>ジンザイ</t>
    </rPh>
    <rPh sb="17" eb="19">
      <t>イクセイ</t>
    </rPh>
    <rPh sb="20" eb="22">
      <t>キョウイク</t>
    </rPh>
    <rPh sb="23" eb="24">
      <t>カン</t>
    </rPh>
    <rPh sb="26" eb="28">
      <t>チョウサ</t>
    </rPh>
    <rPh sb="28" eb="30">
      <t>ケンキュウ</t>
    </rPh>
    <phoneticPr fontId="5"/>
  </si>
  <si>
    <t>高等教育局</t>
    <rPh sb="0" eb="2">
      <t>コウトウ</t>
    </rPh>
    <rPh sb="2" eb="4">
      <t>キョウイク</t>
    </rPh>
    <rPh sb="4" eb="5">
      <t>キョク</t>
    </rPh>
    <phoneticPr fontId="5"/>
  </si>
  <si>
    <t>専門教育課長
吉田　光成</t>
    <rPh sb="0" eb="2">
      <t>センモン</t>
    </rPh>
    <rPh sb="2" eb="4">
      <t>キョウイク</t>
    </rPh>
    <rPh sb="4" eb="5">
      <t>カ</t>
    </rPh>
    <rPh sb="5" eb="6">
      <t>チョウ</t>
    </rPh>
    <rPh sb="7" eb="9">
      <t>ヨシダ</t>
    </rPh>
    <rPh sb="10" eb="12">
      <t>ミツナリ</t>
    </rPh>
    <phoneticPr fontId="5"/>
  </si>
  <si>
    <t>○</t>
  </si>
  <si>
    <t>大学改革推進委託費</t>
    <rPh sb="0" eb="2">
      <t>ダイガク</t>
    </rPh>
    <rPh sb="2" eb="4">
      <t>カイカク</t>
    </rPh>
    <rPh sb="4" eb="6">
      <t>スイシン</t>
    </rPh>
    <rPh sb="6" eb="8">
      <t>イタク</t>
    </rPh>
    <rPh sb="8" eb="9">
      <t>ヒ</t>
    </rPh>
    <phoneticPr fontId="5"/>
  </si>
  <si>
    <t>件</t>
    <rPh sb="0" eb="1">
      <t>ケン</t>
    </rPh>
    <phoneticPr fontId="5"/>
  </si>
  <si>
    <t>-</t>
    <phoneticPr fontId="5"/>
  </si>
  <si>
    <t>採択件数</t>
    <rPh sb="0" eb="2">
      <t>サイタク</t>
    </rPh>
    <rPh sb="2" eb="4">
      <t>ケンスウ</t>
    </rPh>
    <phoneticPr fontId="5"/>
  </si>
  <si>
    <t>成果報告書公表件数</t>
    <rPh sb="0" eb="2">
      <t>セイカ</t>
    </rPh>
    <rPh sb="2" eb="5">
      <t>ホウコクショ</t>
    </rPh>
    <rPh sb="5" eb="7">
      <t>コウヒョウ</t>
    </rPh>
    <rPh sb="7" eb="9">
      <t>ケンスウ</t>
    </rPh>
    <phoneticPr fontId="5"/>
  </si>
  <si>
    <t>委託事業費／成果報告書件数　　　　　　　　　　　　　　</t>
    <rPh sb="0" eb="2">
      <t>イタク</t>
    </rPh>
    <rPh sb="2" eb="4">
      <t>ジギョウ</t>
    </rPh>
    <rPh sb="4" eb="5">
      <t>ヒ</t>
    </rPh>
    <rPh sb="6" eb="8">
      <t>セイカ</t>
    </rPh>
    <rPh sb="8" eb="11">
      <t>ホウコクショ</t>
    </rPh>
    <rPh sb="11" eb="13">
      <t>ケンスウ</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</si>
  <si>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</si>
  <si>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phoneticPr fontId="5"/>
  </si>
  <si>
    <t>無</t>
  </si>
  <si>
    <t>支出先の選定に当たっては、会計法令等に基づき競争入札を実施するなど妥当性や競争性を確保していく方針で行う予定。</t>
    <rPh sb="0" eb="2">
      <t>シシュツ</t>
    </rPh>
    <rPh sb="2" eb="3">
      <t>サキ</t>
    </rPh>
    <rPh sb="4" eb="6">
      <t>センテイ</t>
    </rPh>
    <rPh sb="7" eb="8">
      <t>ア</t>
    </rPh>
    <rPh sb="13" eb="15">
      <t>カイケイ</t>
    </rPh>
    <rPh sb="15" eb="17">
      <t>ホウレイ</t>
    </rPh>
    <rPh sb="17" eb="18">
      <t>トウ</t>
    </rPh>
    <rPh sb="19" eb="20">
      <t>モト</t>
    </rPh>
    <rPh sb="22" eb="24">
      <t>キョウソウ</t>
    </rPh>
    <rPh sb="24" eb="26">
      <t>ニュウサツ</t>
    </rPh>
    <rPh sb="27" eb="29">
      <t>ジッシ</t>
    </rPh>
    <rPh sb="33" eb="36">
      <t>ダトウセイ</t>
    </rPh>
    <rPh sb="37" eb="40">
      <t>キョウソウセイ</t>
    </rPh>
    <rPh sb="41" eb="43">
      <t>カクホ</t>
    </rPh>
    <rPh sb="47" eb="49">
      <t>ホウシン</t>
    </rPh>
    <rPh sb="50" eb="51">
      <t>オコナ</t>
    </rPh>
    <rPh sb="52" eb="54">
      <t>ヨテイ</t>
    </rPh>
    <phoneticPr fontId="5"/>
  </si>
  <si>
    <t>会計法令等に基づき競争入札を実施するなど価格の妥当性や競争性を確保していく方針で行う予定。</t>
    <rPh sb="0" eb="2">
      <t>カイケイ</t>
    </rPh>
    <rPh sb="2" eb="4">
      <t>ホウレイ</t>
    </rPh>
    <rPh sb="4" eb="5">
      <t>トウ</t>
    </rPh>
    <rPh sb="6" eb="7">
      <t>モト</t>
    </rPh>
    <rPh sb="9" eb="11">
      <t>キョウソウ</t>
    </rPh>
    <rPh sb="11" eb="13">
      <t>ニュウサツ</t>
    </rPh>
    <rPh sb="14" eb="16">
      <t>ジッシ</t>
    </rPh>
    <rPh sb="20" eb="22">
      <t>カカク</t>
    </rPh>
    <rPh sb="23" eb="26">
      <t>ダトウセイ</t>
    </rPh>
    <rPh sb="27" eb="30">
      <t>キョウソウセイ</t>
    </rPh>
    <rPh sb="31" eb="33">
      <t>カクホ</t>
    </rPh>
    <rPh sb="37" eb="39">
      <t>ホウシン</t>
    </rPh>
    <rPh sb="40" eb="41">
      <t>オコナ</t>
    </rPh>
    <rPh sb="42" eb="44">
      <t>ヨテイ</t>
    </rPh>
    <phoneticPr fontId="5"/>
  </si>
  <si>
    <t>‐</t>
  </si>
  <si>
    <t>-</t>
    <phoneticPr fontId="5"/>
  </si>
  <si>
    <t>調査研究</t>
    <rPh sb="0" eb="2">
      <t>チョウサ</t>
    </rPh>
    <rPh sb="2" eb="4">
      <t>ケンキュウ</t>
    </rPh>
    <phoneticPr fontId="5"/>
  </si>
  <si>
    <t>大学改革推進委託費</t>
    <phoneticPr fontId="5"/>
  </si>
  <si>
    <t>事業の実施に当たっては、費目・使途など内容を精査し、真に必要なものに限定して執行していく方針で行う予定。</t>
    <phoneticPr fontId="5"/>
  </si>
  <si>
    <t>事業の実施に当たっては、入札を実施するなど低コストで実施する方針で行う予定。</t>
    <phoneticPr fontId="5"/>
  </si>
  <si>
    <t>契約・額の確定の際に、再委託先や再委託内容の必要性・合理性について厳正に確認するなど、資金の流れを確認する予定。</t>
    <rPh sb="49" eb="51">
      <t>カクニン</t>
    </rPh>
    <phoneticPr fontId="5"/>
  </si>
  <si>
    <t>契約・額の確定の際に、委託費の費目・使途の必要性・合理性について厳正に確認するなど、妥当なコスト水準か確認する予定。</t>
    <rPh sb="13" eb="14">
      <t>ヒ</t>
    </rPh>
    <rPh sb="15" eb="17">
      <t>ヒモク</t>
    </rPh>
    <rPh sb="18" eb="20">
      <t>シト</t>
    </rPh>
    <rPh sb="21" eb="24">
      <t>ヒツヨウセイ</t>
    </rPh>
    <rPh sb="25" eb="28">
      <t>ゴウリセイ</t>
    </rPh>
    <rPh sb="32" eb="34">
      <t>ゲンセイ</t>
    </rPh>
    <rPh sb="35" eb="37">
      <t>カクニン</t>
    </rPh>
    <rPh sb="42" eb="44">
      <t>ダトウ</t>
    </rPh>
    <rPh sb="48" eb="50">
      <t>スイジュン</t>
    </rPh>
    <rPh sb="51" eb="53">
      <t>カクニン</t>
    </rPh>
    <rPh sb="55" eb="57">
      <t>ヨテイ</t>
    </rPh>
    <phoneticPr fontId="5"/>
  </si>
  <si>
    <t>契約に当たっては、事業経費の費目・使途の内容を厳正に精査するなど、必要性・合理性を適切に確認していく方針で行う予定。</t>
    <rPh sb="3" eb="4">
      <t>ア</t>
    </rPh>
    <rPh sb="37" eb="40">
      <t>ゴウリセイ</t>
    </rPh>
    <rPh sb="44" eb="46">
      <t>カクニン</t>
    </rPh>
    <phoneticPr fontId="5"/>
  </si>
  <si>
    <t>-</t>
    <phoneticPr fontId="5"/>
  </si>
  <si>
    <t>当初見込みにおいて想定していた数と概ね同程度又はそれ以上のテーマ数の調査研究を行う予定。</t>
    <rPh sb="41" eb="43">
      <t>ヨテイ</t>
    </rPh>
    <phoneticPr fontId="5"/>
  </si>
  <si>
    <t>A.大学、調査会社等</t>
    <rPh sb="2" eb="4">
      <t>ダイガク</t>
    </rPh>
    <rPh sb="5" eb="7">
      <t>チョウサ</t>
    </rPh>
    <rPh sb="7" eb="9">
      <t>カイシャ</t>
    </rPh>
    <rPh sb="9" eb="10">
      <t>トウ</t>
    </rPh>
    <phoneticPr fontId="5"/>
  </si>
  <si>
    <t>なお、金額は単位未満四捨五入して記載していることから、合計が一致しない場合がある。</t>
  </si>
  <si>
    <t>調査研究の成果を観光に関する大学教育の改善・充実のために活用する</t>
    <rPh sb="0" eb="2">
      <t>チョウサ</t>
    </rPh>
    <rPh sb="2" eb="4">
      <t>ケンキュウ</t>
    </rPh>
    <rPh sb="5" eb="7">
      <t>セイカ</t>
    </rPh>
    <rPh sb="8" eb="10">
      <t>カンコウ</t>
    </rPh>
    <rPh sb="11" eb="12">
      <t>カン</t>
    </rPh>
    <rPh sb="14" eb="16">
      <t>ダイガク</t>
    </rPh>
    <rPh sb="16" eb="18">
      <t>キョウイク</t>
    </rPh>
    <rPh sb="19" eb="21">
      <t>カイゼン</t>
    </rPh>
    <rPh sb="22" eb="24">
      <t>ジュウジツ</t>
    </rPh>
    <rPh sb="28" eb="30">
      <t>カツヨウ</t>
    </rPh>
    <phoneticPr fontId="5"/>
  </si>
  <si>
    <t>出典：令和元年度全国大学一覧（「観光・ツーリズム・ホスピタリティ」を学部・学科等名に含む大学）</t>
    <rPh sb="0" eb="2">
      <t>シュッテン</t>
    </rPh>
    <rPh sb="3" eb="4">
      <t>レイ</t>
    </rPh>
    <rPh sb="4" eb="5">
      <t>ワ</t>
    </rPh>
    <rPh sb="5" eb="7">
      <t>ガンネン</t>
    </rPh>
    <rPh sb="7" eb="8">
      <t>ド</t>
    </rPh>
    <rPh sb="8" eb="10">
      <t>ゼンコク</t>
    </rPh>
    <rPh sb="10" eb="12">
      <t>ダイガク</t>
    </rPh>
    <rPh sb="12" eb="14">
      <t>イチラン</t>
    </rPh>
    <rPh sb="16" eb="18">
      <t>カンコウ</t>
    </rPh>
    <rPh sb="34" eb="36">
      <t>ガクブ</t>
    </rPh>
    <rPh sb="37" eb="39">
      <t>ガッカ</t>
    </rPh>
    <rPh sb="39" eb="40">
      <t>トウ</t>
    </rPh>
    <rPh sb="40" eb="41">
      <t>メイ</t>
    </rPh>
    <rPh sb="42" eb="43">
      <t>フク</t>
    </rPh>
    <rPh sb="44" eb="46">
      <t>ダイガク</t>
    </rPh>
    <phoneticPr fontId="5"/>
  </si>
  <si>
    <t>本事業は観光産業の持続的な成長を支える人材育成・教育に係る調査研究経費であり、その性質上、政策目標に係る貢献度を定量的にあらわすことは困難だが、本事業によるモデルカリキュラムの普及を通じ、関係指標の改善が着実に図られていると考えられる。</t>
    <rPh sb="0" eb="1">
      <t>ホン</t>
    </rPh>
    <rPh sb="1" eb="3">
      <t>ジギョウ</t>
    </rPh>
    <rPh sb="4" eb="6">
      <t>カンコウ</t>
    </rPh>
    <rPh sb="6" eb="8">
      <t>サンギョウ</t>
    </rPh>
    <rPh sb="9" eb="12">
      <t>ジゾクテキ</t>
    </rPh>
    <rPh sb="13" eb="15">
      <t>セイチョウ</t>
    </rPh>
    <rPh sb="16" eb="17">
      <t>ササ</t>
    </rPh>
    <rPh sb="19" eb="21">
      <t>ジンザイ</t>
    </rPh>
    <rPh sb="21" eb="23">
      <t>イクセイ</t>
    </rPh>
    <rPh sb="24" eb="26">
      <t>キョウイク</t>
    </rPh>
    <rPh sb="27" eb="28">
      <t>カカ</t>
    </rPh>
    <rPh sb="29" eb="31">
      <t>チョウサ</t>
    </rPh>
    <rPh sb="31" eb="33">
      <t>ケンキュウ</t>
    </rPh>
    <rPh sb="33" eb="35">
      <t>ケイヒ</t>
    </rPh>
    <rPh sb="41" eb="44">
      <t>セイシツジョウ</t>
    </rPh>
    <rPh sb="45" eb="47">
      <t>セイサク</t>
    </rPh>
    <rPh sb="47" eb="49">
      <t>モクヒョウ</t>
    </rPh>
    <rPh sb="50" eb="51">
      <t>カカ</t>
    </rPh>
    <rPh sb="52" eb="55">
      <t>コウケンド</t>
    </rPh>
    <rPh sb="56" eb="59">
      <t>テイリョウテキ</t>
    </rPh>
    <rPh sb="67" eb="69">
      <t>コンナン</t>
    </rPh>
    <rPh sb="72" eb="73">
      <t>ホン</t>
    </rPh>
    <rPh sb="73" eb="75">
      <t>ジギョウ</t>
    </rPh>
    <rPh sb="88" eb="90">
      <t>フキュウ</t>
    </rPh>
    <rPh sb="91" eb="92">
      <t>ツウ</t>
    </rPh>
    <rPh sb="94" eb="96">
      <t>カンケイ</t>
    </rPh>
    <rPh sb="96" eb="98">
      <t>シヒョウ</t>
    </rPh>
    <rPh sb="99" eb="101">
      <t>カイゼン</t>
    </rPh>
    <rPh sb="102" eb="104">
      <t>チャクジツ</t>
    </rPh>
    <rPh sb="105" eb="106">
      <t>ハカ</t>
    </rPh>
    <rPh sb="112" eb="113">
      <t>カンガ</t>
    </rPh>
    <phoneticPr fontId="5"/>
  </si>
  <si>
    <t>観光産業の持続的な成長を支える人材育成・教育の在り方を検討し、今後の観光教育の普及に活用する予定。</t>
    <rPh sb="31" eb="33">
      <t>コンゴ</t>
    </rPh>
    <rPh sb="39" eb="41">
      <t>フキュウ</t>
    </rPh>
    <rPh sb="42" eb="44">
      <t>カツヨウ</t>
    </rPh>
    <rPh sb="46" eb="48">
      <t>ヨテイ</t>
    </rPh>
    <phoneticPr fontId="5"/>
  </si>
  <si>
    <t>本事業で得られた成果報告書は、ＨＰへの掲載、関連大学への周知等を通じて活用の促進を図る予定。</t>
    <rPh sb="22" eb="24">
      <t>カンレン</t>
    </rPh>
    <rPh sb="24" eb="26">
      <t>ダイガク</t>
    </rPh>
    <rPh sb="43" eb="45">
      <t>ヨテイ</t>
    </rPh>
    <phoneticPr fontId="5"/>
  </si>
  <si>
    <t>観光教育の今後の方向性等に関して検討材料を得るなど、国として取り組むべき施策の企画立案に活用する物であり、国民や社会のニーズを反映している。</t>
    <rPh sb="53" eb="55">
      <t>コクミン</t>
    </rPh>
    <rPh sb="56" eb="58">
      <t>シャカイ</t>
    </rPh>
    <rPh sb="63" eb="65">
      <t>ハンエイ</t>
    </rPh>
    <phoneticPr fontId="5"/>
  </si>
  <si>
    <t>観光教育の今後の方向性等に関して検討材料を得るなど、国として取り組むべき施策の企画立案に活用する物であり、国が実施すべき優先度の高い事業である。</t>
    <rPh sb="53" eb="54">
      <t>クニ</t>
    </rPh>
    <rPh sb="55" eb="57">
      <t>ジッシ</t>
    </rPh>
    <rPh sb="60" eb="63">
      <t>ユウセンド</t>
    </rPh>
    <rPh sb="64" eb="65">
      <t>タカ</t>
    </rPh>
    <rPh sb="66" eb="68">
      <t>ジギョウ</t>
    </rPh>
    <phoneticPr fontId="5"/>
  </si>
  <si>
    <t>観光教育の今後の方向性等に関して検討材料を得るなど、国として取り組むべき施策の企画立案に活用する物であり、国費の投入が必要である。</t>
    <rPh sb="53" eb="55">
      <t>コクヒ</t>
    </rPh>
    <rPh sb="56" eb="58">
      <t>トウニュウ</t>
    </rPh>
    <rPh sb="59" eb="61">
      <t>ヒツヨウ</t>
    </rPh>
    <phoneticPr fontId="5"/>
  </si>
  <si>
    <t>観光に関する大学教育と観光産業界が望む人材像とのミスマッチを検証するため、①観光産業の現状と今後の人材の需要・分析・予測、②大学等における観光人材育成の現状把握と課題整理、③外国における先進事例調査、④高等教育機関と地方自治体や観光地域づくり法人との連携事例調査等を、文献やアンケート等の手段により実施し、今後の観光産業の持続的な成長を支える人材育成・教育の在り方を探求する。</t>
    <rPh sb="0" eb="2">
      <t>カンコウ</t>
    </rPh>
    <rPh sb="3" eb="4">
      <t>カン</t>
    </rPh>
    <rPh sb="6" eb="8">
      <t>ダイガク</t>
    </rPh>
    <rPh sb="8" eb="10">
      <t>キョウイク</t>
    </rPh>
    <rPh sb="11" eb="13">
      <t>カンコウ</t>
    </rPh>
    <rPh sb="13" eb="15">
      <t>サンギョウ</t>
    </rPh>
    <rPh sb="15" eb="16">
      <t>カイ</t>
    </rPh>
    <rPh sb="17" eb="18">
      <t>ノゾ</t>
    </rPh>
    <rPh sb="19" eb="21">
      <t>ジンザイ</t>
    </rPh>
    <rPh sb="21" eb="22">
      <t>ゾウ</t>
    </rPh>
    <rPh sb="30" eb="32">
      <t>ケンショウ</t>
    </rPh>
    <rPh sb="38" eb="40">
      <t>カンコウ</t>
    </rPh>
    <rPh sb="40" eb="42">
      <t>サンギョウ</t>
    </rPh>
    <rPh sb="43" eb="45">
      <t>ゲンジョウ</t>
    </rPh>
    <rPh sb="46" eb="48">
      <t>コンゴ</t>
    </rPh>
    <rPh sb="49" eb="51">
      <t>ジンザイ</t>
    </rPh>
    <rPh sb="52" eb="54">
      <t>ジュヨウ</t>
    </rPh>
    <rPh sb="55" eb="57">
      <t>ブンセキ</t>
    </rPh>
    <rPh sb="58" eb="60">
      <t>ヨソク</t>
    </rPh>
    <rPh sb="62" eb="64">
      <t>ダイガク</t>
    </rPh>
    <rPh sb="64" eb="65">
      <t>トウ</t>
    </rPh>
    <rPh sb="69" eb="71">
      <t>カンコウ</t>
    </rPh>
    <rPh sb="71" eb="73">
      <t>ジンザイ</t>
    </rPh>
    <rPh sb="73" eb="75">
      <t>イクセイ</t>
    </rPh>
    <rPh sb="76" eb="78">
      <t>ゲンジョウ</t>
    </rPh>
    <rPh sb="78" eb="80">
      <t>ハアク</t>
    </rPh>
    <rPh sb="81" eb="83">
      <t>カダイ</t>
    </rPh>
    <rPh sb="83" eb="85">
      <t>セイリ</t>
    </rPh>
    <rPh sb="87" eb="89">
      <t>ガイコク</t>
    </rPh>
    <rPh sb="93" eb="95">
      <t>センシン</t>
    </rPh>
    <rPh sb="95" eb="97">
      <t>ジレイ</t>
    </rPh>
    <rPh sb="97" eb="99">
      <t>チョウサ</t>
    </rPh>
    <rPh sb="101" eb="103">
      <t>コウトウ</t>
    </rPh>
    <rPh sb="103" eb="105">
      <t>キョウイク</t>
    </rPh>
    <rPh sb="105" eb="107">
      <t>キカン</t>
    </rPh>
    <rPh sb="108" eb="110">
      <t>チホウ</t>
    </rPh>
    <rPh sb="110" eb="113">
      <t>ジチタイ</t>
    </rPh>
    <rPh sb="114" eb="116">
      <t>カンコウ</t>
    </rPh>
    <rPh sb="116" eb="118">
      <t>チイキ</t>
    </rPh>
    <rPh sb="121" eb="123">
      <t>ホウジン</t>
    </rPh>
    <rPh sb="125" eb="127">
      <t>レンケイ</t>
    </rPh>
    <rPh sb="127" eb="129">
      <t>ジレイ</t>
    </rPh>
    <rPh sb="129" eb="131">
      <t>チョウサ</t>
    </rPh>
    <rPh sb="131" eb="132">
      <t>トウ</t>
    </rPh>
    <rPh sb="134" eb="136">
      <t>ブンケン</t>
    </rPh>
    <rPh sb="142" eb="143">
      <t>トウ</t>
    </rPh>
    <rPh sb="144" eb="146">
      <t>シュダン</t>
    </rPh>
    <rPh sb="149" eb="151">
      <t>ジッシ</t>
    </rPh>
    <rPh sb="153" eb="155">
      <t>コンゴ</t>
    </rPh>
    <rPh sb="179" eb="180">
      <t>ア</t>
    </rPh>
    <rPh sb="181" eb="182">
      <t>カタ</t>
    </rPh>
    <rPh sb="183" eb="185">
      <t>タンキュウ</t>
    </rPh>
    <phoneticPr fontId="5"/>
  </si>
  <si>
    <t>観光系の教育組織を置く大学へのモデルカリキュラムを提示し、教育課程の編成過程において活用した大学数</t>
    <rPh sb="0" eb="2">
      <t>カンコウ</t>
    </rPh>
    <rPh sb="2" eb="3">
      <t>ケイ</t>
    </rPh>
    <rPh sb="4" eb="6">
      <t>キョウイク</t>
    </rPh>
    <rPh sb="6" eb="8">
      <t>ソシキ</t>
    </rPh>
    <rPh sb="9" eb="10">
      <t>オ</t>
    </rPh>
    <rPh sb="11" eb="13">
      <t>ダイガク</t>
    </rPh>
    <rPh sb="25" eb="27">
      <t>テイジ</t>
    </rPh>
    <rPh sb="29" eb="31">
      <t>キョウイク</t>
    </rPh>
    <rPh sb="31" eb="33">
      <t>カテイ</t>
    </rPh>
    <rPh sb="34" eb="36">
      <t>ヘンセイ</t>
    </rPh>
    <rPh sb="36" eb="38">
      <t>カテイ</t>
    </rPh>
    <rPh sb="42" eb="44">
      <t>カツヨウ</t>
    </rPh>
    <rPh sb="46" eb="49">
      <t>ダイガクスウ</t>
    </rPh>
    <phoneticPr fontId="5"/>
  </si>
  <si>
    <t>諸謝金</t>
    <rPh sb="0" eb="3">
      <t>ショシャキン</t>
    </rPh>
    <phoneticPr fontId="5"/>
  </si>
  <si>
    <t>委員等旅費</t>
    <rPh sb="0" eb="2">
      <t>イイン</t>
    </rPh>
    <rPh sb="2" eb="3">
      <t>トウ</t>
    </rPh>
    <rPh sb="3" eb="5">
      <t>リョヒ</t>
    </rPh>
    <phoneticPr fontId="5"/>
  </si>
  <si>
    <t>庁費</t>
    <rPh sb="0" eb="1">
      <t>チョウ</t>
    </rPh>
    <rPh sb="1" eb="2">
      <t>ヒ</t>
    </rPh>
    <phoneticPr fontId="5"/>
  </si>
  <si>
    <t>新規要求
※金額は単位未満を四捨五入して記載していることから、合計が一致しない場合がある。</t>
    <rPh sb="0" eb="2">
      <t>シンキ</t>
    </rPh>
    <rPh sb="2" eb="4">
      <t>ヨウキュウ</t>
    </rPh>
    <rPh sb="6" eb="8">
      <t>キンガク</t>
    </rPh>
    <rPh sb="9" eb="11">
      <t>タンイ</t>
    </rPh>
    <rPh sb="11" eb="13">
      <t>ミマン</t>
    </rPh>
    <rPh sb="14" eb="18">
      <t>シシャゴニュウ</t>
    </rPh>
    <rPh sb="20" eb="22">
      <t>キサイ</t>
    </rPh>
    <rPh sb="31" eb="33">
      <t>ゴウケイ</t>
    </rPh>
    <rPh sb="34" eb="36">
      <t>イッチ</t>
    </rPh>
    <rPh sb="39" eb="41">
      <t>バアイ</t>
    </rPh>
    <phoneticPr fontId="5"/>
  </si>
  <si>
    <t>職員等旅費</t>
    <rPh sb="0" eb="2">
      <t>ショクイン</t>
    </rPh>
    <rPh sb="2" eb="3">
      <t>トウ</t>
    </rPh>
    <rPh sb="3" eb="5">
      <t>リョヒ</t>
    </rPh>
    <phoneticPr fontId="5"/>
  </si>
  <si>
    <t>観光に関する大学教育と観光産業界が望む人材像とのミスマッチなどにより、観光系の課程を修了した多くの者が観光関連の職を希望しない状況にあるため、ポストコロナ時代を見据え、観光産業の持続的な成長を支える人材育成・教育の在り方をモデルカリキュラム等により広く普及する。</t>
    <rPh sb="0" eb="2">
      <t>カンコウ</t>
    </rPh>
    <rPh sb="3" eb="4">
      <t>カン</t>
    </rPh>
    <rPh sb="6" eb="8">
      <t>ダイガク</t>
    </rPh>
    <rPh sb="8" eb="10">
      <t>キョウイク</t>
    </rPh>
    <rPh sb="11" eb="13">
      <t>カンコウ</t>
    </rPh>
    <rPh sb="13" eb="15">
      <t>サンギョウ</t>
    </rPh>
    <rPh sb="15" eb="16">
      <t>カイ</t>
    </rPh>
    <rPh sb="17" eb="18">
      <t>ノゾ</t>
    </rPh>
    <rPh sb="19" eb="21">
      <t>ジンザイ</t>
    </rPh>
    <rPh sb="21" eb="22">
      <t>ゾウ</t>
    </rPh>
    <rPh sb="35" eb="37">
      <t>カンコウ</t>
    </rPh>
    <rPh sb="37" eb="38">
      <t>ケイ</t>
    </rPh>
    <rPh sb="39" eb="41">
      <t>カテイ</t>
    </rPh>
    <rPh sb="42" eb="44">
      <t>シュウリョウ</t>
    </rPh>
    <rPh sb="46" eb="47">
      <t>オオ</t>
    </rPh>
    <rPh sb="49" eb="50">
      <t>シャ</t>
    </rPh>
    <rPh sb="51" eb="53">
      <t>カンコウ</t>
    </rPh>
    <rPh sb="53" eb="55">
      <t>カンレン</t>
    </rPh>
    <rPh sb="56" eb="57">
      <t>ショク</t>
    </rPh>
    <rPh sb="58" eb="60">
      <t>キボウ</t>
    </rPh>
    <rPh sb="63" eb="65">
      <t>ジョウキョウ</t>
    </rPh>
    <rPh sb="77" eb="79">
      <t>ジダイ</t>
    </rPh>
    <rPh sb="80" eb="82">
      <t>ミス</t>
    </rPh>
    <rPh sb="84" eb="86">
      <t>カンコウ</t>
    </rPh>
    <rPh sb="86" eb="88">
      <t>サンギョウ</t>
    </rPh>
    <rPh sb="89" eb="92">
      <t>ジゾクテキ</t>
    </rPh>
    <rPh sb="93" eb="95">
      <t>セイチョウ</t>
    </rPh>
    <rPh sb="96" eb="97">
      <t>ササ</t>
    </rPh>
    <rPh sb="99" eb="101">
      <t>ジンザイ</t>
    </rPh>
    <rPh sb="101" eb="103">
      <t>イクセイ</t>
    </rPh>
    <rPh sb="104" eb="106">
      <t>キョウイク</t>
    </rPh>
    <rPh sb="107" eb="108">
      <t>ア</t>
    </rPh>
    <rPh sb="109" eb="110">
      <t>カタ</t>
    </rPh>
    <rPh sb="120" eb="121">
      <t>トウ</t>
    </rPh>
    <rPh sb="124" eb="125">
      <t>ヒロ</t>
    </rPh>
    <rPh sb="126" eb="128">
      <t>フキュウ</t>
    </rPh>
    <phoneticPr fontId="5"/>
  </si>
  <si>
    <t>経済財政運営と改革の基本方針2020（令和2年7月17日閣議決定）
観光ビジョン実現プログラム2020（令和2年7月観光立国推進閣僚会議決定）
成長戦略実行計画（令和元年6月21日閣議決定）</t>
    <rPh sb="34" eb="36">
      <t>カンコウ</t>
    </rPh>
    <rPh sb="40" eb="42">
      <t>ジツゲン</t>
    </rPh>
    <rPh sb="52" eb="53">
      <t>レイ</t>
    </rPh>
    <rPh sb="53" eb="54">
      <t>ワ</t>
    </rPh>
    <rPh sb="55" eb="56">
      <t>ネン</t>
    </rPh>
    <rPh sb="57" eb="58">
      <t>ガツ</t>
    </rPh>
    <rPh sb="58" eb="60">
      <t>カンコウ</t>
    </rPh>
    <rPh sb="60" eb="62">
      <t>リッコク</t>
    </rPh>
    <rPh sb="62" eb="64">
      <t>スイシン</t>
    </rPh>
    <rPh sb="64" eb="66">
      <t>カクリョウ</t>
    </rPh>
    <rPh sb="66" eb="68">
      <t>カイギ</t>
    </rPh>
    <rPh sb="68" eb="70">
      <t>ケッテイ</t>
    </rPh>
    <phoneticPr fontId="5"/>
  </si>
  <si>
    <t>観光教育の今後の方向性等に関して検討材料を得ることを目的に調査研究を委託しており、適切な調査研究を設定するとともに、契約の競争性、公平性、透明性、効率性の確保に努める必要がある。</t>
    <rPh sb="26" eb="28">
      <t>モクテキ</t>
    </rPh>
    <rPh sb="29" eb="31">
      <t>チョウサ</t>
    </rPh>
    <rPh sb="31" eb="33">
      <t>ケンキュウ</t>
    </rPh>
    <rPh sb="34" eb="36">
      <t>イタク</t>
    </rPh>
    <rPh sb="41" eb="43">
      <t>テキセツ</t>
    </rPh>
    <rPh sb="44" eb="46">
      <t>チョウサ</t>
    </rPh>
    <rPh sb="46" eb="48">
      <t>ケンキュウ</t>
    </rPh>
    <rPh sb="49" eb="51">
      <t>セッテイ</t>
    </rPh>
    <rPh sb="58" eb="60">
      <t>ケイヤク</t>
    </rPh>
    <rPh sb="61" eb="64">
      <t>キョウソウセイ</t>
    </rPh>
    <rPh sb="65" eb="68">
      <t>コウヘイセイ</t>
    </rPh>
    <rPh sb="69" eb="72">
      <t>トウメイセイ</t>
    </rPh>
    <rPh sb="73" eb="76">
      <t>コウリツセイ</t>
    </rPh>
    <rPh sb="77" eb="79">
      <t>カクホ</t>
    </rPh>
    <rPh sb="80" eb="81">
      <t>ツト</t>
    </rPh>
    <rPh sb="83" eb="85">
      <t>ヒツヨウ</t>
    </rPh>
    <phoneticPr fontId="5"/>
  </si>
  <si>
    <t>観光教育の方向性等に関して、有効な検討材料を得るため、より多くのミスマッチに係る調査研究を実施し、事業の効果を高めていくとともに、計画的な予算執行に努める。</t>
    <rPh sb="0" eb="2">
      <t>カンコウ</t>
    </rPh>
    <rPh sb="2" eb="4">
      <t>キョウイク</t>
    </rPh>
    <rPh sb="5" eb="8">
      <t>ホウコウセイ</t>
    </rPh>
    <rPh sb="8" eb="9">
      <t>トウ</t>
    </rPh>
    <rPh sb="10" eb="11">
      <t>カン</t>
    </rPh>
    <rPh sb="14" eb="16">
      <t>ユウコウ</t>
    </rPh>
    <rPh sb="17" eb="19">
      <t>ケントウ</t>
    </rPh>
    <rPh sb="19" eb="21">
      <t>ザイリョウ</t>
    </rPh>
    <rPh sb="22" eb="23">
      <t>エ</t>
    </rPh>
    <rPh sb="29" eb="30">
      <t>オオ</t>
    </rPh>
    <rPh sb="38" eb="39">
      <t>カカ</t>
    </rPh>
    <rPh sb="40" eb="42">
      <t>チョウサ</t>
    </rPh>
    <rPh sb="42" eb="44">
      <t>ケンキュウ</t>
    </rPh>
    <rPh sb="45" eb="47">
      <t>ジッシ</t>
    </rPh>
    <rPh sb="49" eb="51">
      <t>ジギョウ</t>
    </rPh>
    <rPh sb="52" eb="54">
      <t>コウカ</t>
    </rPh>
    <rPh sb="55" eb="56">
      <t>タカ</t>
    </rPh>
    <rPh sb="65" eb="68">
      <t>ケイカクテキ</t>
    </rPh>
    <rPh sb="69" eb="71">
      <t>ヨサン</t>
    </rPh>
    <rPh sb="71" eb="73">
      <t>シッコウ</t>
    </rPh>
    <rPh sb="74" eb="7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</si>
</sst>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25743</xdr:colOff>
      <xdr:row>742</xdr:row>
      <xdr:rowOff>77228</xdr:rowOff>
    </xdr:from>
    <xdr:to>
      <xdr:col>21</xdr:col>
      <xdr:colOff>12871</xdr:colOff>
      <xdr:row>744</xdr:row>
      <xdr:rowOff>144161</xdr:rowOff>
    </xdr:to>
    <xdr:sp macro="" textlink="">
      <xdr:nvSpPr>
        <xdr:cNvPr id="2" name="正方形/長方形 1"/>
        <xdr:cNvSpPr/>
      </xdr:nvSpPr>
      <xdr:spPr>
        <a:xfrm>
          <a:off x="1673311" y="40416890"/>
          <a:ext cx="2664425" cy="7620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31</a:t>
          </a:r>
          <a:r>
            <a:rPr kumimoji="1" lang="ja-JP" altLang="en-US" sz="1600">
              <a:solidFill>
                <a:schemeClr val="tx1"/>
              </a:solidFill>
            </a:rPr>
            <a:t>百万円）</a:t>
          </a:r>
        </a:p>
      </xdr:txBody>
    </xdr:sp>
    <xdr:clientData/>
  </xdr:twoCellAnchor>
  <xdr:twoCellAnchor>
    <xdr:from>
      <xdr:col>8</xdr:col>
      <xdr:colOff>25744</xdr:colOff>
      <xdr:row>746</xdr:row>
      <xdr:rowOff>25754</xdr:rowOff>
    </xdr:from>
    <xdr:to>
      <xdr:col>21</xdr:col>
      <xdr:colOff>25744</xdr:colOff>
      <xdr:row>748</xdr:row>
      <xdr:rowOff>218818</xdr:rowOff>
    </xdr:to>
    <xdr:sp macro="" textlink="">
      <xdr:nvSpPr>
        <xdr:cNvPr id="3" name="正方形/長方形 2"/>
        <xdr:cNvSpPr/>
      </xdr:nvSpPr>
      <xdr:spPr>
        <a:xfrm>
          <a:off x="1673312" y="41755551"/>
          <a:ext cx="2677297" cy="8881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Ａ．大学、調査会社等（１件）</a:t>
          </a:r>
          <a:r>
            <a:rPr kumimoji="1" lang="en-US" altLang="ja-JP" sz="1600">
              <a:solidFill>
                <a:schemeClr val="tx1"/>
              </a:solidFill>
            </a:rPr>
            <a:t/>
          </a:r>
          <a:br>
            <a:rPr kumimoji="1" lang="en-US" altLang="ja-JP" sz="1600">
              <a:solidFill>
                <a:schemeClr val="tx1"/>
              </a:solidFill>
            </a:rPr>
          </a:br>
          <a:r>
            <a:rPr kumimoji="1" lang="ja-JP" altLang="en-US" sz="1600">
              <a:solidFill>
                <a:schemeClr val="tx1"/>
              </a:solidFill>
            </a:rPr>
            <a:t>（</a:t>
          </a:r>
          <a:r>
            <a:rPr kumimoji="1" lang="en-US" altLang="ja-JP" sz="1600">
              <a:solidFill>
                <a:schemeClr val="tx1"/>
              </a:solidFill>
            </a:rPr>
            <a:t>30</a:t>
          </a:r>
          <a:r>
            <a:rPr kumimoji="1" lang="ja-JP" altLang="en-US" sz="1600">
              <a:solidFill>
                <a:schemeClr val="tx1"/>
              </a:solidFill>
            </a:rPr>
            <a:t>百万円）</a:t>
          </a:r>
        </a:p>
      </xdr:txBody>
    </xdr:sp>
    <xdr:clientData/>
  </xdr:twoCellAnchor>
  <xdr:twoCellAnchor>
    <xdr:from>
      <xdr:col>14</xdr:col>
      <xdr:colOff>12872</xdr:colOff>
      <xdr:row>744</xdr:row>
      <xdr:rowOff>218814</xdr:rowOff>
    </xdr:from>
    <xdr:to>
      <xdr:col>14</xdr:col>
      <xdr:colOff>12872</xdr:colOff>
      <xdr:row>745</xdr:row>
      <xdr:rowOff>347530</xdr:rowOff>
    </xdr:to>
    <xdr:cxnSp macro="">
      <xdr:nvCxnSpPr>
        <xdr:cNvPr id="4" name="直線矢印コネクタ 3"/>
        <xdr:cNvCxnSpPr/>
      </xdr:nvCxnSpPr>
      <xdr:spPr>
        <a:xfrm>
          <a:off x="2896115" y="41253544"/>
          <a:ext cx="0" cy="4762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102973</xdr:colOff>
      <xdr:row>742</xdr:row>
      <xdr:rowOff>102974</xdr:rowOff>
    </xdr:from>
    <xdr:to>
      <xdr:col>49</xdr:col>
      <xdr:colOff>334662</xdr:colOff>
      <xdr:row>746</xdr:row>
      <xdr:rowOff>128717</xdr:rowOff>
    </xdr:to>
    <xdr:sp macro="" textlink="">
      <xdr:nvSpPr>
        <xdr:cNvPr id="7" name="大かっこ 6"/>
        <xdr:cNvSpPr/>
      </xdr:nvSpPr>
      <xdr:spPr>
        <a:xfrm>
          <a:off x="7105135" y="40442636"/>
          <a:ext cx="3320878" cy="14158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0" fontAlgn="base" latinLnBrk="0" hangingPunct="0"/>
          <a:r>
            <a:rPr kumimoji="1" lang="ja-JP" altLang="en-US" sz="1100">
              <a:solidFill>
                <a:schemeClr val="tx1"/>
              </a:solidFill>
              <a:effectLst/>
              <a:latin typeface="+mn-lt"/>
              <a:ea typeface="+mn-ea"/>
              <a:cs typeface="+mn-cs"/>
            </a:rPr>
            <a:t>観光に関する人材育成・教育に係る検討材料を得るた</a:t>
          </a:r>
          <a:r>
            <a:rPr kumimoji="1" lang="ja-JP" altLang="ja-JP" sz="1100">
              <a:solidFill>
                <a:schemeClr val="tx1"/>
              </a:solidFill>
              <a:effectLst/>
              <a:latin typeface="+mn-lt"/>
              <a:ea typeface="+mn-ea"/>
              <a:cs typeface="+mn-cs"/>
            </a:rPr>
            <a:t>め、外部機関への委託調査研究を行い、これらの成果を</a:t>
          </a:r>
          <a:r>
            <a:rPr kumimoji="1" lang="ja-JP" altLang="en-US" sz="1100">
              <a:solidFill>
                <a:schemeClr val="tx1"/>
              </a:solidFill>
              <a:effectLst/>
              <a:latin typeface="+mn-lt"/>
              <a:ea typeface="+mn-ea"/>
              <a:cs typeface="+mn-cs"/>
            </a:rPr>
            <a:t>モデルカリキュラム等により広く普及</a:t>
          </a:r>
          <a:r>
            <a:rPr kumimoji="1" lang="ja-JP" altLang="ja-JP" sz="1100">
              <a:solidFill>
                <a:schemeClr val="tx1"/>
              </a:solidFill>
              <a:effectLst/>
              <a:latin typeface="+mn-lt"/>
              <a:ea typeface="+mn-ea"/>
              <a:cs typeface="+mn-cs"/>
            </a:rPr>
            <a:t>する</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22</xdr:col>
      <xdr:colOff>25743</xdr:colOff>
      <xdr:row>746</xdr:row>
      <xdr:rowOff>205937</xdr:rowOff>
    </xdr:from>
    <xdr:to>
      <xdr:col>49</xdr:col>
      <xdr:colOff>334662</xdr:colOff>
      <xdr:row>748</xdr:row>
      <xdr:rowOff>218817</xdr:rowOff>
    </xdr:to>
    <xdr:sp macro="" textlink="">
      <xdr:nvSpPr>
        <xdr:cNvPr id="10" name="大かっこ 9"/>
        <xdr:cNvSpPr/>
      </xdr:nvSpPr>
      <xdr:spPr>
        <a:xfrm>
          <a:off x="4556554" y="41935734"/>
          <a:ext cx="5869459" cy="7079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0" fontAlgn="base" latinLnBrk="0" hangingPunct="0"/>
          <a:r>
            <a:rPr lang="ja-JP" altLang="en-US">
              <a:effectLst/>
            </a:rPr>
            <a:t>観光に関する大学教育と観光産業界が望む人材像とのミスマッチを検証し、今後の観光産業の持続的な成長を支える人材育成・教育の在り方を探求する。</a:t>
          </a:r>
          <a:endParaRPr lang="ja-JP" altLang="ja-JP">
            <a:effectLst/>
          </a:endParaRPr>
        </a:p>
      </xdr:txBody>
    </xdr:sp>
    <xdr:clientData/>
  </xdr:twoCellAnchor>
  <xdr:twoCellAnchor>
    <xdr:from>
      <xdr:col>13</xdr:col>
      <xdr:colOff>193076</xdr:colOff>
      <xdr:row>744</xdr:row>
      <xdr:rowOff>257440</xdr:rowOff>
    </xdr:from>
    <xdr:to>
      <xdr:col>21</xdr:col>
      <xdr:colOff>77230</xdr:colOff>
      <xdr:row>745</xdr:row>
      <xdr:rowOff>244568</xdr:rowOff>
    </xdr:to>
    <xdr:sp macro="" textlink="">
      <xdr:nvSpPr>
        <xdr:cNvPr id="12" name="正方形/長方形 11"/>
        <xdr:cNvSpPr/>
      </xdr:nvSpPr>
      <xdr:spPr>
        <a:xfrm>
          <a:off x="2870373" y="41292170"/>
          <a:ext cx="1531722" cy="3346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公募・委託</a:t>
          </a:r>
        </a:p>
      </xdr:txBody>
    </xdr:sp>
    <xdr:clientData/>
  </xdr:twoCellAnchor>
  <xdr:oneCellAnchor>
    <xdr:from>
      <xdr:col>22</xdr:col>
      <xdr:colOff>77229</xdr:colOff>
      <xdr:row>742</xdr:row>
      <xdr:rowOff>38615</xdr:rowOff>
    </xdr:from>
    <xdr:ext cx="1621825" cy="825867"/>
    <xdr:sp macro="" textlink="">
      <xdr:nvSpPr>
        <xdr:cNvPr id="5" name="テキスト ボックス 4"/>
        <xdr:cNvSpPr txBox="1"/>
      </xdr:nvSpPr>
      <xdr:spPr>
        <a:xfrm>
          <a:off x="4608040" y="40378277"/>
          <a:ext cx="1621825"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諸謝金：</a:t>
          </a:r>
          <a:r>
            <a:rPr kumimoji="1" lang="en-US" altLang="ja-JP" sz="1100"/>
            <a:t>0.4</a:t>
          </a:r>
          <a:r>
            <a:rPr kumimoji="1" lang="ja-JP" altLang="en-US" sz="1100"/>
            <a:t>百万円</a:t>
          </a:r>
          <a:endParaRPr kumimoji="1" lang="en-US" altLang="ja-JP" sz="1100"/>
        </a:p>
        <a:p>
          <a:r>
            <a:rPr kumimoji="1" lang="ja-JP" altLang="en-US" sz="1100"/>
            <a:t>職員旅費：</a:t>
          </a:r>
          <a:r>
            <a:rPr kumimoji="1" lang="en-US" altLang="ja-JP" sz="1100"/>
            <a:t>0.2</a:t>
          </a:r>
          <a:r>
            <a:rPr kumimoji="1" lang="ja-JP" altLang="en-US" sz="1100"/>
            <a:t>百万円</a:t>
          </a:r>
          <a:endParaRPr kumimoji="1" lang="en-US" altLang="ja-JP" sz="1100"/>
        </a:p>
        <a:p>
          <a:r>
            <a:rPr kumimoji="1" lang="ja-JP" altLang="en-US" sz="1100"/>
            <a:t>委員等旅費：</a:t>
          </a:r>
          <a:r>
            <a:rPr kumimoji="1" lang="en-US" altLang="ja-JP" sz="1100"/>
            <a:t>0.2</a:t>
          </a:r>
          <a:r>
            <a:rPr kumimoji="1" lang="ja-JP" altLang="en-US" sz="1100"/>
            <a:t>百万円</a:t>
          </a:r>
          <a:endParaRPr kumimoji="1" lang="en-US" altLang="ja-JP" sz="1100"/>
        </a:p>
        <a:p>
          <a:r>
            <a:rPr kumimoji="1" lang="ja-JP" altLang="en-US" sz="1100"/>
            <a:t>庁費：</a:t>
          </a:r>
          <a:r>
            <a:rPr kumimoji="1" lang="en-US" altLang="ja-JP" sz="1100"/>
            <a:t>0.2</a:t>
          </a:r>
          <a:r>
            <a:rPr kumimoji="1" lang="ja-JP" altLang="en-US" sz="1100"/>
            <a:t>百万円</a:t>
          </a:r>
        </a:p>
      </xdr:txBody>
    </xdr:sp>
    <xdr:clientData/>
  </xdr:oneCellAnchor>
  <xdr:twoCellAnchor>
    <xdr:from>
      <xdr:col>29</xdr:col>
      <xdr:colOff>167332</xdr:colOff>
      <xdr:row>742</xdr:row>
      <xdr:rowOff>115845</xdr:rowOff>
    </xdr:from>
    <xdr:to>
      <xdr:col>31</xdr:col>
      <xdr:colOff>12872</xdr:colOff>
      <xdr:row>744</xdr:row>
      <xdr:rowOff>102973</xdr:rowOff>
    </xdr:to>
    <xdr:sp macro="" textlink="">
      <xdr:nvSpPr>
        <xdr:cNvPr id="6" name="右中かっこ 5"/>
        <xdr:cNvSpPr/>
      </xdr:nvSpPr>
      <xdr:spPr>
        <a:xfrm>
          <a:off x="6139764" y="40455507"/>
          <a:ext cx="257432" cy="68219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38615</xdr:colOff>
      <xdr:row>743</xdr:row>
      <xdr:rowOff>12873</xdr:rowOff>
    </xdr:from>
    <xdr:ext cx="584712" cy="275717"/>
    <xdr:sp macro="" textlink="">
      <xdr:nvSpPr>
        <xdr:cNvPr id="9" name="テキスト ボックス 8"/>
        <xdr:cNvSpPr txBox="1"/>
      </xdr:nvSpPr>
      <xdr:spPr>
        <a:xfrm>
          <a:off x="6422939" y="40700069"/>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11</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533</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569</v>
      </c>
      <c r="AF5" s="721"/>
      <c r="AG5" s="721"/>
      <c r="AH5" s="721"/>
      <c r="AI5" s="721"/>
      <c r="AJ5" s="721"/>
      <c r="AK5" s="721"/>
      <c r="AL5" s="721"/>
      <c r="AM5" s="721"/>
      <c r="AN5" s="721"/>
      <c r="AO5" s="721"/>
      <c r="AP5" s="722"/>
      <c r="AQ5" s="723" t="s">
        <v>572</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96.7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614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613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606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566</v>
      </c>
      <c r="Q13" s="117"/>
      <c r="R13" s="117"/>
      <c r="S13" s="117"/>
      <c r="T13" s="117"/>
      <c r="U13" s="117"/>
      <c r="V13" s="118"/>
      <c r="W13" s="116" t="s">
        <v>566</v>
      </c>
      <c r="X13" s="117"/>
      <c r="Y13" s="117"/>
      <c r="Z13" s="117"/>
      <c r="AA13" s="117"/>
      <c r="AB13" s="117"/>
      <c r="AC13" s="118"/>
      <c r="AD13" s="116" t="s">
        <v>566</v>
      </c>
      <c r="AE13" s="117"/>
      <c r="AF13" s="117"/>
      <c r="AG13" s="117"/>
      <c r="AH13" s="117"/>
      <c r="AI13" s="117"/>
      <c r="AJ13" s="118"/>
      <c r="AK13" s="116" t="s">
        <v>566</v>
      </c>
      <c r="AL13" s="117"/>
      <c r="AM13" s="117"/>
      <c r="AN13" s="117"/>
      <c r="AO13" s="117"/>
      <c r="AP13" s="117"/>
      <c r="AQ13" s="118"/>
      <c r="AR13" s="113">
        <v>31</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568</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31</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32.25" customHeight="1" x14ac:dyDescent="0.15">
      <c r="A21" s="149"/>
      <c r="B21" s="150"/>
      <c r="C21" s="150"/>
      <c r="D21" s="150"/>
      <c r="E21" s="150"/>
      <c r="F21" s="151"/>
      <c r="G21" s="928" t="s">
        <v>358</v>
      </c>
      <c r="H21" s="929"/>
      <c r="I21" s="929"/>
      <c r="J21" s="929"/>
      <c r="K21" s="929"/>
      <c r="L21" s="929"/>
      <c r="M21" s="929"/>
      <c r="N21" s="929"/>
      <c r="O21" s="929"/>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0</v>
      </c>
      <c r="Q23" s="114"/>
      <c r="R23" s="114"/>
      <c r="S23" s="114"/>
      <c r="T23" s="114"/>
      <c r="U23" s="114"/>
      <c r="V23" s="115"/>
      <c r="W23" s="113">
        <v>30</v>
      </c>
      <c r="X23" s="114"/>
      <c r="Y23" s="114"/>
      <c r="Z23" s="114"/>
      <c r="AA23" s="114"/>
      <c r="AB23" s="114"/>
      <c r="AC23" s="115"/>
      <c r="AD23" s="207" t="s">
        <v>611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608</v>
      </c>
      <c r="H24" s="194"/>
      <c r="I24" s="194"/>
      <c r="J24" s="194"/>
      <c r="K24" s="194"/>
      <c r="L24" s="194"/>
      <c r="M24" s="194"/>
      <c r="N24" s="194"/>
      <c r="O24" s="195"/>
      <c r="P24" s="116">
        <v>0</v>
      </c>
      <c r="Q24" s="117"/>
      <c r="R24" s="117"/>
      <c r="S24" s="117"/>
      <c r="T24" s="117"/>
      <c r="U24" s="117"/>
      <c r="V24" s="118"/>
      <c r="W24" s="116">
        <v>0.4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609</v>
      </c>
      <c r="H25" s="194"/>
      <c r="I25" s="194"/>
      <c r="J25" s="194"/>
      <c r="K25" s="194"/>
      <c r="L25" s="194"/>
      <c r="M25" s="194"/>
      <c r="N25" s="194"/>
      <c r="O25" s="195"/>
      <c r="P25" s="116">
        <v>0</v>
      </c>
      <c r="Q25" s="117"/>
      <c r="R25" s="117"/>
      <c r="S25" s="117"/>
      <c r="T25" s="117"/>
      <c r="U25" s="117"/>
      <c r="V25" s="118"/>
      <c r="W25" s="116">
        <v>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612</v>
      </c>
      <c r="H26" s="194"/>
      <c r="I26" s="194"/>
      <c r="J26" s="194"/>
      <c r="K26" s="194"/>
      <c r="L26" s="194"/>
      <c r="M26" s="194"/>
      <c r="N26" s="194"/>
      <c r="O26" s="195"/>
      <c r="P26" s="116">
        <v>0</v>
      </c>
      <c r="Q26" s="117"/>
      <c r="R26" s="117"/>
      <c r="S26" s="117"/>
      <c r="T26" s="117"/>
      <c r="U26" s="117"/>
      <c r="V26" s="118"/>
      <c r="W26" s="116">
        <v>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610</v>
      </c>
      <c r="H27" s="194"/>
      <c r="I27" s="194"/>
      <c r="J27" s="194"/>
      <c r="K27" s="194"/>
      <c r="L27" s="194"/>
      <c r="M27" s="194"/>
      <c r="N27" s="194"/>
      <c r="O27" s="195"/>
      <c r="P27" s="116">
        <v>0</v>
      </c>
      <c r="Q27" s="117"/>
      <c r="R27" s="117"/>
      <c r="S27" s="117"/>
      <c r="T27" s="117"/>
      <c r="U27" s="117"/>
      <c r="V27" s="118"/>
      <c r="W27" s="116">
        <v>0.2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v>0</v>
      </c>
      <c r="Q29" s="117"/>
      <c r="R29" s="117"/>
      <c r="S29" s="117"/>
      <c r="T29" s="117"/>
      <c r="U29" s="117"/>
      <c r="V29" s="118"/>
      <c r="W29" s="222">
        <f>AR13</f>
        <v>31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3</v>
      </c>
      <c r="AV31" s="275"/>
      <c r="AW31" s="383" t="s">
        <v>181</v>
      </c>
      <c r="AX31" s="384"/>
    </row>
    <row r="32" spans="1:50" ht="30" customHeight="1" x14ac:dyDescent="0.15">
      <c r="A32" s="516"/>
      <c r="B32" s="514"/>
      <c r="C32" s="514"/>
      <c r="D32" s="514"/>
      <c r="E32" s="514"/>
      <c r="F32" s="515"/>
      <c r="G32" s="541" t="s">
        <v>598</v>
      </c>
      <c r="H32" s="542"/>
      <c r="I32" s="542"/>
      <c r="J32" s="542"/>
      <c r="K32" s="542"/>
      <c r="L32" s="542"/>
      <c r="M32" s="542"/>
      <c r="N32" s="542"/>
      <c r="O32" s="543"/>
      <c r="P32" s="165" t="s">
        <v>607</v>
      </c>
      <c r="Q32" s="165"/>
      <c r="R32" s="165"/>
      <c r="S32" s="165"/>
      <c r="T32" s="165"/>
      <c r="U32" s="165"/>
      <c r="V32" s="165"/>
      <c r="W32" s="165"/>
      <c r="X32" s="236"/>
      <c r="Y32" s="342" t="s">
        <v>12</v>
      </c>
      <c r="Z32" s="550"/>
      <c r="AA32" s="551"/>
      <c r="AB32" s="552" t="s">
        <v>575</v>
      </c>
      <c r="AC32" s="552"/>
      <c r="AD32" s="552"/>
      <c r="AE32" s="368" t="s">
        <v>576</v>
      </c>
      <c r="AF32" s="369"/>
      <c r="AG32" s="369"/>
      <c r="AH32" s="369"/>
      <c r="AI32" s="368" t="s">
        <v>576</v>
      </c>
      <c r="AJ32" s="369"/>
      <c r="AK32" s="369"/>
      <c r="AL32" s="369"/>
      <c r="AM32" s="368" t="s">
        <v>576</v>
      </c>
      <c r="AN32" s="369"/>
      <c r="AO32" s="369"/>
      <c r="AP32" s="369"/>
      <c r="AQ32" s="368" t="s">
        <v>576</v>
      </c>
      <c r="AR32" s="369"/>
      <c r="AS32" s="369"/>
      <c r="AT32" s="369"/>
      <c r="AU32" s="369"/>
      <c r="AV32" s="369"/>
      <c r="AW32" s="369"/>
      <c r="AX32" s="371"/>
    </row>
    <row r="33" spans="1:50" ht="30"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t="s">
        <v>576</v>
      </c>
      <c r="AF33" s="369"/>
      <c r="AG33" s="369"/>
      <c r="AH33" s="369"/>
      <c r="AI33" s="368" t="s">
        <v>576</v>
      </c>
      <c r="AJ33" s="369"/>
      <c r="AK33" s="369"/>
      <c r="AL33" s="369"/>
      <c r="AM33" s="368" t="s">
        <v>576</v>
      </c>
      <c r="AN33" s="369"/>
      <c r="AO33" s="369"/>
      <c r="AP33" s="369"/>
      <c r="AQ33" s="368" t="s">
        <v>576</v>
      </c>
      <c r="AR33" s="369"/>
      <c r="AS33" s="369"/>
      <c r="AT33" s="369"/>
      <c r="AU33" s="369">
        <v>46</v>
      </c>
      <c r="AV33" s="369"/>
      <c r="AW33" s="369"/>
      <c r="AX33" s="371"/>
    </row>
    <row r="34" spans="1:50" ht="30"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576</v>
      </c>
      <c r="AF34" s="369"/>
      <c r="AG34" s="369"/>
      <c r="AH34" s="369"/>
      <c r="AI34" s="368" t="s">
        <v>576</v>
      </c>
      <c r="AJ34" s="369"/>
      <c r="AK34" s="369"/>
      <c r="AL34" s="369"/>
      <c r="AM34" s="368" t="s">
        <v>576</v>
      </c>
      <c r="AN34" s="369"/>
      <c r="AO34" s="369"/>
      <c r="AP34" s="369"/>
      <c r="AQ34" s="368" t="s">
        <v>576</v>
      </c>
      <c r="AR34" s="369"/>
      <c r="AS34" s="369"/>
      <c r="AT34" s="369"/>
      <c r="AU34" s="369"/>
      <c r="AV34" s="369"/>
      <c r="AW34" s="369"/>
      <c r="AX34" s="371"/>
    </row>
    <row r="35" spans="1:50" ht="23.25" customHeight="1" x14ac:dyDescent="0.15">
      <c r="A35" s="898" t="s">
        <v>386</v>
      </c>
      <c r="B35" s="899"/>
      <c r="C35" s="899"/>
      <c r="D35" s="899"/>
      <c r="E35" s="899"/>
      <c r="F35" s="900"/>
      <c r="G35" s="904" t="s">
        <v>599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8" t="s">
        <v>386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8" t="s">
        <v>386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8" t="s">
        <v>386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8" t="s">
        <v>386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78" t="s">
        <v>134</v>
      </c>
      <c r="AV65" s="978"/>
      <c r="AW65" s="978"/>
      <c r="AX65" s="979"/>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0"/>
    </row>
    <row r="67" spans="1:50" ht="23.25" hidden="1" customHeight="1" x14ac:dyDescent="0.15">
      <c r="A67" s="855"/>
      <c r="B67" s="856"/>
      <c r="C67" s="856"/>
      <c r="D67" s="856"/>
      <c r="E67" s="856"/>
      <c r="F67" s="857"/>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376</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376</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377</v>
      </c>
      <c r="AC69" s="977"/>
      <c r="AD69" s="977"/>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1" t="s">
        <v>238</v>
      </c>
      <c r="H70" s="942"/>
      <c r="I70" s="942"/>
      <c r="J70" s="942"/>
      <c r="K70" s="942"/>
      <c r="L70" s="942"/>
      <c r="M70" s="942"/>
      <c r="N70" s="942"/>
      <c r="O70" s="942"/>
      <c r="P70" s="942"/>
      <c r="Q70" s="942"/>
      <c r="R70" s="942"/>
      <c r="S70" s="942"/>
      <c r="T70" s="942"/>
      <c r="U70" s="942"/>
      <c r="V70" s="942"/>
      <c r="W70" s="945" t="s">
        <v>375</v>
      </c>
      <c r="X70" s="946"/>
      <c r="Y70" s="951" t="s">
        <v>12</v>
      </c>
      <c r="Z70" s="951"/>
      <c r="AA70" s="952"/>
      <c r="AB70" s="953" t="s">
        <v>376</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376</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377</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3" t="s">
        <v>389</v>
      </c>
      <c r="B78" s="914"/>
      <c r="C78" s="914"/>
      <c r="D78" s="914"/>
      <c r="E78" s="911" t="s">
        <v>332</v>
      </c>
      <c r="F78" s="912"/>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0" t="s">
        <v>438</v>
      </c>
      <c r="AR100" s="931"/>
      <c r="AS100" s="931"/>
      <c r="AT100" s="932"/>
      <c r="AU100" s="930" t="s">
        <v>439</v>
      </c>
      <c r="AV100" s="931"/>
      <c r="AW100" s="931"/>
      <c r="AX100" s="933"/>
    </row>
    <row r="101" spans="1:60" ht="23.25" customHeight="1" x14ac:dyDescent="0.15">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575</v>
      </c>
      <c r="AC101" s="552"/>
      <c r="AD101" s="552"/>
      <c r="AE101" s="368" t="s">
        <v>576</v>
      </c>
      <c r="AF101" s="369"/>
      <c r="AG101" s="369"/>
      <c r="AH101" s="370"/>
      <c r="AI101" s="368" t="s">
        <v>576</v>
      </c>
      <c r="AJ101" s="369"/>
      <c r="AK101" s="369"/>
      <c r="AL101" s="370"/>
      <c r="AM101" s="368" t="s">
        <v>576</v>
      </c>
      <c r="AN101" s="369"/>
      <c r="AO101" s="369"/>
      <c r="AP101" s="370"/>
      <c r="AQ101" s="368" t="s">
        <v>576</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575</v>
      </c>
      <c r="AC102" s="552"/>
      <c r="AD102" s="552"/>
      <c r="AE102" s="362" t="s">
        <v>576</v>
      </c>
      <c r="AF102" s="362"/>
      <c r="AG102" s="362"/>
      <c r="AH102" s="362"/>
      <c r="AI102" s="362" t="s">
        <v>576</v>
      </c>
      <c r="AJ102" s="362"/>
      <c r="AK102" s="362"/>
      <c r="AL102" s="362"/>
      <c r="AM102" s="362" t="s">
        <v>576</v>
      </c>
      <c r="AN102" s="362"/>
      <c r="AO102" s="362"/>
      <c r="AP102" s="362"/>
      <c r="AQ102" s="818" t="s">
        <v>576</v>
      </c>
      <c r="AR102" s="819"/>
      <c r="AS102" s="819"/>
      <c r="AT102" s="820"/>
      <c r="AU102" s="818">
        <v>1</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15">
      <c r="A104" s="492"/>
      <c r="B104" s="493"/>
      <c r="C104" s="493"/>
      <c r="D104" s="493"/>
      <c r="E104" s="493"/>
      <c r="F104" s="494"/>
      <c r="G104" s="165" t="s">
        <v>578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575</v>
      </c>
      <c r="AC104" s="473"/>
      <c r="AD104" s="474"/>
      <c r="AE104" s="368" t="s">
        <v>576</v>
      </c>
      <c r="AF104" s="369"/>
      <c r="AG104" s="369"/>
      <c r="AH104" s="370"/>
      <c r="AI104" s="368" t="s">
        <v>576</v>
      </c>
      <c r="AJ104" s="369"/>
      <c r="AK104" s="369"/>
      <c r="AL104" s="370"/>
      <c r="AM104" s="368" t="s">
        <v>576</v>
      </c>
      <c r="AN104" s="369"/>
      <c r="AO104" s="369"/>
      <c r="AP104" s="370"/>
      <c r="AQ104" s="368" t="s">
        <v>576</v>
      </c>
      <c r="AR104" s="369"/>
      <c r="AS104" s="369"/>
      <c r="AT104" s="370"/>
      <c r="AU104" s="368"/>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575</v>
      </c>
      <c r="AC105" s="411"/>
      <c r="AD105" s="412"/>
      <c r="AE105" s="362" t="s">
        <v>576</v>
      </c>
      <c r="AF105" s="362"/>
      <c r="AG105" s="362"/>
      <c r="AH105" s="362"/>
      <c r="AI105" s="362" t="s">
        <v>576</v>
      </c>
      <c r="AJ105" s="362"/>
      <c r="AK105" s="362"/>
      <c r="AL105" s="362"/>
      <c r="AM105" s="362" t="s">
        <v>576</v>
      </c>
      <c r="AN105" s="362"/>
      <c r="AO105" s="362"/>
      <c r="AP105" s="362"/>
      <c r="AQ105" s="368" t="s">
        <v>576</v>
      </c>
      <c r="AR105" s="369"/>
      <c r="AS105" s="369"/>
      <c r="AT105" s="370"/>
      <c r="AU105" s="818">
        <v>1</v>
      </c>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t="s">
        <v>576</v>
      </c>
      <c r="AF116" s="362"/>
      <c r="AG116" s="362"/>
      <c r="AH116" s="362"/>
      <c r="AI116" s="362" t="s">
        <v>576</v>
      </c>
      <c r="AJ116" s="362"/>
      <c r="AK116" s="362"/>
      <c r="AL116" s="362"/>
      <c r="AM116" s="362" t="s">
        <v>576</v>
      </c>
      <c r="AN116" s="362"/>
      <c r="AO116" s="362"/>
      <c r="AP116" s="362"/>
      <c r="AQ116" s="368" t="s">
        <v>576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576</v>
      </c>
      <c r="AF117" s="310"/>
      <c r="AG117" s="310"/>
      <c r="AH117" s="310"/>
      <c r="AI117" s="310" t="s">
        <v>576</v>
      </c>
      <c r="AJ117" s="310"/>
      <c r="AK117" s="310"/>
      <c r="AL117" s="310"/>
      <c r="AM117" s="310" t="s">
        <v>576</v>
      </c>
      <c r="AN117" s="310"/>
      <c r="AO117" s="310"/>
      <c r="AP117" s="310"/>
      <c r="AQ117" s="310" t="s">
        <v>576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5" t="s">
        <v>413</v>
      </c>
      <c r="B130" s="993"/>
      <c r="C130" s="992" t="s">
        <v>239</v>
      </c>
      <c r="D130" s="993"/>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6"/>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6"/>
      <c r="B134" s="256"/>
      <c r="C134" s="255"/>
      <c r="D134" s="256"/>
      <c r="E134" s="255"/>
      <c r="F134" s="318"/>
      <c r="G134" s="235" t="s">
        <v>576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576</v>
      </c>
      <c r="AC134" s="228"/>
      <c r="AD134" s="228"/>
      <c r="AE134" s="270" t="s">
        <v>576</v>
      </c>
      <c r="AF134" s="120"/>
      <c r="AG134" s="120"/>
      <c r="AH134" s="120"/>
      <c r="AI134" s="270" t="s">
        <v>576</v>
      </c>
      <c r="AJ134" s="120"/>
      <c r="AK134" s="120"/>
      <c r="AL134" s="120"/>
      <c r="AM134" s="270" t="s">
        <v>576</v>
      </c>
      <c r="AN134" s="120"/>
      <c r="AO134" s="120"/>
      <c r="AP134" s="120"/>
      <c r="AQ134" s="270" t="s">
        <v>576</v>
      </c>
      <c r="AR134" s="120"/>
      <c r="AS134" s="120"/>
      <c r="AT134" s="120"/>
      <c r="AU134" s="270" t="s">
        <v>576</v>
      </c>
      <c r="AV134" s="120"/>
      <c r="AW134" s="120"/>
      <c r="AX134" s="219"/>
    </row>
    <row r="135" spans="1:50" ht="39.75" customHeight="1" x14ac:dyDescent="0.15">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32" t="s">
        <v>576</v>
      </c>
      <c r="AC135" s="137"/>
      <c r="AD135" s="137"/>
      <c r="AE135" s="270" t="s">
        <v>576</v>
      </c>
      <c r="AF135" s="120"/>
      <c r="AG135" s="120"/>
      <c r="AH135" s="120"/>
      <c r="AI135" s="270" t="s">
        <v>576</v>
      </c>
      <c r="AJ135" s="120"/>
      <c r="AK135" s="120"/>
      <c r="AL135" s="120"/>
      <c r="AM135" s="270" t="s">
        <v>576</v>
      </c>
      <c r="AN135" s="120"/>
      <c r="AO135" s="120"/>
      <c r="AP135" s="120"/>
      <c r="AQ135" s="270" t="s">
        <v>576</v>
      </c>
      <c r="AR135" s="120"/>
      <c r="AS135" s="120"/>
      <c r="AT135" s="120"/>
      <c r="AU135" s="270" t="s">
        <v>576</v>
      </c>
      <c r="AV135" s="120"/>
      <c r="AW135" s="120"/>
      <c r="AX135" s="219"/>
    </row>
    <row r="136" spans="1:50" ht="18.75" hidden="1" customHeight="1" x14ac:dyDescent="0.15">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6"/>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2.25" customHeight="1" x14ac:dyDescent="0.15">
      <c r="A189" s="99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6"/>
      <c r="B214" s="256"/>
      <c r="C214" s="255"/>
      <c r="D214" s="256"/>
      <c r="E214" s="255"/>
      <c r="F214" s="318"/>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6"/>
      <c r="B430" s="256"/>
      <c r="C430" s="253" t="s">
        <v>428</v>
      </c>
      <c r="D430" s="254"/>
      <c r="E430" s="242" t="s">
        <v>406</v>
      </c>
      <c r="F430" s="452"/>
      <c r="G430" s="244" t="s">
        <v>255</v>
      </c>
      <c r="H430" s="162"/>
      <c r="I430" s="162"/>
      <c r="J430" s="245" t="s">
        <v>567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236</v>
      </c>
      <c r="AH432" s="176"/>
      <c r="AI432" s="186"/>
      <c r="AJ432" s="186"/>
      <c r="AK432" s="186"/>
      <c r="AL432" s="181"/>
      <c r="AM432" s="186"/>
      <c r="AN432" s="186"/>
      <c r="AO432" s="186"/>
      <c r="AP432" s="181"/>
      <c r="AQ432" s="215" t="s">
        <v>567</v>
      </c>
      <c r="AR432" s="140"/>
      <c r="AS432" s="141" t="s">
        <v>236</v>
      </c>
      <c r="AT432" s="176"/>
      <c r="AU432" s="140" t="s">
        <v>567</v>
      </c>
      <c r="AV432" s="140"/>
      <c r="AW432" s="141" t="s">
        <v>181</v>
      </c>
      <c r="AX432" s="142"/>
    </row>
    <row r="433" spans="1:50" ht="23.25" customHeight="1" x14ac:dyDescent="0.15">
      <c r="A433" s="996"/>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x14ac:dyDescent="0.15">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x14ac:dyDescent="0.15">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15">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15" t="s">
        <v>567</v>
      </c>
      <c r="AR457" s="140"/>
      <c r="AS457" s="141" t="s">
        <v>236</v>
      </c>
      <c r="AT457" s="176"/>
      <c r="AU457" s="140" t="s">
        <v>567</v>
      </c>
      <c r="AV457" s="140"/>
      <c r="AW457" s="141" t="s">
        <v>181</v>
      </c>
      <c r="AX457" s="142"/>
    </row>
    <row r="458" spans="1:50" ht="23.25" customHeight="1" x14ac:dyDescent="0.15">
      <c r="A458" s="996"/>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x14ac:dyDescent="0.15">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customHeight="1" x14ac:dyDescent="0.15">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15">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99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9"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573</v>
      </c>
      <c r="AE702" s="897"/>
      <c r="AF702" s="897"/>
      <c r="AG702" s="432" t="s">
        <v>603</v>
      </c>
      <c r="AH702" s="238"/>
      <c r="AI702" s="238"/>
      <c r="AJ702" s="238"/>
      <c r="AK702" s="238"/>
      <c r="AL702" s="238"/>
      <c r="AM702" s="238"/>
      <c r="AN702" s="238"/>
      <c r="AO702" s="238"/>
      <c r="AP702" s="238"/>
      <c r="AQ702" s="238"/>
      <c r="AR702" s="238"/>
      <c r="AS702" s="238"/>
      <c r="AT702" s="238"/>
      <c r="AU702" s="238"/>
      <c r="AV702" s="238"/>
      <c r="AW702" s="238"/>
      <c r="AX702" s="433"/>
    </row>
    <row r="703" spans="1:50" ht="6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573</v>
      </c>
      <c r="AE703" s="159"/>
      <c r="AF703" s="159"/>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69"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573</v>
      </c>
      <c r="AE705" s="737"/>
      <c r="AF705" s="737"/>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61.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573</v>
      </c>
      <c r="AE708" s="672"/>
      <c r="AF708" s="672"/>
      <c r="AG708" s="527" t="s">
        <v>584</v>
      </c>
      <c r="AH708" s="528"/>
      <c r="AI708" s="528"/>
      <c r="AJ708" s="528"/>
      <c r="AK708" s="528"/>
      <c r="AL708" s="528"/>
      <c r="AM708" s="528"/>
      <c r="AN708" s="528"/>
      <c r="AO708" s="528"/>
      <c r="AP708" s="528"/>
      <c r="AQ708" s="528"/>
      <c r="AR708" s="528"/>
      <c r="AS708" s="528"/>
      <c r="AT708" s="528"/>
      <c r="AU708" s="528"/>
      <c r="AV708" s="528"/>
      <c r="AW708" s="528"/>
      <c r="AX708" s="529"/>
    </row>
    <row r="709" spans="1:50" ht="61.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573</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61.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573</v>
      </c>
      <c r="AE710" s="159"/>
      <c r="AF710" s="159"/>
      <c r="AG710" s="668" t="s">
        <v>591</v>
      </c>
      <c r="AH710" s="669"/>
      <c r="AI710" s="669"/>
      <c r="AJ710" s="669"/>
      <c r="AK710" s="669"/>
      <c r="AL710" s="669"/>
      <c r="AM710" s="669"/>
      <c r="AN710" s="669"/>
      <c r="AO710" s="669"/>
      <c r="AP710" s="669"/>
      <c r="AQ710" s="669"/>
      <c r="AR710" s="669"/>
      <c r="AS710" s="669"/>
      <c r="AT710" s="669"/>
      <c r="AU710" s="669"/>
      <c r="AV710" s="669"/>
      <c r="AW710" s="669"/>
      <c r="AX710" s="670"/>
    </row>
    <row r="711" spans="1:50" ht="61.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573</v>
      </c>
      <c r="AE711" s="159"/>
      <c r="AF711" s="159"/>
      <c r="AG711" s="668" t="s">
        <v>589</v>
      </c>
      <c r="AH711" s="669"/>
      <c r="AI711" s="669"/>
      <c r="AJ711" s="669"/>
      <c r="AK711" s="669"/>
      <c r="AL711" s="669"/>
      <c r="AM711" s="669"/>
      <c r="AN711" s="669"/>
      <c r="AO711" s="669"/>
      <c r="AP711" s="669"/>
      <c r="AQ711" s="669"/>
      <c r="AR711" s="669"/>
      <c r="AS711" s="669"/>
      <c r="AT711" s="669"/>
      <c r="AU711" s="669"/>
      <c r="AV711" s="669"/>
      <c r="AW711" s="669"/>
      <c r="AX711" s="670"/>
    </row>
    <row r="712" spans="1:50" ht="50.1"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t="s">
        <v>586</v>
      </c>
      <c r="AH712" s="596"/>
      <c r="AI712" s="596"/>
      <c r="AJ712" s="596"/>
      <c r="AK712" s="596"/>
      <c r="AL712" s="596"/>
      <c r="AM712" s="596"/>
      <c r="AN712" s="596"/>
      <c r="AO712" s="596"/>
      <c r="AP712" s="596"/>
      <c r="AQ712" s="596"/>
      <c r="AR712" s="596"/>
      <c r="AS712" s="596"/>
      <c r="AT712" s="596"/>
      <c r="AU712" s="596"/>
      <c r="AV712" s="596"/>
      <c r="AW712" s="596"/>
      <c r="AX712" s="597"/>
    </row>
    <row r="713" spans="1:50" ht="50.1"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668" t="s">
        <v>586</v>
      </c>
      <c r="AH713" s="669"/>
      <c r="AI713" s="669"/>
      <c r="AJ713" s="669"/>
      <c r="AK713" s="669"/>
      <c r="AL713" s="669"/>
      <c r="AM713" s="669"/>
      <c r="AN713" s="669"/>
      <c r="AO713" s="669"/>
      <c r="AP713" s="669"/>
      <c r="AQ713" s="669"/>
      <c r="AR713" s="669"/>
      <c r="AS713" s="669"/>
      <c r="AT713" s="669"/>
      <c r="AU713" s="669"/>
      <c r="AV713" s="669"/>
      <c r="AW713" s="669"/>
      <c r="AX713" s="670"/>
    </row>
    <row r="714" spans="1:50" ht="65.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573</v>
      </c>
      <c r="AE714" s="593"/>
      <c r="AF714" s="594"/>
      <c r="AG714" s="693" t="s">
        <v>593</v>
      </c>
      <c r="AH714" s="694"/>
      <c r="AI714" s="694"/>
      <c r="AJ714" s="694"/>
      <c r="AK714" s="694"/>
      <c r="AL714" s="694"/>
      <c r="AM714" s="694"/>
      <c r="AN714" s="694"/>
      <c r="AO714" s="694"/>
      <c r="AP714" s="694"/>
      <c r="AQ714" s="694"/>
      <c r="AR714" s="694"/>
      <c r="AS714" s="694"/>
      <c r="AT714" s="694"/>
      <c r="AU714" s="694"/>
      <c r="AV714" s="694"/>
      <c r="AW714" s="694"/>
      <c r="AX714" s="695"/>
    </row>
    <row r="715" spans="1:50" ht="65.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1"/>
      <c r="AG715" s="527" t="s">
        <v>601</v>
      </c>
      <c r="AH715" s="528"/>
      <c r="AI715" s="528"/>
      <c r="AJ715" s="528"/>
      <c r="AK715" s="528"/>
      <c r="AL715" s="528"/>
      <c r="AM715" s="528"/>
      <c r="AN715" s="528"/>
      <c r="AO715" s="528"/>
      <c r="AP715" s="528"/>
      <c r="AQ715" s="528"/>
      <c r="AR715" s="528"/>
      <c r="AS715" s="528"/>
      <c r="AT715" s="528"/>
      <c r="AU715" s="528"/>
      <c r="AV715" s="528"/>
      <c r="AW715" s="528"/>
      <c r="AX715" s="529"/>
    </row>
    <row r="716" spans="1:50" ht="6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573</v>
      </c>
      <c r="AE716" s="763"/>
      <c r="AF716" s="763"/>
      <c r="AG716" s="668" t="s">
        <v>590</v>
      </c>
      <c r="AH716" s="669"/>
      <c r="AI716" s="669"/>
      <c r="AJ716" s="669"/>
      <c r="AK716" s="669"/>
      <c r="AL716" s="669"/>
      <c r="AM716" s="669"/>
      <c r="AN716" s="669"/>
      <c r="AO716" s="669"/>
      <c r="AP716" s="669"/>
      <c r="AQ716" s="669"/>
      <c r="AR716" s="669"/>
      <c r="AS716" s="669"/>
      <c r="AT716" s="669"/>
      <c r="AU716" s="669"/>
      <c r="AV716" s="669"/>
      <c r="AW716" s="669"/>
      <c r="AX716" s="670"/>
    </row>
    <row r="717" spans="1:50" ht="65.2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573</v>
      </c>
      <c r="AE717" s="159"/>
      <c r="AF717" s="159"/>
      <c r="AG717" s="668" t="s">
        <v>595</v>
      </c>
      <c r="AH717" s="669"/>
      <c r="AI717" s="669"/>
      <c r="AJ717" s="669"/>
      <c r="AK717" s="669"/>
      <c r="AL717" s="669"/>
      <c r="AM717" s="669"/>
      <c r="AN717" s="669"/>
      <c r="AO717" s="669"/>
      <c r="AP717" s="669"/>
      <c r="AQ717" s="669"/>
      <c r="AR717" s="669"/>
      <c r="AS717" s="669"/>
      <c r="AT717" s="669"/>
      <c r="AU717" s="669"/>
      <c r="AV717" s="669"/>
      <c r="AW717" s="669"/>
      <c r="AX717" s="670"/>
    </row>
    <row r="718" spans="1:50" ht="65.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573</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7.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585</v>
      </c>
      <c r="AE719" s="672"/>
      <c r="AF719" s="672"/>
      <c r="AG719" s="164" t="s">
        <v>594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19"/>
      <c r="D721" s="920"/>
      <c r="E721" s="920"/>
      <c r="F721" s="921"/>
      <c r="G721" s="939"/>
      <c r="H721" s="940"/>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 customHeight="1" x14ac:dyDescent="0.15">
      <c r="A726" s="622" t="s">
        <v>48</v>
      </c>
      <c r="B726" s="623"/>
      <c r="C726" s="447" t="s">
        <v>53</v>
      </c>
      <c r="D726" s="582"/>
      <c r="E726" s="582"/>
      <c r="F726" s="583"/>
      <c r="G726" s="801" t="s">
        <v>615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 customHeight="1" thickBot="1" x14ac:dyDescent="0.2">
      <c r="A727" s="624"/>
      <c r="B727" s="625"/>
      <c r="C727" s="699" t="s">
        <v>57</v>
      </c>
      <c r="D727" s="700"/>
      <c r="E727" s="700"/>
      <c r="F727" s="701"/>
      <c r="G727" s="799" t="s">
        <v>616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1.25" customHeight="1" thickBot="1" x14ac:dyDescent="0.2">
      <c r="A729" s="769" t="s">
        <v>563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 customHeight="1" thickBot="1" x14ac:dyDescent="0.2">
      <c r="A731" s="619"/>
      <c r="B731" s="620"/>
      <c r="C731" s="620"/>
      <c r="D731" s="620"/>
      <c r="E731" s="621"/>
      <c r="F731" s="684" t="s">
        <v>564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4.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8.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586</v>
      </c>
      <c r="F737" s="103"/>
      <c r="G737" s="103"/>
      <c r="H737" s="103"/>
      <c r="I737" s="103"/>
      <c r="J737" s="103"/>
      <c r="K737" s="103"/>
      <c r="L737" s="103"/>
      <c r="M737" s="103"/>
      <c r="N737" s="109" t="s">
        <v>404</v>
      </c>
      <c r="O737" s="109"/>
      <c r="P737" s="109"/>
      <c r="Q737" s="109"/>
      <c r="R737" s="103" t="s">
        <v>586</v>
      </c>
      <c r="S737" s="103"/>
      <c r="T737" s="103"/>
      <c r="U737" s="103"/>
      <c r="V737" s="103"/>
      <c r="W737" s="103"/>
      <c r="X737" s="103"/>
      <c r="Y737" s="103"/>
      <c r="Z737" s="103"/>
      <c r="AA737" s="109" t="s">
        <v>403</v>
      </c>
      <c r="AB737" s="109"/>
      <c r="AC737" s="109"/>
      <c r="AD737" s="109"/>
      <c r="AE737" s="103" t="s">
        <v>586</v>
      </c>
      <c r="AF737" s="103"/>
      <c r="AG737" s="103"/>
      <c r="AH737" s="103"/>
      <c r="AI737" s="103"/>
      <c r="AJ737" s="103"/>
      <c r="AK737" s="103"/>
      <c r="AL737" s="103"/>
      <c r="AM737" s="103"/>
      <c r="AN737" s="109" t="s">
        <v>402</v>
      </c>
      <c r="AO737" s="109"/>
      <c r="AP737" s="109"/>
      <c r="AQ737" s="109"/>
      <c r="AR737" s="110" t="s">
        <v>586</v>
      </c>
      <c r="AS737" s="111"/>
      <c r="AT737" s="111"/>
      <c r="AU737" s="111"/>
      <c r="AV737" s="111"/>
      <c r="AW737" s="111"/>
      <c r="AX737" s="112"/>
      <c r="AY737" s="88"/>
      <c r="AZ737" s="88"/>
    </row>
    <row r="738" spans="1:52" ht="24.75" customHeight="1" x14ac:dyDescent="0.15">
      <c r="A738" s="100" t="s">
        <v>401</v>
      </c>
      <c r="B738" s="101"/>
      <c r="C738" s="101"/>
      <c r="D738" s="102"/>
      <c r="E738" s="103" t="s">
        <v>586</v>
      </c>
      <c r="F738" s="103"/>
      <c r="G738" s="103"/>
      <c r="H738" s="103"/>
      <c r="I738" s="103"/>
      <c r="J738" s="103"/>
      <c r="K738" s="103"/>
      <c r="L738" s="103"/>
      <c r="M738" s="103"/>
      <c r="N738" s="109" t="s">
        <v>400</v>
      </c>
      <c r="O738" s="109"/>
      <c r="P738" s="109"/>
      <c r="Q738" s="109"/>
      <c r="R738" s="103" t="s">
        <v>586</v>
      </c>
      <c r="S738" s="103"/>
      <c r="T738" s="103"/>
      <c r="U738" s="103"/>
      <c r="V738" s="103"/>
      <c r="W738" s="103"/>
      <c r="X738" s="103"/>
      <c r="Y738" s="103"/>
      <c r="Z738" s="103"/>
      <c r="AA738" s="109" t="s">
        <v>399</v>
      </c>
      <c r="AB738" s="109"/>
      <c r="AC738" s="109"/>
      <c r="AD738" s="109"/>
      <c r="AE738" s="103" t="s">
        <v>586</v>
      </c>
      <c r="AF738" s="103"/>
      <c r="AG738" s="103"/>
      <c r="AH738" s="103"/>
      <c r="AI738" s="103"/>
      <c r="AJ738" s="103"/>
      <c r="AK738" s="103"/>
      <c r="AL738" s="103"/>
      <c r="AM738" s="103"/>
      <c r="AN738" s="109" t="s">
        <v>398</v>
      </c>
      <c r="AO738" s="109"/>
      <c r="AP738" s="109"/>
      <c r="AQ738" s="109"/>
      <c r="AR738" s="110" t="s">
        <v>586</v>
      </c>
      <c r="AS738" s="111"/>
      <c r="AT738" s="111"/>
      <c r="AU738" s="111"/>
      <c r="AV738" s="111"/>
      <c r="AW738" s="111"/>
      <c r="AX738" s="112"/>
    </row>
    <row r="739" spans="1:52" ht="24.75" customHeight="1" x14ac:dyDescent="0.15">
      <c r="A739" s="100" t="s">
        <v>397</v>
      </c>
      <c r="B739" s="101"/>
      <c r="C739" s="101"/>
      <c r="D739" s="102"/>
      <c r="E739" s="103" t="s">
        <v>586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7.7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x14ac:dyDescent="0.15">
      <c r="A742" s="146"/>
      <c r="B742" s="147"/>
      <c r="C742" s="147"/>
      <c r="D742" s="147"/>
      <c r="E742" s="147"/>
      <c r="F742" s="148"/>
      <c r="G742" s="45" t="s">
        <v>597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764" t="s">
        <v>392</v>
      </c>
      <c r="B780" s="765"/>
      <c r="C780" s="765"/>
      <c r="D780" s="765"/>
      <c r="E780" s="765"/>
      <c r="F780" s="766"/>
      <c r="G780" s="443" t="s">
        <v>596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6.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6.75" customHeight="1" x14ac:dyDescent="0.15">
      <c r="A782" s="557"/>
      <c r="B782" s="767"/>
      <c r="C782" s="767"/>
      <c r="D782" s="767"/>
      <c r="E782" s="767"/>
      <c r="F782" s="768"/>
      <c r="G782" s="453" t="s">
        <v>588</v>
      </c>
      <c r="H782" s="454"/>
      <c r="I782" s="454"/>
      <c r="J782" s="454"/>
      <c r="K782" s="455"/>
      <c r="L782" s="456" t="s">
        <v>587</v>
      </c>
      <c r="M782" s="457"/>
      <c r="N782" s="457"/>
      <c r="O782" s="457"/>
      <c r="P782" s="457"/>
      <c r="Q782" s="457"/>
      <c r="R782" s="457"/>
      <c r="S782" s="457"/>
      <c r="T782" s="457"/>
      <c r="U782" s="457"/>
      <c r="V782" s="457"/>
      <c r="W782" s="457"/>
      <c r="X782" s="458"/>
      <c r="Y782" s="459">
        <v>30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30"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30"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3"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9" t="s">
        <v>348</v>
      </c>
      <c r="AM1099" s="960"/>
      <c r="AN1099" s="96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2"/>
      <c r="E1102" s="281" t="s">
        <v>265</v>
      </c>
      <c r="F1102" s="892"/>
      <c r="G1102" s="892"/>
      <c r="H1102" s="892"/>
      <c r="I1102" s="892"/>
      <c r="J1102" s="281" t="s">
        <v>300</v>
      </c>
      <c r="K1102" s="281"/>
      <c r="L1102" s="281"/>
      <c r="M1102" s="281"/>
      <c r="N1102" s="281"/>
      <c r="O1102" s="281"/>
      <c r="P1102" s="348" t="s">
        <v>27</v>
      </c>
      <c r="Q1102" s="348"/>
      <c r="R1102" s="348"/>
      <c r="S1102" s="348"/>
      <c r="T1102" s="348"/>
      <c r="U1102" s="348"/>
      <c r="V1102" s="348"/>
      <c r="W1102" s="348"/>
      <c r="X1102" s="348"/>
      <c r="Y1102" s="281" t="s">
        <v>302</v>
      </c>
      <c r="Z1102" s="892"/>
      <c r="AA1102" s="892"/>
      <c r="AB1102" s="892"/>
      <c r="AC1102" s="281" t="s">
        <v>248</v>
      </c>
      <c r="AD1102" s="281"/>
      <c r="AE1102" s="281"/>
      <c r="AF1102" s="281"/>
      <c r="AG1102" s="281"/>
      <c r="AH1102" s="348" t="s">
        <v>261</v>
      </c>
      <c r="AI1102" s="349"/>
      <c r="AJ1102" s="349"/>
      <c r="AK1102" s="349"/>
      <c r="AL1102" s="349" t="s">
        <v>21</v>
      </c>
      <c r="AM1102" s="349"/>
      <c r="AN1102" s="349"/>
      <c r="AO1102" s="895"/>
      <c r="AP1102" s="431" t="s">
        <v>334</v>
      </c>
      <c r="AQ1102" s="431"/>
      <c r="AR1102" s="431"/>
      <c r="AS1102" s="431"/>
      <c r="AT1102" s="431"/>
      <c r="AU1102" s="431"/>
      <c r="AV1102" s="431"/>
      <c r="AW1102" s="431"/>
      <c r="AX1102" s="431"/>
    </row>
    <row r="1103" spans="1:50" ht="30" hidden="1" customHeight="1" x14ac:dyDescent="0.15">
      <c r="A1103" s="408">
        <v>1</v>
      </c>
      <c r="B1103" s="408">
        <v>1</v>
      </c>
      <c r="C1103" s="894"/>
      <c r="D1103" s="894"/>
      <c r="E1103" s="893"/>
      <c r="F1103" s="893"/>
      <c r="G1103" s="893"/>
      <c r="H1103" s="893"/>
      <c r="I1103" s="89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4"/>
      <c r="D1104" s="894"/>
      <c r="E1104" s="893"/>
      <c r="F1104" s="893"/>
      <c r="G1104" s="893"/>
      <c r="H1104" s="893"/>
      <c r="I1104" s="89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4"/>
      <c r="D1105" s="894"/>
      <c r="E1105" s="893"/>
      <c r="F1105" s="893"/>
      <c r="G1105" s="893"/>
      <c r="H1105" s="893"/>
      <c r="I1105" s="89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4"/>
      <c r="D1106" s="894"/>
      <c r="E1106" s="893"/>
      <c r="F1106" s="893"/>
      <c r="G1106" s="893"/>
      <c r="H1106" s="893"/>
      <c r="I1106" s="89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4"/>
      <c r="D1107" s="894"/>
      <c r="E1107" s="893"/>
      <c r="F1107" s="893"/>
      <c r="G1107" s="893"/>
      <c r="H1107" s="893"/>
      <c r="I1107" s="89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4"/>
      <c r="D1108" s="894"/>
      <c r="E1108" s="893"/>
      <c r="F1108" s="893"/>
      <c r="G1108" s="893"/>
      <c r="H1108" s="893"/>
      <c r="I1108" s="89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4"/>
      <c r="D1109" s="894"/>
      <c r="E1109" s="893"/>
      <c r="F1109" s="893"/>
      <c r="G1109" s="893"/>
      <c r="H1109" s="893"/>
      <c r="I1109" s="89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4"/>
      <c r="D1110" s="894"/>
      <c r="E1110" s="893"/>
      <c r="F1110" s="893"/>
      <c r="G1110" s="893"/>
      <c r="H1110" s="893"/>
      <c r="I1110" s="89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4"/>
      <c r="D1111" s="894"/>
      <c r="E1111" s="893"/>
      <c r="F1111" s="893"/>
      <c r="G1111" s="893"/>
      <c r="H1111" s="893"/>
      <c r="I1111" s="89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4"/>
      <c r="D1112" s="894"/>
      <c r="E1112" s="893"/>
      <c r="F1112" s="893"/>
      <c r="G1112" s="893"/>
      <c r="H1112" s="893"/>
      <c r="I1112" s="89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4"/>
      <c r="D1113" s="894"/>
      <c r="E1113" s="893"/>
      <c r="F1113" s="893"/>
      <c r="G1113" s="893"/>
      <c r="H1113" s="893"/>
      <c r="I1113" s="89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4"/>
      <c r="D1114" s="894"/>
      <c r="E1114" s="893"/>
      <c r="F1114" s="893"/>
      <c r="G1114" s="893"/>
      <c r="H1114" s="893"/>
      <c r="I1114" s="89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4"/>
      <c r="D1115" s="894"/>
      <c r="E1115" s="893"/>
      <c r="F1115" s="893"/>
      <c r="G1115" s="893"/>
      <c r="H1115" s="893"/>
      <c r="I1115" s="89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4"/>
      <c r="D1116" s="894"/>
      <c r="E1116" s="893"/>
      <c r="F1116" s="893"/>
      <c r="G1116" s="893"/>
      <c r="H1116" s="893"/>
      <c r="I1116" s="89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4"/>
      <c r="D1117" s="894"/>
      <c r="E1117" s="893"/>
      <c r="F1117" s="893"/>
      <c r="G1117" s="893"/>
      <c r="H1117" s="893"/>
      <c r="I1117" s="89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4"/>
      <c r="D1118" s="894"/>
      <c r="E1118" s="893"/>
      <c r="F1118" s="893"/>
      <c r="G1118" s="893"/>
      <c r="H1118" s="893"/>
      <c r="I1118" s="89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4"/>
      <c r="D1119" s="894"/>
      <c r="E1119" s="893"/>
      <c r="F1119" s="893"/>
      <c r="G1119" s="893"/>
      <c r="H1119" s="893"/>
      <c r="I1119" s="89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4"/>
      <c r="D1120" s="894"/>
      <c r="E1120" s="265"/>
      <c r="F1120" s="893"/>
      <c r="G1120" s="893"/>
      <c r="H1120" s="893"/>
      <c r="I1120" s="89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4"/>
      <c r="D1121" s="894"/>
      <c r="E1121" s="893"/>
      <c r="F1121" s="893"/>
      <c r="G1121" s="893"/>
      <c r="H1121" s="893"/>
      <c r="I1121" s="89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4"/>
      <c r="D1122" s="894"/>
      <c r="E1122" s="893"/>
      <c r="F1122" s="893"/>
      <c r="G1122" s="893"/>
      <c r="H1122" s="893"/>
      <c r="I1122" s="89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4"/>
      <c r="D1123" s="894"/>
      <c r="E1123" s="893"/>
      <c r="F1123" s="893"/>
      <c r="G1123" s="893"/>
      <c r="H1123" s="893"/>
      <c r="I1123" s="89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4"/>
      <c r="D1124" s="894"/>
      <c r="E1124" s="893"/>
      <c r="F1124" s="893"/>
      <c r="G1124" s="893"/>
      <c r="H1124" s="893"/>
      <c r="I1124" s="89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4"/>
      <c r="D1125" s="894"/>
      <c r="E1125" s="893"/>
      <c r="F1125" s="893"/>
      <c r="G1125" s="893"/>
      <c r="H1125" s="893"/>
      <c r="I1125" s="89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4"/>
      <c r="D1126" s="894"/>
      <c r="E1126" s="893"/>
      <c r="F1126" s="893"/>
      <c r="G1126" s="893"/>
      <c r="H1126" s="893"/>
      <c r="I1126" s="89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4"/>
      <c r="D1127" s="894"/>
      <c r="E1127" s="893"/>
      <c r="F1127" s="893"/>
      <c r="G1127" s="893"/>
      <c r="H1127" s="893"/>
      <c r="I1127" s="89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4"/>
      <c r="D1128" s="894"/>
      <c r="E1128" s="893"/>
      <c r="F1128" s="893"/>
      <c r="G1128" s="893"/>
      <c r="H1128" s="893"/>
      <c r="I1128" s="89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4"/>
      <c r="D1129" s="894"/>
      <c r="E1129" s="893"/>
      <c r="F1129" s="893"/>
      <c r="G1129" s="893"/>
      <c r="H1129" s="893"/>
      <c r="I1129" s="89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4"/>
      <c r="D1130" s="894"/>
      <c r="E1130" s="893"/>
      <c r="F1130" s="893"/>
      <c r="G1130" s="893"/>
      <c r="H1130" s="893"/>
      <c r="I1130" s="89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4"/>
      <c r="D1131" s="894"/>
      <c r="E1131" s="893"/>
      <c r="F1131" s="893"/>
      <c r="G1131" s="893"/>
      <c r="H1131" s="893"/>
      <c r="I1131" s="89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4"/>
      <c r="D1132" s="894"/>
      <c r="E1132" s="893"/>
      <c r="F1132" s="893"/>
      <c r="G1132" s="893"/>
      <c r="H1132" s="893"/>
      <c r="I1132" s="89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3">
    <cfRule type="expression" dxfId="2795" priority="13887">
      <formula>IF(RIGHT(TEXT(Y783,"0.#"),1)=".",FALSE,TRUE)</formula>
    </cfRule>
    <cfRule type="expression" dxfId="2794" priority="13888">
      <formula>IF(RIGHT(TEXT(Y783,"0.#"),1)=".",TRUE,FALSE)</formula>
    </cfRule>
  </conditionalFormatting>
  <conditionalFormatting sqref="Y792">
    <cfRule type="expression" dxfId="2793" priority="13883">
      <formula>IF(RIGHT(TEXT(Y792,"0.#"),1)=".",FALSE,TRUE)</formula>
    </cfRule>
    <cfRule type="expression" dxfId="2792" priority="13884">
      <formula>IF(RIGHT(TEXT(Y792,"0.#"),1)=".",TRUE,FALSE)</formula>
    </cfRule>
  </conditionalFormatting>
  <conditionalFormatting sqref="Y823:Y830 Y821 Y810:Y817 Y808 Y797:Y804 Y795">
    <cfRule type="expression" dxfId="2791" priority="13665">
      <formula>IF(RIGHT(TEXT(Y795,"0.#"),1)=".",FALSE,TRUE)</formula>
    </cfRule>
    <cfRule type="expression" dxfId="2790" priority="13666">
      <formula>IF(RIGHT(TEXT(Y795,"0.#"),1)=".",TRUE,FALSE)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4:Y791 Y782">
    <cfRule type="expression" dxfId="2783" priority="13689">
      <formula>IF(RIGHT(TEXT(Y782,"0.#"),1)=".",FALSE,TRUE)</formula>
    </cfRule>
    <cfRule type="expression" dxfId="2782" priority="13690">
      <formula>IF(RIGHT(TEXT(Y782,"0.#"),1)=".",TRUE,FALSE)</formula>
    </cfRule>
  </conditionalFormatting>
  <conditionalFormatting sqref="AU783">
    <cfRule type="expression" dxfId="2781" priority="13687">
      <formula>IF(RIGHT(TEXT(AU783,"0.#"),1)=".",FALSE,TRUE)</formula>
    </cfRule>
    <cfRule type="expression" dxfId="2780" priority="13688">
      <formula>IF(RIGHT(TEXT(AU783,"0.#"),1)=".",TRUE,FALSE)</formula>
    </cfRule>
  </conditionalFormatting>
  <conditionalFormatting sqref="AU792">
    <cfRule type="expression" dxfId="2779" priority="13685">
      <formula>IF(RIGHT(TEXT(AU792,"0.#"),1)=".",FALSE,TRUE)</formula>
    </cfRule>
    <cfRule type="expression" dxfId="2778" priority="13686">
      <formula>IF(RIGHT(TEXT(AU792,"0.#"),1)=".",TRUE,FALSE)</formula>
    </cfRule>
  </conditionalFormatting>
  <conditionalFormatting sqref="AU784:AU791 AU782">
    <cfRule type="expression" dxfId="2777" priority="13683">
      <formula>IF(RIGHT(TEXT(AU782,"0.#"),1)=".",FALSE,TRUE)</formula>
    </cfRule>
    <cfRule type="expression" dxfId="2776" priority="13684">
      <formula>IF(RIGHT(TEXT(AU782,"0.#"),1)=".",TRUE,FALSE)</formula>
    </cfRule>
  </conditionalFormatting>
  <conditionalFormatting sqref="Y822 Y809 Y796">
    <cfRule type="expression" dxfId="2775" priority="13669">
      <formula>IF(RIGHT(TEXT(Y796,"0.#"),1)=".",FALSE,TRUE)</formula>
    </cfRule>
    <cfRule type="expression" dxfId="2774" priority="13670">
      <formula>IF(RIGHT(TEXT(Y796,"0.#"),1)=".",TRUE,FALSE)</formula>
    </cfRule>
  </conditionalFormatting>
  <conditionalFormatting sqref="Y831 Y818 Y805">
    <cfRule type="expression" dxfId="2773" priority="13667">
      <formula>IF(RIGHT(TEXT(Y805,"0.#"),1)=".",FALSE,TRUE)</formula>
    </cfRule>
    <cfRule type="expression" dxfId="2772" priority="13668">
      <formula>IF(RIGHT(TEXT(Y805,"0.#"),1)=".",TRUE,FALSE)</formula>
    </cfRule>
  </conditionalFormatting>
  <conditionalFormatting sqref="AU822 AU809 AU796">
    <cfRule type="expression" dxfId="2771" priority="13663">
      <formula>IF(RIGHT(TEXT(AU796,"0.#"),1)=".",FALSE,TRUE)</formula>
    </cfRule>
    <cfRule type="expression" dxfId="2770" priority="13664">
      <formula>IF(RIGHT(TEXT(AU796,"0.#"),1)=".",TRUE,FALSE)</formula>
    </cfRule>
  </conditionalFormatting>
  <conditionalFormatting sqref="AU831 AU818 AU805">
    <cfRule type="expression" dxfId="2769" priority="13661">
      <formula>IF(RIGHT(TEXT(AU805,"0.#"),1)=".",FALSE,TRUE)</formula>
    </cfRule>
    <cfRule type="expression" dxfId="2768" priority="13662">
      <formula>IF(RIGHT(TEXT(AU805,"0.#"),1)=".",TRUE,FALSE)</formula>
    </cfRule>
  </conditionalFormatting>
  <conditionalFormatting sqref="AU823:AU830 AU821 AU810:AU817 AU808 AU797:AU804 AU795">
    <cfRule type="expression" dxfId="2767" priority="13659">
      <formula>IF(RIGHT(TEXT(AU795,"0.#"),1)=".",FALSE,TRUE)</formula>
    </cfRule>
    <cfRule type="expression" dxfId="2766" priority="13660">
      <formula>IF(RIGHT(TEXT(AU795,"0.#"),1)=".",TRUE,FALSE)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99" max="49" man="1"/>
    <brk id="704" max="49" man="1"/>
    <brk id="7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573</v>
      </c>
      <c r="M3" s="13" t="str">
        <f t="shared" ref="M3:M11" si="2">IF(L3="","",K3)</f>
        <v>文教及び科学振興</v>
      </c>
      <c r="N3" s="13" t="str">
        <f>IF(M3="",N2,IF(N2&lt;&gt;"",CONCATENATE(N2,"、",M3),M3))</f>
        <v>文教及び科学振興</v>
      </c>
      <c r="O3" s="13"/>
      <c r="P3" s="12" t="s">
        <v>75</v>
      </c>
      <c r="Q3" s="17" t="s">
        <v>573</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5"/>
      <c r="Z2" s="416"/>
      <c r="AA2" s="417"/>
      <c r="AB2" s="1009" t="s">
        <v>11</v>
      </c>
      <c r="AC2" s="1010"/>
      <c r="AD2" s="101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5"/>
      <c r="I4" s="1015"/>
      <c r="J4" s="1015"/>
      <c r="K4" s="1015"/>
      <c r="L4" s="1015"/>
      <c r="M4" s="1015"/>
      <c r="N4" s="1015"/>
      <c r="O4" s="1016"/>
      <c r="P4" s="165"/>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7" t="s">
        <v>54</v>
      </c>
      <c r="Z5" s="998"/>
      <c r="AA5" s="999"/>
      <c r="AB5" s="523"/>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8" t="s">
        <v>386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5"/>
      <c r="Z9" s="416"/>
      <c r="AA9" s="417"/>
      <c r="AB9" s="1009" t="s">
        <v>11</v>
      </c>
      <c r="AC9" s="1010"/>
      <c r="AD9" s="101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3"/>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8" t="s">
        <v>386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5"/>
      <c r="Z16" s="416"/>
      <c r="AA16" s="417"/>
      <c r="AB16" s="1009" t="s">
        <v>11</v>
      </c>
      <c r="AC16" s="1010"/>
      <c r="AD16" s="101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3"/>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8" t="s">
        <v>386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5"/>
      <c r="Z23" s="416"/>
      <c r="AA23" s="417"/>
      <c r="AB23" s="1009" t="s">
        <v>11</v>
      </c>
      <c r="AC23" s="1010"/>
      <c r="AD23" s="101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3"/>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8" t="s">
        <v>386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5"/>
      <c r="Z30" s="416"/>
      <c r="AA30" s="417"/>
      <c r="AB30" s="1009" t="s">
        <v>11</v>
      </c>
      <c r="AC30" s="1010"/>
      <c r="AD30" s="101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3"/>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8" t="s">
        <v>386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5"/>
      <c r="Z37" s="416"/>
      <c r="AA37" s="417"/>
      <c r="AB37" s="1009" t="s">
        <v>11</v>
      </c>
      <c r="AC37" s="1010"/>
      <c r="AD37" s="101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3"/>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8" t="s">
        <v>386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5"/>
      <c r="Z44" s="416"/>
      <c r="AA44" s="417"/>
      <c r="AB44" s="1009" t="s">
        <v>11</v>
      </c>
      <c r="AC44" s="1010"/>
      <c r="AD44" s="101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3"/>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8" t="s">
        <v>386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5"/>
      <c r="Z51" s="416"/>
      <c r="AA51" s="417"/>
      <c r="AB51" s="372" t="s">
        <v>11</v>
      </c>
      <c r="AC51" s="1010"/>
      <c r="AD51" s="101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3"/>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8" t="s">
        <v>386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5"/>
      <c r="Z58" s="416"/>
      <c r="AA58" s="417"/>
      <c r="AB58" s="1009" t="s">
        <v>11</v>
      </c>
      <c r="AC58" s="1010"/>
      <c r="AD58" s="101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3"/>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8" t="s">
        <v>386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5"/>
      <c r="Z65" s="416"/>
      <c r="AA65" s="417"/>
      <c r="AB65" s="1009" t="s">
        <v>11</v>
      </c>
      <c r="AC65" s="1010"/>
      <c r="AD65" s="101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3"/>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8" t="s">
        <v>386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7">
        <v>1</v>
      </c>
      <c r="B4" s="105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7">
        <v>2</v>
      </c>
      <c r="B5" s="105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7">
        <v>3</v>
      </c>
      <c r="B6" s="105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7">
        <v>4</v>
      </c>
      <c r="B7" s="105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7">
        <v>5</v>
      </c>
      <c r="B8" s="105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7">
        <v>6</v>
      </c>
      <c r="B9" s="105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7">
        <v>7</v>
      </c>
      <c r="B10" s="105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7">
        <v>8</v>
      </c>
      <c r="B11" s="105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7">
        <v>9</v>
      </c>
      <c r="B12" s="105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7">
        <v>10</v>
      </c>
      <c r="B13" s="105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7">
        <v>11</v>
      </c>
      <c r="B14" s="105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7">
        <v>12</v>
      </c>
      <c r="B15" s="105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7">
        <v>13</v>
      </c>
      <c r="B16" s="105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7">
        <v>14</v>
      </c>
      <c r="B17" s="105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7">
        <v>15</v>
      </c>
      <c r="B18" s="105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7">
        <v>16</v>
      </c>
      <c r="B19" s="105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7">
        <v>17</v>
      </c>
      <c r="B20" s="105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7">
        <v>18</v>
      </c>
      <c r="B21" s="105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7">
        <v>19</v>
      </c>
      <c r="B22" s="105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7">
        <v>20</v>
      </c>
      <c r="B23" s="105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7">
        <v>21</v>
      </c>
      <c r="B24" s="105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7">
        <v>22</v>
      </c>
      <c r="B25" s="105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7">
        <v>23</v>
      </c>
      <c r="B26" s="105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7">
        <v>24</v>
      </c>
      <c r="B27" s="105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7">
        <v>25</v>
      </c>
      <c r="B28" s="105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7">
        <v>26</v>
      </c>
      <c r="B29" s="105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7">
        <v>27</v>
      </c>
      <c r="B30" s="105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7">
        <v>28</v>
      </c>
      <c r="B31" s="105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7">
        <v>29</v>
      </c>
      <c r="B32" s="105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7">
        <v>30</v>
      </c>
      <c r="B33" s="105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7">
        <v>1</v>
      </c>
      <c r="B37" s="105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7">
        <v>2</v>
      </c>
      <c r="B38" s="105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7">
        <v>3</v>
      </c>
      <c r="B39" s="105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7">
        <v>4</v>
      </c>
      <c r="B40" s="105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7">
        <v>5</v>
      </c>
      <c r="B41" s="105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7">
        <v>6</v>
      </c>
      <c r="B42" s="105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7">
        <v>7</v>
      </c>
      <c r="B43" s="105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7">
        <v>8</v>
      </c>
      <c r="B44" s="105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7">
        <v>9</v>
      </c>
      <c r="B45" s="105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7">
        <v>10</v>
      </c>
      <c r="B46" s="105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7">
        <v>11</v>
      </c>
      <c r="B47" s="105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7">
        <v>12</v>
      </c>
      <c r="B48" s="105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7">
        <v>13</v>
      </c>
      <c r="B49" s="105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7">
        <v>14</v>
      </c>
      <c r="B50" s="105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7">
        <v>15</v>
      </c>
      <c r="B51" s="105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7">
        <v>16</v>
      </c>
      <c r="B52" s="105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7">
        <v>17</v>
      </c>
      <c r="B53" s="105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7">
        <v>18</v>
      </c>
      <c r="B54" s="105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7">
        <v>19</v>
      </c>
      <c r="B55" s="105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7">
        <v>20</v>
      </c>
      <c r="B56" s="105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7">
        <v>21</v>
      </c>
      <c r="B57" s="105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7">
        <v>22</v>
      </c>
      <c r="B58" s="105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7">
        <v>23</v>
      </c>
      <c r="B59" s="105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7">
        <v>24</v>
      </c>
      <c r="B60" s="105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7">
        <v>25</v>
      </c>
      <c r="B61" s="105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7">
        <v>26</v>
      </c>
      <c r="B62" s="105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7">
        <v>27</v>
      </c>
      <c r="B63" s="105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7">
        <v>28</v>
      </c>
      <c r="B64" s="105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7">
        <v>29</v>
      </c>
      <c r="B65" s="105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7">
        <v>30</v>
      </c>
      <c r="B66" s="105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7">
        <v>1</v>
      </c>
      <c r="B70" s="105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7">
        <v>2</v>
      </c>
      <c r="B71" s="105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7">
        <v>3</v>
      </c>
      <c r="B72" s="105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7">
        <v>4</v>
      </c>
      <c r="B73" s="105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7">
        <v>5</v>
      </c>
      <c r="B74" s="105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7">
        <v>6</v>
      </c>
      <c r="B75" s="105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7">
        <v>7</v>
      </c>
      <c r="B76" s="105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7">
        <v>8</v>
      </c>
      <c r="B77" s="105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7">
        <v>9</v>
      </c>
      <c r="B78" s="105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7">
        <v>10</v>
      </c>
      <c r="B79" s="105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7">
        <v>11</v>
      </c>
      <c r="B80" s="105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7">
        <v>12</v>
      </c>
      <c r="B81" s="105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7">
        <v>13</v>
      </c>
      <c r="B82" s="105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7">
        <v>14</v>
      </c>
      <c r="B83" s="105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7">
        <v>15</v>
      </c>
      <c r="B84" s="105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7">
        <v>16</v>
      </c>
      <c r="B85" s="105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7">
        <v>17</v>
      </c>
      <c r="B86" s="105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7">
        <v>18</v>
      </c>
      <c r="B87" s="105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7">
        <v>19</v>
      </c>
      <c r="B88" s="105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7">
        <v>20</v>
      </c>
      <c r="B89" s="105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7">
        <v>21</v>
      </c>
      <c r="B90" s="105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7">
        <v>22</v>
      </c>
      <c r="B91" s="105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7">
        <v>23</v>
      </c>
      <c r="B92" s="105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7">
        <v>24</v>
      </c>
      <c r="B93" s="105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7">
        <v>25</v>
      </c>
      <c r="B94" s="105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7">
        <v>26</v>
      </c>
      <c r="B95" s="105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7">
        <v>27</v>
      </c>
      <c r="B96" s="105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7">
        <v>28</v>
      </c>
      <c r="B97" s="105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7">
        <v>29</v>
      </c>
      <c r="B98" s="105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7">
        <v>30</v>
      </c>
      <c r="B99" s="105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2020-10-14T02:37:58Z</cp:lastPrinted>
  <dcterms:created xsi:type="dcterms:W3CDTF">2012-03-13T00:50:25Z</dcterms:created>
  <dcterms:modified xsi:type="dcterms:W3CDTF">2020-10-14T04:24:55Z</dcterms:modified>
</cp:coreProperties>
</file>