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4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<sst xmlns="http://schemas.openxmlformats.org/spreadsheetml/2006/main" count="2982" uniqueCount="651">
  <si>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</si>
  <si>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</si>
  <si>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</si>
  <si>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</si>
  <si>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</si>
  <si>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</si>
  <si>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</si>
  <si>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</si>
  <si>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</si>
  <si>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</si>
  <si>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</si>
  <si>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</si>
  <si>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</si>
  <si>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</si>
  <si>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</si>
  <si>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</si>
  <si>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</si>
  <si>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</si>
  <si>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</si>
  <si>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</si>
  <si>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</si>
  <si>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</si>
  <si>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</si>
  <si>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</si>
  <si>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</si>
  <si>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</si>
  <si>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</si>
  <si>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</si>
  <si>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</si>
  <si>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</si>
  <si>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</si>
  <si>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</si>
  <si>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</si>
  <si>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</si>
  <si>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</si>
  <si>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</si>
  <si>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</si>
  <si>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</si>
  <si>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</si>
  <si>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</si>
  <si>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</si>
  <si>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</si>
  <si>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</si>
  <si>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</si>
  <si>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</si>
  <si>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</si>
  <si>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</si>
  <si>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</si>
  <si>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</si>
  <si>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</si>
  <si>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</si>
  <si>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</si>
  <si>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</si>
  <si>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</si>
  <si>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</si>
  <si>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</si>
  <si>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</si>
  <si>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</si>
  <si>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</si>
  <si>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</si>
  <si>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</si>
  <si>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</si>
  <si>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</si>
  <si>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</si>
  <si>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</si>
  <si>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</si>
  <si>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</si>
  <si>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</si>
  <si>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</si>
  <si>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</si>
  <si>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</si>
  <si>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</si>
  <si>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</si>
  <si>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</si>
  <si>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</si>
  <si>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</si>
  <si>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</si>
  <si>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</si>
  <si>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</si>
  <si>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</si>
  <si>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</si>
  <si>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</si>
  <si>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</si>
  <si>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</si>
  <si>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</si>
  <si>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</si>
  <si>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</si>
  <si>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</si>
  <si>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</si>
  <si>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</si>
  <si>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</si>
  <si>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</si>
  <si>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</si>
  <si>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</si>
  <si>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</si>
  <si>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</si>
  <si>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</si>
  <si>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</si>
  <si>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</si>
  <si>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</si>
  <si>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</si>
  <si>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</si>
  <si>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</si>
  <si>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</si>
  <si>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</si>
  <si>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</si>
  <si>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</si>
  <si>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</si>
  <si>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</si>
  <si>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</si>
  <si>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</si>
  <si>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</si>
  <si>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</si>
  <si>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</si>
  <si>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</si>
  <si>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</si>
  <si>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</si>
  <si>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</si>
  <si>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</si>
  <si>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</si>
  <si>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</si>
  <si>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</si>
  <si>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</si>
  <si>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</si>
  <si>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</si>
  <si>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</si>
  <si>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</si>
  <si>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</si>
  <si>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</si>
  <si>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</si>
  <si>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</si>
  <si>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</si>
  <si>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</si>
  <si>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</si>
  <si>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</si>
  <si>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</si>
  <si>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</si>
  <si>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</si>
  <si>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</si>
  <si>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</si>
  <si>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</si>
  <si>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</si>
  <si>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</si>
  <si>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</si>
  <si>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</si>
  <si>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</si>
  <si>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</si>
  <si>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</si>
  <si>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</si>
  <si>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</si>
  <si>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</si>
  <si>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</si>
  <si>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</si>
  <si>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</si>
  <si>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</si>
  <si>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</si>
  <si>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</si>
  <si>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</si>
  <si>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</si>
  <si>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</si>
  <si>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</si>
  <si>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</si>
  <si>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</si>
  <si>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</si>
  <si>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</si>
  <si>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</si>
  <si>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</si>
  <si>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</si>
  <si>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</si>
  <si>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</si>
  <si>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</si>
  <si>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</si>
  <si>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</si>
  <si>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</si>
  <si>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</si>
  <si>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</si>
  <si>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</si>
  <si>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</si>
  <si>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</si>
  <si>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</si>
  <si>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</si>
  <si>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</si>
  <si>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</si>
  <si>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</si>
  <si>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</si>
  <si>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</si>
  <si>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</si>
  <si>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</si>
  <si>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</si>
  <si>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</si>
  <si>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</si>
  <si>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</si>
  <si>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</si>
  <si>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</si>
  <si>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</si>
  <si>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</si>
  <si>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</si>
  <si>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</si>
  <si>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</si>
  <si>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</si>
  <si>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</si>
  <si>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</si>
  <si>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</si>
  <si>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</si>
  <si>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</si>
  <si>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</si>
  <si>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</si>
  <si>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</si>
  <si>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</si>
  <si>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</si>
  <si>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</si>
  <si>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</si>
  <si>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</si>
  <si>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</si>
  <si>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</si>
  <si>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</si>
  <si>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</si>
  <si>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</si>
  <si>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</si>
  <si>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</si>
  <si>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</si>
  <si>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</si>
  <si>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</si>
  <si>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</si>
  <si>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</si>
  <si>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</si>
  <si>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</si>
  <si>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</si>
  <si>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</si>
  <si>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</si>
  <si>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</si>
  <si>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</si>
  <si>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</si>
  <si>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</si>
  <si>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</si>
  <si>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</si>
  <si>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</si>
  <si>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</si>
  <si>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</si>
  <si>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</si>
  <si>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</si>
  <si>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</si>
  <si>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</si>
  <si>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</si>
  <si>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</si>
  <si>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</si>
  <si>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</si>
  <si>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</si>
  <si>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</si>
  <si>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</si>
  <si>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</si>
  <si>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</si>
  <si>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</si>
  <si>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</si>
  <si>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</si>
  <si>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</si>
  <si>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</si>
  <si>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</si>
  <si>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</si>
  <si>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</si>
  <si>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</si>
  <si>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</si>
  <si>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</si>
  <si>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</si>
  <si>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</si>
  <si>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</si>
  <si>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</si>
  <si>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</si>
  <si>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</si>
  <si>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</si>
  <si>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</si>
  <si>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</si>
  <si>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</si>
  <si>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</si>
  <si>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</si>
  <si>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</si>
  <si>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</si>
  <si>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</si>
  <si>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</si>
  <si>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</si>
  <si>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</si>
  <si>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</si>
  <si>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</si>
  <si>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</si>
  <si>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</si>
  <si>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</si>
  <si>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</si>
  <si>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</si>
  <si>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</si>
  <si>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</si>
  <si>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</si>
  <si>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</si>
  <si>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</si>
  <si>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</si>
  <si>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</si>
  <si>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</si>
  <si>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</si>
  <si>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</si>
  <si>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</si>
  <si>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</si>
  <si>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</si>
  <si>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</si>
  <si>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</si>
  <si>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</si>
  <si>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</si>
  <si>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</si>
  <si>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</si>
  <si>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</si>
  <si>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</si>
  <si>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</si>
  <si>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</si>
  <si>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</si>
  <si>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</si>
  <si>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</si>
  <si>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</si>
  <si>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</si>
  <si>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</si>
  <si>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</si>
  <si>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</si>
  <si>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</si>
  <si>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</si>
  <si>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</si>
  <si>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</si>
  <si>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</si>
  <si>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</si>
  <si>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</si>
  <si>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</si>
  <si>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</si>
  <si>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</si>
  <si>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</si>
  <si>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</si>
  <si>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</si>
  <si>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</si>
  <si>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</si>
  <si>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</si>
  <si>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</si>
  <si>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</si>
  <si>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</si>
  <si>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</si>
  <si>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</si>
  <si>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</si>
  <si>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</si>
  <si>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</si>
  <si>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</si>
  <si>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</si>
  <si>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</si>
  <si>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</si>
  <si>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</si>
  <si>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</si>
  <si>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</si>
  <si>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</si>
  <si>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</si>
  <si>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</si>
  <si>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</si>
  <si>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</si>
  <si>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</si>
  <si>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</si>
  <si>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</si>
  <si>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</si>
  <si>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</si>
  <si>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</si>
  <si>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</si>
  <si>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</si>
  <si>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</si>
  <si>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</si>
  <si>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</si>
  <si>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</si>
  <si>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</si>
  <si>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</si>
  <si>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</si>
  <si>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</si>
  <si>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</si>
  <si>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</si>
  <si>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</si>
  <si>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</si>
  <si>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</si>
  <si>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</si>
  <si>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</si>
  <si>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</si>
  <si>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</si>
  <si>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</si>
  <si>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</si>
  <si>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</si>
  <si>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</si>
  <si>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</si>
  <si>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</si>
  <si>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</si>
  <si>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</si>
  <si>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</si>
  <si>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</si>
  <si>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</si>
  <si>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</si>
  <si>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</si>
  <si>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</si>
  <si>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</si>
  <si>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</si>
  <si>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</si>
  <si>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</si>
  <si>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</si>
  <si>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</si>
  <si>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</si>
  <si>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</si>
  <si>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</si>
  <si>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</si>
  <si>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</si>
  <si>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</si>
  <si>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</si>
  <si>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</si>
  <si>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</si>
  <si>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</si>
  <si>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</si>
  <si>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</si>
  <si>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</si>
  <si>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</si>
  <si>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</si>
  <si>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</si>
  <si>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</si>
  <si>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</si>
  <si>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</si>
  <si>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</si>
  <si>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</si>
  <si>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</si>
  <si>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</si>
  <si>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</si>
  <si>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</si>
  <si>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</si>
  <si>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</si>
  <si>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</si>
  <si>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</si>
  <si>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</si>
  <si>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</si>
  <si>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</si>
  <si>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</si>
  <si>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</si>
  <si>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</si>
  <si>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</si>
  <si>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</si>
  <si>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</si>
  <si>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</si>
  <si>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</si>
  <si>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</si>
  <si>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</si>
  <si>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</si>
  <si>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</si>
  <si>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</si>
  <si>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</si>
  <si>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</si>
  <si>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</si>
  <si>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</si>
  <si>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</si>
  <si>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</si>
  <si>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</si>
  <si>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</si>
  <si>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</si>
  <si>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</si>
  <si>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</si>
  <si>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</si>
  <si>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</si>
  <si>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</si>
  <si>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</si>
  <si>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</si>
  <si>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</si>
  <si>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</si>
  <si>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</si>
  <si>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</si>
  <si>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</si>
  <si>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</si>
  <si>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</si>
  <si>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</si>
  <si>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</si>
  <si>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</si>
  <si>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</si>
  <si>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</si>
  <si>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</si>
  <si>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</si>
  <si>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</si>
  <si>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</si>
  <si>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</si>
  <si>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</si>
  <si>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</si>
  <si>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</si>
  <si>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</si>
  <si>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</si>
  <si>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</si>
  <si>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</si>
  <si>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</si>
  <si>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</si>
  <si>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</si>
  <si>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</si>
  <si>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</si>
  <si>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</si>
  <si>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</si>
  <si>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</si>
  <si>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</si>
  <si>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</si>
  <si>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</si>
  <si>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</si>
  <si>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</si>
  <si>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</si>
  <si>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</si>
  <si>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</si>
  <si>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</si>
  <si>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</si>
  <si>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</si>
  <si>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</si>
  <si>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</si>
  <si>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</si>
  <si>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</si>
  <si>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</si>
  <si>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</si>
  <si>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</si>
  <si>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</si>
  <si>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</si>
  <si>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</si>
  <si>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</si>
  <si>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</si>
  <si>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</si>
  <si>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</si>
  <si>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</si>
  <si>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</si>
  <si>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</si>
  <si>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</si>
  <si>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</si>
  <si>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</si>
  <si>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</si>
  <si>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</si>
  <si>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</si>
  <si>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</si>
  <si>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</si>
  <si>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</si>
  <si>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</si>
  <si>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</si>
  <si>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</si>
  <si>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</si>
  <si>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</si>
  <si>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</si>
  <si>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</si>
  <si>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</si>
  <si>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</si>
  <si>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</si>
  <si>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</si>
  <si>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</si>
  <si>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</si>
  <si>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</si>
  <si>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</si>
  <si>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</si>
  <si>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</si>
  <si>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</si>
  <si>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</si>
  <si>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</si>
  <si>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</si>
  <si>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</si>
  <si>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</si>
  <si>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</si>
  <si>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</si>
  <si>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</si>
  <si>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</si>
  <si>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</si>
  <si>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</si>
  <si>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</si>
  <si>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</si>
  <si>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</si>
  <si>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</si>
  <si>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</si>
  <si>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</si>
  <si>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</si>
  <si>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「留学生３０万人計画」骨子（平成20年7月29日策定）
「日本再興戦略～JAPAN is BACK～」(平成25年6月14日閣議決定)
「第3期教育振興基本計画」（平成30年6月15日閣議決定）</t>
    <phoneticPr fontId="5"/>
  </si>
  <si>
    <t xml:space="preserve">　中国政府との教育交流計画及びマレーシア政府の東方政策に基づく我が国への留学生派遣に関し、現地で行う予備教育のための教員派遣や選考試験実施等に対する協力の実施を目的とする。
　また、外国において学校教育を受けた者の我が国の大学への入学については、外国において学校教育における12年の課程を修了した、又はこれと同等以上の学力を有することを要件としているが、諸外国においては中等教育の課程修了まで12年を要しない国がある。そのため、これらの国々で中等教育を修了した者については、「文部科学大臣が指定した教育施設において、我が国の大学に入学するための準備教育を行う課程（準備教育課程）」を修了し、かつ、18歳に達した者に対し、大学入学資格を与えることとしており、こうした準備教育課程を開設する教育機関の指定を行う。
　併せて、アジア太平洋地域における高等教育機関間の学生等の交流促進を目的とし、単位互換を普及するための単位互換方式の開発・活用などを行い、アジア太平洋地域の留学生交流の国際的な取り組みを支援する。
</t>
    <phoneticPr fontId="5"/>
  </si>
  <si>
    <t>政府開発援助留学生業務謝金</t>
    <phoneticPr fontId="5"/>
  </si>
  <si>
    <t>政府開発援助アジア太平洋大学交流機構拠出金</t>
  </si>
  <si>
    <t>政府開発援助留学生業務庁費</t>
  </si>
  <si>
    <t>政府開発援助教員等派遣旅費</t>
  </si>
  <si>
    <t>政府開発援助留学生指導教員等旅費</t>
  </si>
  <si>
    <t>我が国が受け入れる外国人留学生数（各年度の目標値は前年度実績を上回る値とする）</t>
    <phoneticPr fontId="5"/>
  </si>
  <si>
    <t>我が国が受け入れる外国人留学生数</t>
    <phoneticPr fontId="5"/>
  </si>
  <si>
    <t>人</t>
  </si>
  <si>
    <t>人</t>
    <phoneticPr fontId="5"/>
  </si>
  <si>
    <t>（独）日本学生支援機構「外国人留学生在籍状況調査」</t>
    <phoneticPr fontId="5"/>
  </si>
  <si>
    <t>中国赴日本国留学生予備学校（吉林省長春市東北師範大学内）派遣教員数</t>
    <phoneticPr fontId="5"/>
  </si>
  <si>
    <t>中国赴日本国留学生予備学校（吉林省長春市東北師範大学内）から日本への留学者数</t>
    <phoneticPr fontId="5"/>
  </si>
  <si>
    <t>マラヤ大学予備教育部派遣教員数</t>
  </si>
  <si>
    <t>アジア太平洋地域における高等教育機関間の学生・教職員の交流促進（UMAP単位互換方式による単位互換認定実績）</t>
  </si>
  <si>
    <t>執行額（UMAPを除く）／派遣教員　　　　　　　　　　　　　　</t>
    <phoneticPr fontId="5"/>
  </si>
  <si>
    <t>百万円</t>
    <phoneticPr fontId="5"/>
  </si>
  <si>
    <t>百万円/人</t>
    <phoneticPr fontId="5"/>
  </si>
  <si>
    <t>84/38</t>
    <phoneticPr fontId="5"/>
  </si>
  <si>
    <t>83/38</t>
    <phoneticPr fontId="5"/>
  </si>
  <si>
    <t>／　</t>
    <phoneticPr fontId="5"/>
  </si>
  <si>
    <t>　　/</t>
    <phoneticPr fontId="5"/>
  </si>
  <si>
    <t>／　　　　　　　　　　　　　　</t>
    <phoneticPr fontId="5"/>
  </si>
  <si>
    <t>外国人留学生数（日本語教育機関を含む）</t>
    <phoneticPr fontId="5"/>
  </si>
  <si>
    <t>-</t>
    <phoneticPr fontId="5"/>
  </si>
  <si>
    <t>-</t>
    <phoneticPr fontId="5"/>
  </si>
  <si>
    <t>日中五か年計画及びマレーシア政府の東方政策に基づき、中国やマレーシアからの留学生を受け入れており、現地で行う予備教育のための教員派遣や選考試験実施等の協力を行っている。</t>
    <phoneticPr fontId="5"/>
  </si>
  <si>
    <t>国が直接事業を実施することにより、各国との友好関係を築くものであり、民間等に委ねることはできない。</t>
    <phoneticPr fontId="5"/>
  </si>
  <si>
    <t>中国及びマレーシアとの政府間協力のもと、それぞれの国から我が国への学生の留学を円滑に行うため日本語予備教育等を実施する支援であること、また、UMAPが行うアジア・太平洋地域の留学生交流の取組に正会員国として参画するために必要な支援であることから、国費投入の必要がある優先度の高い事業である。</t>
    <phoneticPr fontId="5"/>
  </si>
  <si>
    <t>－</t>
  </si>
  <si>
    <t>－</t>
    <phoneticPr fontId="5"/>
  </si>
  <si>
    <t>中国政府やマレーシア政府と協力し互いに適切に負担している。</t>
    <phoneticPr fontId="5"/>
  </si>
  <si>
    <t>日本の大学入学に必要な基礎的科目の教育指導を行うため、適切な教員数を派遣している。</t>
    <phoneticPr fontId="5"/>
  </si>
  <si>
    <t>中国及びマレーシアにおいて日本語予備教育等を行う派遣教員の諸謝金等の一部を支出するものであり、派遣教員の在勤手当等の支給に関して、毎年度、適切な水準となるよう規定の見直しを実施している。また、UMAPについても、日本国内委員会事務局への支出であり、費用・使途については正会員国としてUMAPの活動に参画するため経費として、真に必要なものに限定されている。</t>
    <phoneticPr fontId="5"/>
  </si>
  <si>
    <t>不用発生の主要因である海外派遣教員の手当は、都道府県等における教員不足等の理由により派遣教員数に欠員が生じていることに加え、為替レートによる現地政府負担額の変動や帯同家族の多寡等の不確定要因による所要額の増減があり、正確な予測は困難。</t>
    <phoneticPr fontId="5"/>
  </si>
  <si>
    <t>毎年、同じスケジュールで実施されているので、早めに申請することでの旅費の効率化など、適切に行っている。</t>
    <phoneticPr fontId="5"/>
  </si>
  <si>
    <t>留学生30万人計画の実現に向けて、適切に実施している。</t>
    <phoneticPr fontId="5"/>
  </si>
  <si>
    <t>都道府県等における教員不足等の理由により、マレーシアへの派遣教員数に欠員が生じているが、日本語予備教育は滞りなく行われており、適切に留学生を受け入れている。</t>
    <phoneticPr fontId="5"/>
  </si>
  <si>
    <t>176</t>
    <phoneticPr fontId="5"/>
  </si>
  <si>
    <t>197</t>
    <phoneticPr fontId="5"/>
  </si>
  <si>
    <t>429</t>
    <phoneticPr fontId="5"/>
  </si>
  <si>
    <t>426</t>
    <phoneticPr fontId="5"/>
  </si>
  <si>
    <t>417</t>
    <phoneticPr fontId="5"/>
  </si>
  <si>
    <t>399</t>
    <phoneticPr fontId="5"/>
  </si>
  <si>
    <t>文部科学省</t>
    <phoneticPr fontId="5"/>
  </si>
  <si>
    <t>○</t>
    <phoneticPr fontId="5"/>
  </si>
  <si>
    <t>13　豊かな国際社会の構築に資する国際交流・協力の推進</t>
    <phoneticPr fontId="5"/>
  </si>
  <si>
    <t>13-1 国際交流の推進</t>
    <phoneticPr fontId="5"/>
  </si>
  <si>
    <t>外国政府派遣留学生の予備教育等留学生受入促進事業</t>
    <phoneticPr fontId="5"/>
  </si>
  <si>
    <t>昭和54年度</t>
    <phoneticPr fontId="5"/>
  </si>
  <si>
    <t>終了予定なし</t>
    <phoneticPr fontId="5"/>
  </si>
  <si>
    <t>高等教育局</t>
    <phoneticPr fontId="5"/>
  </si>
  <si>
    <t>学生・留学生課</t>
    <phoneticPr fontId="5"/>
  </si>
  <si>
    <t>-</t>
    <phoneticPr fontId="5"/>
  </si>
  <si>
    <t>-</t>
    <phoneticPr fontId="5"/>
  </si>
  <si>
    <t>‐</t>
  </si>
  <si>
    <t>無</t>
  </si>
  <si>
    <t>現地予備教育機関で受け入れている留学生数に応じ、派遣教員数を検討する必要がある。また、派遣教員の中に現役教員が少ないため、教育委員会と連携し、現役教員の推薦に協力していただけるように調整していく。</t>
    <phoneticPr fontId="5"/>
  </si>
  <si>
    <t>A.UMAP日本国内委員会</t>
    <phoneticPr fontId="5"/>
  </si>
  <si>
    <t>B.UMAP国際事務局</t>
    <phoneticPr fontId="5"/>
  </si>
  <si>
    <t>拠出金</t>
    <rPh sb="0" eb="3">
      <t>キョシュツキン</t>
    </rPh>
    <phoneticPr fontId="5"/>
  </si>
  <si>
    <t>UMAPへの拠出等</t>
    <rPh sb="6" eb="8">
      <t>キョシュツ</t>
    </rPh>
    <rPh sb="8" eb="9">
      <t>トウ</t>
    </rPh>
    <phoneticPr fontId="5"/>
  </si>
  <si>
    <t>事業費</t>
    <rPh sb="0" eb="3">
      <t>ジギョウヒ</t>
    </rPh>
    <phoneticPr fontId="5"/>
  </si>
  <si>
    <t>会場借用代、広告費等</t>
    <rPh sb="0" eb="2">
      <t>カイジョウ</t>
    </rPh>
    <rPh sb="2" eb="4">
      <t>シャクヨウ</t>
    </rPh>
    <rPh sb="4" eb="5">
      <t>ダイ</t>
    </rPh>
    <rPh sb="6" eb="9">
      <t>コウコクヒ</t>
    </rPh>
    <rPh sb="9" eb="10">
      <t>トウ</t>
    </rPh>
    <phoneticPr fontId="5"/>
  </si>
  <si>
    <t>UMAP日本国内委員会</t>
    <rPh sb="4" eb="6">
      <t>ニホン</t>
    </rPh>
    <rPh sb="6" eb="8">
      <t>コクナイ</t>
    </rPh>
    <rPh sb="8" eb="11">
      <t>イインカイ</t>
    </rPh>
    <phoneticPr fontId="5"/>
  </si>
  <si>
    <t>-</t>
    <phoneticPr fontId="5"/>
  </si>
  <si>
    <t>-</t>
    <phoneticPr fontId="5"/>
  </si>
  <si>
    <t>-</t>
    <phoneticPr fontId="5"/>
  </si>
  <si>
    <t>UMAP国際事務局</t>
    <rPh sb="4" eb="6">
      <t>コクサイ</t>
    </rPh>
    <rPh sb="6" eb="9">
      <t>ジムキョク</t>
    </rPh>
    <phoneticPr fontId="5"/>
  </si>
  <si>
    <t>会場借用代、広告費等</t>
  </si>
  <si>
    <t>-</t>
    <phoneticPr fontId="5"/>
  </si>
  <si>
    <t>86/36</t>
    <phoneticPr fontId="5"/>
  </si>
  <si>
    <t>中国、マレーシアの留学生の受入れにおいて、現地の予備教育を実施するため、日本から教員を派遣し、当該国からの受入れに大きく寄与している。また、アジア太平洋地域の学生交流の国際的な取り組みを支援することによって、同地域の学生・教職員の交流を促進し、日本人学生の派遣数及び外国人留学生の受入れ数の増加に貢献している。</t>
    <rPh sb="122" eb="125">
      <t>ニホンジン</t>
    </rPh>
    <rPh sb="125" eb="127">
      <t>ガクセイ</t>
    </rPh>
    <rPh sb="128" eb="130">
      <t>ハケン</t>
    </rPh>
    <rPh sb="130" eb="131">
      <t>スウ</t>
    </rPh>
    <rPh sb="131" eb="132">
      <t>オヨ</t>
    </rPh>
    <rPh sb="133" eb="135">
      <t>ガイコク</t>
    </rPh>
    <rPh sb="135" eb="136">
      <t>ジン</t>
    </rPh>
    <rPh sb="136" eb="139">
      <t>リュウガクセイ</t>
    </rPh>
    <rPh sb="140" eb="142">
      <t>ウケイ</t>
    </rPh>
    <rPh sb="143" eb="144">
      <t>スウ</t>
    </rPh>
    <phoneticPr fontId="5"/>
  </si>
  <si>
    <t>当該事業を実施したことによって、現地予備教育機関から着実に留学生の受け入れを実施することができている。</t>
    <phoneticPr fontId="5"/>
  </si>
  <si>
    <t>① 中国赴日本国留学生
　日中間の教育交流計画に基づき、中国人留学生を我が国の大学院へ受け入れている。文部科学省ではこれらの留学生の受け入れにあたり、現地で行う日本語の予備教育のための教員派遣等の協力を行っている。
② マレーシア政府派遣留学生　　　　
　マレーシア政府の国策である東方政策に基づき、マレーシア政府派遣留学生を我が国の大学学部及び高等専門学校へ受け入れている。文部科学省ではこれらの留学生の受け入れにあたり、現地で行う教科教育のための高等学校教諭の派遣（学部のみ）、選考試験実施等の協力を行っている。
③準備教育課程推進経費
　文部科学省が設置する「大学入学のための準備教育課程の指定等に関する調査会議」において、準備教育課程を開設する教育機関の指定等のための調査等を行っている。
④UMAP（University Mobility in Asia and the Pacific：アジア太平洋大学交流機構）
　UMAPにおけるアジア太平洋地域内の高等教育機関間の協力を推進するとともに、学生等の交流を増やし、高等教育の質を高めることによって域内諸国・諸地域の文化・経済・社会制度の理解を深めるため、学生交流の阻害要因となっている単位互換問題を解決するための「UMAP単位互換方式(UCTS（UMAP Credit Transfer Scheme））」を普及させ、域内における学生の交流の推進を図っている。</t>
    <phoneticPr fontId="5"/>
  </si>
  <si>
    <t>-</t>
    <phoneticPr fontId="5"/>
  </si>
  <si>
    <t>主任大学改革官
佐藤　邦明</t>
    <rPh sb="8" eb="10">
      <t>サトウ</t>
    </rPh>
    <rPh sb="11" eb="13">
      <t>クニアキ</t>
    </rPh>
    <phoneticPr fontId="5"/>
  </si>
  <si>
    <t>88/36</t>
    <phoneticPr fontId="5"/>
  </si>
  <si>
    <t>マラヤ大学予備教育から日本への留学者数</t>
    <phoneticPr fontId="5"/>
  </si>
  <si>
    <t>外部有識者による点検対象外</t>
  </si>
  <si>
    <t>事業内容の
一部改善</t>
  </si>
  <si>
    <t>１．事業評価の観点：この事業は、中国政府との教育交流計画及びマレーシア政府の東方政策に基づく我が国への留学生派遣に関し、現地で行う予備教育のための教員派遣や選考試験実施等に対する協力の実施や、アジア太平洋地域における高等教育機関間の学生等の交流促進を目的とするものであり、長期継続事業及び予算執行状況の観点から検証を行った。
２．所見：この事業は、中国及びマレーシアとの政府間協力のもと、それぞれの国から我が国への学生の留学を円滑に行うため日本語予備教育等を実施する支援であること等から、国の事業としての必要性は認められる。概ね計画通りに予算執行されたものと考えられるが、長期継続事業であることを踏まえ、更なる事業の効率化を目指し、積算単価を再検証するなど、引き続きコスト削減に努めるべきである。</t>
  </si>
  <si>
    <t>執行等改善</t>
  </si>
  <si>
    <t>引き続き、現地において予備教育が滞りなく行われるよう、事業実施に努めるとともに、所見を踏まえ、積算単価の再検証のほか、航空賃についてディスカウントチケット購入を促進するなど、コスト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</si>
</sst>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143520</xdr:colOff>
      <xdr:row>742</xdr:row>
      <xdr:rowOff>321791</xdr:rowOff>
    </xdr:from>
    <xdr:to>
      <xdr:col>44</xdr:col>
      <xdr:colOff>35719</xdr:colOff>
      <xdr:row>748</xdr:row>
      <xdr:rowOff>204342</xdr:rowOff>
    </xdr:to>
    <xdr:grpSp>
      <xdr:nvGrpSpPr>
        <xdr:cNvPr id="4" name="グループ化 3">
          <a:extLst>
            <a:ext uri="{FF2B5EF4-FFF2-40B4-BE49-F238E27FC236}">
              <a16:creationId xmlns:a16="http://schemas.microsoft.com/office/drawing/2014/main" id="{5F251832-D95E-4B69-8093-1570F2CDA3F3}"/>
            </a:ext>
          </a:extLst>
        </xdr:cNvPr>
        <xdr:cNvGrpSpPr/>
      </xdr:nvGrpSpPr>
      <xdr:grpSpPr>
        <a:xfrm>
          <a:off x="2977208" y="56852666"/>
          <a:ext cx="5964386" cy="2025676"/>
          <a:chOff x="2684711" y="47155052"/>
          <a:chExt cx="5496874" cy="1991683"/>
        </a:xfrm>
      </xdr:grpSpPr>
      <xdr:sp macro="" textlink="">
        <xdr:nvSpPr>
          <xdr:cNvPr id="5" name="Rectangle 1">
            <a:extLst>
              <a:ext uri="{FF2B5EF4-FFF2-40B4-BE49-F238E27FC236}">
                <a16:creationId xmlns:a16="http://schemas.microsoft.com/office/drawing/2014/main" id="{DB3B4F9F-DA5F-4566-A43F-52FA98CF0221}"/>
              </a:ext>
            </a:extLst>
          </xdr:cNvPr>
          <xdr:cNvSpPr>
            <a:spLocks noChangeArrowheads="1"/>
          </xdr:cNvSpPr>
        </xdr:nvSpPr>
        <xdr:spPr bwMode="auto">
          <a:xfrm>
            <a:off x="3689816" y="47155052"/>
            <a:ext cx="3145492" cy="7450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117.5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2">
            <a:extLst>
              <a:ext uri="{FF2B5EF4-FFF2-40B4-BE49-F238E27FC236}">
                <a16:creationId xmlns:a16="http://schemas.microsoft.com/office/drawing/2014/main" id="{55807D8B-1496-49FB-8640-27F53D34A5CC}"/>
              </a:ext>
            </a:extLst>
          </xdr:cNvPr>
          <xdr:cNvSpPr>
            <a:spLocks noChangeArrowheads="1"/>
          </xdr:cNvSpPr>
        </xdr:nvSpPr>
        <xdr:spPr bwMode="auto">
          <a:xfrm>
            <a:off x="2684711" y="47960311"/>
            <a:ext cx="5496874" cy="1186424"/>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・中国及びマレーシアからの留学生を受け入れるにあたり、現地で行う予備教育のために教員派遣  や選考試験実施等の協力を行う。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・準備教育課程を開設する教育機関の指定等のための調査等を行う。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が行うアジア太平洋地域の留学生交流の国際的な取り組みを支援する。</a:t>
            </a:r>
            <a:endParaRPr lang="ja-JP" altLang="en-US">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13</xdr:col>
      <xdr:colOff>18664</xdr:colOff>
      <xdr:row>749</xdr:row>
      <xdr:rowOff>64358</xdr:rowOff>
    </xdr:from>
    <xdr:to>
      <xdr:col>44</xdr:col>
      <xdr:colOff>23232</xdr:colOff>
      <xdr:row>756</xdr:row>
      <xdr:rowOff>0</xdr:rowOff>
    </xdr:to>
    <xdr:grpSp>
      <xdr:nvGrpSpPr>
        <xdr:cNvPr id="7" name="グループ化 6">
          <a:extLst>
            <a:ext uri="{FF2B5EF4-FFF2-40B4-BE49-F238E27FC236}">
              <a16:creationId xmlns:a16="http://schemas.microsoft.com/office/drawing/2014/main" id="{8EB7BF0C-801D-42E3-AE46-0A56DEAA49B0}"/>
            </a:ext>
          </a:extLst>
        </xdr:cNvPr>
        <xdr:cNvGrpSpPr/>
      </xdr:nvGrpSpPr>
      <xdr:grpSpPr>
        <a:xfrm>
          <a:off x="2649945" y="59095546"/>
          <a:ext cx="6279162" cy="2435954"/>
          <a:chOff x="2439938" y="49184717"/>
          <a:chExt cx="6462712" cy="2452683"/>
        </a:xfrm>
      </xdr:grpSpPr>
      <xdr:grpSp>
        <xdr:nvGrpSpPr>
          <xdr:cNvPr id="8" name="グループ化 7">
            <a:extLst>
              <a:ext uri="{FF2B5EF4-FFF2-40B4-BE49-F238E27FC236}">
                <a16:creationId xmlns:a16="http://schemas.microsoft.com/office/drawing/2014/main" id="{956E36B0-FDB4-4D0B-A398-FC15CB436D1E}"/>
              </a:ext>
            </a:extLst>
          </xdr:cNvPr>
          <xdr:cNvGrpSpPr/>
        </xdr:nvGrpSpPr>
        <xdr:grpSpPr>
          <a:xfrm>
            <a:off x="2439938" y="49434744"/>
            <a:ext cx="6462712" cy="2202656"/>
            <a:chOff x="2439938" y="49149000"/>
            <a:chExt cx="6462712" cy="2202656"/>
          </a:xfrm>
        </xdr:grpSpPr>
        <xdr:grpSp>
          <xdr:nvGrpSpPr>
            <xdr:cNvPr id="10" name="グループ化 9">
              <a:extLst>
                <a:ext uri="{FF2B5EF4-FFF2-40B4-BE49-F238E27FC236}">
                  <a16:creationId xmlns:a16="http://schemas.microsoft.com/office/drawing/2014/main" id="{A129D154-983F-46E4-8A3C-A521AC0DBD26}"/>
                </a:ext>
              </a:extLst>
            </xdr:cNvPr>
            <xdr:cNvGrpSpPr/>
          </xdr:nvGrpSpPr>
          <xdr:grpSpPr>
            <a:xfrm>
              <a:off x="2439938" y="49149000"/>
              <a:ext cx="6462712" cy="2202656"/>
              <a:chOff x="2617690" y="49149000"/>
              <a:chExt cx="6462712" cy="2202656"/>
            </a:xfrm>
          </xdr:grpSpPr>
          <xdr:grpSp>
            <xdr:nvGrpSpPr>
              <xdr:cNvPr id="12" name="グループ化 11">
                <a:extLst>
                  <a:ext uri="{FF2B5EF4-FFF2-40B4-BE49-F238E27FC236}">
                    <a16:creationId xmlns:a16="http://schemas.microsoft.com/office/drawing/2014/main" id="{B47BF044-A070-4714-AD07-9AE406F5061B}"/>
                  </a:ext>
                </a:extLst>
              </xdr:cNvPr>
              <xdr:cNvGrpSpPr/>
            </xdr:nvGrpSpPr>
            <xdr:grpSpPr>
              <a:xfrm>
                <a:off x="6115745" y="49149000"/>
                <a:ext cx="2964657" cy="2202656"/>
                <a:chOff x="6115745" y="49149000"/>
                <a:chExt cx="2964657" cy="2202656"/>
              </a:xfrm>
            </xdr:grpSpPr>
            <xdr:cxnSp macro="">
              <xdr:nvCxnSpPr>
                <xdr:cNvPr id="18" name="直線矢印コネクタ 17">
                  <a:extLst>
                    <a:ext uri="{FF2B5EF4-FFF2-40B4-BE49-F238E27FC236}">
                      <a16:creationId xmlns:a16="http://schemas.microsoft.com/office/drawing/2014/main" id="{259CC3FF-FC84-4886-B6B9-45B488EF4584}"/>
                    </a:ext>
                  </a:extLst>
                </xdr:cNvPr>
                <xdr:cNvCxnSpPr/>
              </xdr:nvCxnSpPr>
              <xdr:spPr>
                <a:xfrm>
                  <a:off x="7598073"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9" name="グループ化 18">
                  <a:extLst>
                    <a:ext uri="{FF2B5EF4-FFF2-40B4-BE49-F238E27FC236}">
                      <a16:creationId xmlns:a16="http://schemas.microsoft.com/office/drawing/2014/main" id="{C88AF5A2-1AAE-451B-9BE0-3C1AB0D07886}"/>
                    </a:ext>
                  </a:extLst>
                </xdr:cNvPr>
                <xdr:cNvGrpSpPr/>
              </xdr:nvGrpSpPr>
              <xdr:grpSpPr>
                <a:xfrm>
                  <a:off x="6115745" y="49543021"/>
                  <a:ext cx="2964657" cy="1808635"/>
                  <a:chOff x="7092058" y="49566833"/>
                  <a:chExt cx="2964657" cy="1808635"/>
                </a:xfrm>
              </xdr:grpSpPr>
              <xdr:sp macro="" textlink="">
                <xdr:nvSpPr>
                  <xdr:cNvPr id="20" name="Rectangle 1">
                    <a:extLst>
                      <a:ext uri="{FF2B5EF4-FFF2-40B4-BE49-F238E27FC236}">
                        <a16:creationId xmlns:a16="http://schemas.microsoft.com/office/drawing/2014/main" id="{2C42C4C1-0815-4EBE-BF04-E4EE2BC55C3B}"/>
                      </a:ext>
                    </a:extLst>
                  </xdr:cNvPr>
                  <xdr:cNvSpPr>
                    <a:spLocks noChangeArrowheads="1"/>
                  </xdr:cNvSpPr>
                </xdr:nvSpPr>
                <xdr:spPr bwMode="auto">
                  <a:xfrm>
                    <a:off x="7094641" y="4956683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国際事務局</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AutoShape 6">
                    <a:extLst>
                      <a:ext uri="{FF2B5EF4-FFF2-40B4-BE49-F238E27FC236}">
                        <a16:creationId xmlns:a16="http://schemas.microsoft.com/office/drawing/2014/main" id="{F4FC6B16-4517-429A-897D-7DBFFB94FE11}"/>
                      </a:ext>
                    </a:extLst>
                  </xdr:cNvPr>
                  <xdr:cNvSpPr>
                    <a:spLocks noChangeArrowheads="1"/>
                  </xdr:cNvSpPr>
                </xdr:nvSpPr>
                <xdr:spPr bwMode="auto">
                  <a:xfrm>
                    <a:off x="7092058" y="50373657"/>
                    <a:ext cx="2964657" cy="1001811"/>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事業の管理・運営を担当し、加盟国事務局との連絡・調整を行うとともに、</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活動を通じ我が国の大学等の国際交流を推進。</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nvGrpSpPr>
              <xdr:cNvPr id="13" name="グループ化 12">
                <a:extLst>
                  <a:ext uri="{FF2B5EF4-FFF2-40B4-BE49-F238E27FC236}">
                    <a16:creationId xmlns:a16="http://schemas.microsoft.com/office/drawing/2014/main" id="{A81712F6-C094-462E-9863-6A7966DA3280}"/>
                  </a:ext>
                </a:extLst>
              </xdr:cNvPr>
              <xdr:cNvGrpSpPr/>
            </xdr:nvGrpSpPr>
            <xdr:grpSpPr>
              <a:xfrm>
                <a:off x="2617690" y="49149000"/>
                <a:ext cx="2964657" cy="2021682"/>
                <a:chOff x="2617690" y="49149000"/>
                <a:chExt cx="2964657" cy="2021682"/>
              </a:xfrm>
            </xdr:grpSpPr>
            <xdr:grpSp>
              <xdr:nvGrpSpPr>
                <xdr:cNvPr id="14" name="グループ化 13">
                  <a:extLst>
                    <a:ext uri="{FF2B5EF4-FFF2-40B4-BE49-F238E27FC236}">
                      <a16:creationId xmlns:a16="http://schemas.microsoft.com/office/drawing/2014/main" id="{0099D99E-BEAE-4E35-86DA-28E274B2EB14}"/>
                    </a:ext>
                  </a:extLst>
                </xdr:cNvPr>
                <xdr:cNvGrpSpPr/>
              </xdr:nvGrpSpPr>
              <xdr:grpSpPr>
                <a:xfrm>
                  <a:off x="2617690" y="49543021"/>
                  <a:ext cx="2964657" cy="1627661"/>
                  <a:chOff x="3784502" y="49566833"/>
                  <a:chExt cx="2964657" cy="1627661"/>
                </a:xfrm>
              </xdr:grpSpPr>
              <xdr:sp macro="" textlink="">
                <xdr:nvSpPr>
                  <xdr:cNvPr id="16" name="Rectangle 1">
                    <a:extLst>
                      <a:ext uri="{FF2B5EF4-FFF2-40B4-BE49-F238E27FC236}">
                        <a16:creationId xmlns:a16="http://schemas.microsoft.com/office/drawing/2014/main" id="{7D3ADD10-B45F-4202-BF3D-A6DECC365EB5}"/>
                      </a:ext>
                    </a:extLst>
                  </xdr:cNvPr>
                  <xdr:cNvSpPr>
                    <a:spLocks noChangeArrowheads="1"/>
                  </xdr:cNvSpPr>
                </xdr:nvSpPr>
                <xdr:spPr bwMode="auto">
                  <a:xfrm>
                    <a:off x="3787085" y="4956683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日本国内委員会</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AutoShape 6">
                    <a:extLst>
                      <a:ext uri="{FF2B5EF4-FFF2-40B4-BE49-F238E27FC236}">
                        <a16:creationId xmlns:a16="http://schemas.microsoft.com/office/drawing/2014/main" id="{8D92A788-0E66-4102-9885-C01943EE1406}"/>
                      </a:ext>
                    </a:extLst>
                  </xdr:cNvPr>
                  <xdr:cNvSpPr>
                    <a:spLocks noChangeArrowheads="1"/>
                  </xdr:cNvSpPr>
                </xdr:nvSpPr>
                <xdr:spPr bwMode="auto">
                  <a:xfrm>
                    <a:off x="3784502" y="50373657"/>
                    <a:ext cx="2964657" cy="82083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加盟各国との連携・協力の下、UMAP単位互換方式に基づく単位互換普及等により、地域内の学生交流を推進。</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15" name="直線矢印コネクタ 14">
                  <a:extLst>
                    <a:ext uri="{FF2B5EF4-FFF2-40B4-BE49-F238E27FC236}">
                      <a16:creationId xmlns:a16="http://schemas.microsoft.com/office/drawing/2014/main" id="{2E2460FB-54FC-4F91-8E9C-F0431B73CA99}"/>
                    </a:ext>
                  </a:extLst>
                </xdr:cNvPr>
                <xdr:cNvCxnSpPr/>
              </xdr:nvCxnSpPr>
              <xdr:spPr>
                <a:xfrm>
                  <a:off x="4100018"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xnSp macro="">
          <xdr:nvCxnSpPr>
            <xdr:cNvPr id="11" name="直線コネクタ 10">
              <a:extLst>
                <a:ext uri="{FF2B5EF4-FFF2-40B4-BE49-F238E27FC236}">
                  <a16:creationId xmlns:a16="http://schemas.microsoft.com/office/drawing/2014/main" id="{EF13BC97-D01B-47E6-8ED8-BD9A97E0F269}"/>
                </a:ext>
              </a:extLst>
            </xdr:cNvPr>
            <xdr:cNvCxnSpPr/>
          </xdr:nvCxnSpPr>
          <xdr:spPr>
            <a:xfrm>
              <a:off x="3917155" y="49149000"/>
              <a:ext cx="349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 name="直線コネクタ 8">
            <a:extLst>
              <a:ext uri="{FF2B5EF4-FFF2-40B4-BE49-F238E27FC236}">
                <a16:creationId xmlns:a16="http://schemas.microsoft.com/office/drawing/2014/main" id="{3968C511-270D-48B0-BF8A-525443ED7A7E}"/>
              </a:ext>
            </a:extLst>
          </xdr:cNvPr>
          <xdr:cNvCxnSpPr/>
        </xdr:nvCxnSpPr>
        <xdr:spPr>
          <a:xfrm>
            <a:off x="5671294" y="49184717"/>
            <a:ext cx="0" cy="25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121960</xdr:colOff>
      <xdr:row>743</xdr:row>
      <xdr:rowOff>23828</xdr:rowOff>
    </xdr:from>
    <xdr:to>
      <xdr:col>49</xdr:col>
      <xdr:colOff>292961</xdr:colOff>
      <xdr:row>744</xdr:row>
      <xdr:rowOff>297685</xdr:rowOff>
    </xdr:to>
    <xdr:grpSp>
      <xdr:nvGrpSpPr>
        <xdr:cNvPr id="26" name="グループ化 25">
          <a:extLst>
            <a:ext uri="{FF2B5EF4-FFF2-40B4-BE49-F238E27FC236}">
              <a16:creationId xmlns:a16="http://schemas.microsoft.com/office/drawing/2014/main" id="{1F8DB078-4FA6-41F2-8A8B-227DD459248E}"/>
            </a:ext>
          </a:extLst>
        </xdr:cNvPr>
        <xdr:cNvGrpSpPr/>
      </xdr:nvGrpSpPr>
      <xdr:grpSpPr>
        <a:xfrm>
          <a:off x="7813398" y="56911891"/>
          <a:ext cx="2397469" cy="631044"/>
          <a:chOff x="7449729" y="47783961"/>
          <a:chExt cx="2206287" cy="624332"/>
        </a:xfrm>
      </xdr:grpSpPr>
      <xdr:sp macro="" textlink="">
        <xdr:nvSpPr>
          <xdr:cNvPr id="27" name="Text Box 3">
            <a:extLst>
              <a:ext uri="{FF2B5EF4-FFF2-40B4-BE49-F238E27FC236}">
                <a16:creationId xmlns:a16="http://schemas.microsoft.com/office/drawing/2014/main" id="{025474E2-7EFB-4CDC-B2B5-06E347798A2D}"/>
              </a:ext>
            </a:extLst>
          </xdr:cNvPr>
          <xdr:cNvSpPr txBox="1">
            <a:spLocks noChangeArrowheads="1"/>
          </xdr:cNvSpPr>
        </xdr:nvSpPr>
        <xdr:spPr bwMode="auto">
          <a:xfrm>
            <a:off x="7449729" y="47831081"/>
            <a:ext cx="1776272" cy="5536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68.4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17.4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5.0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sp macro="" textlink="">
        <xdr:nvSpPr>
          <xdr:cNvPr id="28" name="テキスト ボックス 27">
            <a:extLst>
              <a:ext uri="{FF2B5EF4-FFF2-40B4-BE49-F238E27FC236}">
                <a16:creationId xmlns:a16="http://schemas.microsoft.com/office/drawing/2014/main" id="{F75038D0-9935-459A-BBA3-7B079015BE0F}"/>
              </a:ext>
            </a:extLst>
          </xdr:cNvPr>
          <xdr:cNvSpPr txBox="1"/>
        </xdr:nvSpPr>
        <xdr:spPr>
          <a:xfrm>
            <a:off x="8657759" y="47983945"/>
            <a:ext cx="998257" cy="270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sp macro="" textlink="">
        <xdr:nvSpPr>
          <xdr:cNvPr id="29" name="右中かっこ 28">
            <a:extLst>
              <a:ext uri="{FF2B5EF4-FFF2-40B4-BE49-F238E27FC236}">
                <a16:creationId xmlns:a16="http://schemas.microsoft.com/office/drawing/2014/main" id="{6BA00C05-A12F-4C45-8820-BEBD11C104B1}"/>
              </a:ext>
            </a:extLst>
          </xdr:cNvPr>
          <xdr:cNvSpPr/>
        </xdr:nvSpPr>
        <xdr:spPr>
          <a:xfrm>
            <a:off x="8433175" y="47783961"/>
            <a:ext cx="164509" cy="62433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190500</xdr:colOff>
      <xdr:row>750</xdr:row>
      <xdr:rowOff>11906</xdr:rowOff>
    </xdr:from>
    <xdr:to>
      <xdr:col>18</xdr:col>
      <xdr:colOff>60821</xdr:colOff>
      <xdr:row>750</xdr:row>
      <xdr:rowOff>285626</xdr:rowOff>
    </xdr:to>
    <xdr:sp macro="" textlink="">
      <xdr:nvSpPr>
        <xdr:cNvPr id="25" name="テキスト ボックス 24">
          <a:extLst>
            <a:ext uri="{FF2B5EF4-FFF2-40B4-BE49-F238E27FC236}">
              <a16:creationId xmlns:a16="http://schemas.microsoft.com/office/drawing/2014/main" id="{F75038D0-9935-459A-BBA3-7B079015BE0F}"/>
            </a:ext>
          </a:extLst>
        </xdr:cNvPr>
        <xdr:cNvSpPr txBox="1"/>
      </xdr:nvSpPr>
      <xdr:spPr>
        <a:xfrm>
          <a:off x="2619375" y="57983437"/>
          <a:ext cx="1084759" cy="273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その他</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23813</xdr:colOff>
      <xdr:row>750</xdr:row>
      <xdr:rowOff>2</xdr:rowOff>
    </xdr:from>
    <xdr:to>
      <xdr:col>45</xdr:col>
      <xdr:colOff>96541</xdr:colOff>
      <xdr:row>750</xdr:row>
      <xdr:rowOff>273722</xdr:rowOff>
    </xdr:to>
    <xdr:sp macro="" textlink="">
      <xdr:nvSpPr>
        <xdr:cNvPr id="30" name="テキスト ボックス 29">
          <a:extLst>
            <a:ext uri="{FF2B5EF4-FFF2-40B4-BE49-F238E27FC236}">
              <a16:creationId xmlns:a16="http://schemas.microsoft.com/office/drawing/2014/main" id="{F75038D0-9935-459A-BBA3-7B079015BE0F}"/>
            </a:ext>
          </a:extLst>
        </xdr:cNvPr>
        <xdr:cNvSpPr txBox="1"/>
      </xdr:nvSpPr>
      <xdr:spPr>
        <a:xfrm>
          <a:off x="8120063" y="57971533"/>
          <a:ext cx="1084759" cy="273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その他</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406</v>
      </c>
      <c r="AT2" s="218"/>
      <c r="AU2" s="218"/>
      <c r="AV2" s="51" t="str">
        <f>IF(AW2="", "", "-")</f>
        <v/>
      </c>
      <c r="AW2" s="417"/>
      <c r="AX2" s="417"/>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7" t="s">
        <v>25</v>
      </c>
      <c r="B4" s="748"/>
      <c r="C4" s="748"/>
      <c r="D4" s="748"/>
      <c r="E4" s="748"/>
      <c r="F4" s="748"/>
      <c r="G4" s="723" t="s">
        <v>615</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618</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616</v>
      </c>
      <c r="H5" s="581"/>
      <c r="I5" s="581"/>
      <c r="J5" s="581"/>
      <c r="K5" s="581"/>
      <c r="L5" s="581"/>
      <c r="M5" s="582" t="s">
        <v>66</v>
      </c>
      <c r="N5" s="583"/>
      <c r="O5" s="583"/>
      <c r="P5" s="583"/>
      <c r="Q5" s="583"/>
      <c r="R5" s="584"/>
      <c r="S5" s="585" t="s">
        <v>617</v>
      </c>
      <c r="T5" s="581"/>
      <c r="U5" s="581"/>
      <c r="V5" s="581"/>
      <c r="W5" s="581"/>
      <c r="X5" s="586"/>
      <c r="Y5" s="739" t="s">
        <v>3</v>
      </c>
      <c r="Z5" s="740"/>
      <c r="AA5" s="740"/>
      <c r="AB5" s="740"/>
      <c r="AC5" s="740"/>
      <c r="AD5" s="741"/>
      <c r="AE5" s="742" t="s">
        <v>619</v>
      </c>
      <c r="AF5" s="742"/>
      <c r="AG5" s="742"/>
      <c r="AH5" s="742"/>
      <c r="AI5" s="742"/>
      <c r="AJ5" s="742"/>
      <c r="AK5" s="742"/>
      <c r="AL5" s="742"/>
      <c r="AM5" s="742"/>
      <c r="AN5" s="742"/>
      <c r="AO5" s="742"/>
      <c r="AP5" s="743"/>
      <c r="AQ5" s="744" t="s">
        <v>643</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84" customHeight="1" x14ac:dyDescent="0.15">
      <c r="A7" s="851" t="s">
        <v>22</v>
      </c>
      <c r="B7" s="852"/>
      <c r="C7" s="852"/>
      <c r="D7" s="852"/>
      <c r="E7" s="852"/>
      <c r="F7" s="853"/>
      <c r="G7" s="854" t="s">
        <v>559</v>
      </c>
      <c r="H7" s="855"/>
      <c r="I7" s="855"/>
      <c r="J7" s="855"/>
      <c r="K7" s="855"/>
      <c r="L7" s="855"/>
      <c r="M7" s="855"/>
      <c r="N7" s="855"/>
      <c r="O7" s="855"/>
      <c r="P7" s="855"/>
      <c r="Q7" s="855"/>
      <c r="R7" s="855"/>
      <c r="S7" s="855"/>
      <c r="T7" s="855"/>
      <c r="U7" s="855"/>
      <c r="V7" s="855"/>
      <c r="W7" s="855"/>
      <c r="X7" s="856"/>
      <c r="Y7" s="415" t="s">
        <v>390</v>
      </c>
      <c r="Z7" s="311"/>
      <c r="AA7" s="311"/>
      <c r="AB7" s="311"/>
      <c r="AC7" s="311"/>
      <c r="AD7" s="416"/>
      <c r="AE7" s="403" t="s">
        <v>566</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1" t="s">
        <v>259</v>
      </c>
      <c r="B8" s="852"/>
      <c r="C8" s="852"/>
      <c r="D8" s="852"/>
      <c r="E8" s="852"/>
      <c r="F8" s="853"/>
      <c r="G8" s="225" t="str">
        <f>入力規則等!A27</f>
        <v>ＯＤＡ</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経済協力</v>
      </c>
      <c r="AF8" s="226"/>
      <c r="AG8" s="226"/>
      <c r="AH8" s="226"/>
      <c r="AI8" s="226"/>
      <c r="AJ8" s="226"/>
      <c r="AK8" s="226"/>
      <c r="AL8" s="226"/>
      <c r="AM8" s="226"/>
      <c r="AN8" s="226"/>
      <c r="AO8" s="226"/>
      <c r="AP8" s="226"/>
      <c r="AQ8" s="226"/>
      <c r="AR8" s="226"/>
      <c r="AS8" s="226"/>
      <c r="AT8" s="226"/>
      <c r="AU8" s="226"/>
      <c r="AV8" s="226"/>
      <c r="AW8" s="226"/>
      <c r="AX8" s="763"/>
    </row>
    <row r="9" spans="1:50" ht="121.5" customHeight="1" x14ac:dyDescent="0.15">
      <c r="A9" s="149" t="s">
        <v>23</v>
      </c>
      <c r="B9" s="150"/>
      <c r="C9" s="150"/>
      <c r="D9" s="150"/>
      <c r="E9" s="150"/>
      <c r="F9" s="150"/>
      <c r="G9" s="594" t="s">
        <v>567</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211.5" customHeight="1" x14ac:dyDescent="0.15">
      <c r="A10" s="764" t="s">
        <v>30</v>
      </c>
      <c r="B10" s="765"/>
      <c r="C10" s="765"/>
      <c r="D10" s="765"/>
      <c r="E10" s="765"/>
      <c r="F10" s="765"/>
      <c r="G10" s="697" t="s">
        <v>641</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135</v>
      </c>
      <c r="Q13" s="117"/>
      <c r="R13" s="117"/>
      <c r="S13" s="117"/>
      <c r="T13" s="117"/>
      <c r="U13" s="117"/>
      <c r="V13" s="118"/>
      <c r="W13" s="116">
        <v>135.19999999999999</v>
      </c>
      <c r="X13" s="117"/>
      <c r="Y13" s="117"/>
      <c r="Z13" s="117"/>
      <c r="AA13" s="117"/>
      <c r="AB13" s="117"/>
      <c r="AC13" s="118"/>
      <c r="AD13" s="116">
        <v>118.7</v>
      </c>
      <c r="AE13" s="117"/>
      <c r="AF13" s="117"/>
      <c r="AG13" s="117"/>
      <c r="AH13" s="117"/>
      <c r="AI13" s="117"/>
      <c r="AJ13" s="118"/>
      <c r="AK13" s="116">
        <v>135</v>
      </c>
      <c r="AL13" s="117"/>
      <c r="AM13" s="117"/>
      <c r="AN13" s="117"/>
      <c r="AO13" s="117"/>
      <c r="AP13" s="117"/>
      <c r="AQ13" s="118"/>
      <c r="AR13" s="113">
        <v>109</v>
      </c>
      <c r="AS13" s="114"/>
      <c r="AT13" s="114"/>
      <c r="AU13" s="114"/>
      <c r="AV13" s="114"/>
      <c r="AW13" s="114"/>
      <c r="AX13" s="414"/>
    </row>
    <row r="14" spans="1:50" ht="21" customHeight="1" x14ac:dyDescent="0.15">
      <c r="A14" s="146"/>
      <c r="B14" s="147"/>
      <c r="C14" s="147"/>
      <c r="D14" s="147"/>
      <c r="E14" s="147"/>
      <c r="F14" s="148"/>
      <c r="G14" s="769"/>
      <c r="H14" s="770"/>
      <c r="I14" s="597" t="s">
        <v>8</v>
      </c>
      <c r="J14" s="651"/>
      <c r="K14" s="651"/>
      <c r="L14" s="651"/>
      <c r="M14" s="651"/>
      <c r="N14" s="651"/>
      <c r="O14" s="652"/>
      <c r="P14" s="116" t="s">
        <v>559</v>
      </c>
      <c r="Q14" s="117"/>
      <c r="R14" s="117"/>
      <c r="S14" s="117"/>
      <c r="T14" s="117"/>
      <c r="U14" s="117"/>
      <c r="V14" s="118"/>
      <c r="W14" s="116" t="s">
        <v>559</v>
      </c>
      <c r="X14" s="117"/>
      <c r="Y14" s="117"/>
      <c r="Z14" s="117"/>
      <c r="AA14" s="117"/>
      <c r="AB14" s="117"/>
      <c r="AC14" s="118"/>
      <c r="AD14" s="116" t="s">
        <v>563</v>
      </c>
      <c r="AE14" s="117"/>
      <c r="AF14" s="117"/>
      <c r="AG14" s="117"/>
      <c r="AH14" s="117"/>
      <c r="AI14" s="117"/>
      <c r="AJ14" s="118"/>
      <c r="AK14" s="116" t="s">
        <v>642</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559</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620</v>
      </c>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559</v>
      </c>
      <c r="Q16" s="117"/>
      <c r="R16" s="117"/>
      <c r="S16" s="117"/>
      <c r="T16" s="117"/>
      <c r="U16" s="117"/>
      <c r="V16" s="118"/>
      <c r="W16" s="116" t="s">
        <v>559</v>
      </c>
      <c r="X16" s="117"/>
      <c r="Y16" s="117"/>
      <c r="Z16" s="117"/>
      <c r="AA16" s="117"/>
      <c r="AB16" s="117"/>
      <c r="AC16" s="118"/>
      <c r="AD16" s="116" t="s">
        <v>620</v>
      </c>
      <c r="AE16" s="117"/>
      <c r="AF16" s="117"/>
      <c r="AG16" s="117"/>
      <c r="AH16" s="117"/>
      <c r="AI16" s="117"/>
      <c r="AJ16" s="118"/>
      <c r="AK16" s="116"/>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559</v>
      </c>
      <c r="Q17" s="117"/>
      <c r="R17" s="117"/>
      <c r="S17" s="117"/>
      <c r="T17" s="117"/>
      <c r="U17" s="117"/>
      <c r="V17" s="118"/>
      <c r="W17" s="116" t="s">
        <v>563</v>
      </c>
      <c r="X17" s="117"/>
      <c r="Y17" s="117"/>
      <c r="Z17" s="117"/>
      <c r="AA17" s="117"/>
      <c r="AB17" s="117"/>
      <c r="AC17" s="118"/>
      <c r="AD17" s="116" t="s">
        <v>621</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1"/>
      <c r="H18" s="772"/>
      <c r="I18" s="759" t="s">
        <v>20</v>
      </c>
      <c r="J18" s="760"/>
      <c r="K18" s="760"/>
      <c r="L18" s="760"/>
      <c r="M18" s="760"/>
      <c r="N18" s="760"/>
      <c r="O18" s="761"/>
      <c r="P18" s="122">
        <f>SUM(P13:V17)</f>
        <v>135</v>
      </c>
      <c r="Q18" s="123"/>
      <c r="R18" s="123"/>
      <c r="S18" s="123"/>
      <c r="T18" s="123"/>
      <c r="U18" s="123"/>
      <c r="V18" s="124"/>
      <c r="W18" s="122">
        <f>SUM(W13:AC17)</f>
        <v>135.19999999999999</v>
      </c>
      <c r="X18" s="123"/>
      <c r="Y18" s="123"/>
      <c r="Z18" s="123"/>
      <c r="AA18" s="123"/>
      <c r="AB18" s="123"/>
      <c r="AC18" s="124"/>
      <c r="AD18" s="122">
        <f>SUM(AD13:AJ17)</f>
        <v>118.7</v>
      </c>
      <c r="AE18" s="123"/>
      <c r="AF18" s="123"/>
      <c r="AG18" s="123"/>
      <c r="AH18" s="123"/>
      <c r="AI18" s="123"/>
      <c r="AJ18" s="124"/>
      <c r="AK18" s="122">
        <f>SUM(AK13:AQ17)</f>
        <v>135</v>
      </c>
      <c r="AL18" s="123"/>
      <c r="AM18" s="123"/>
      <c r="AN18" s="123"/>
      <c r="AO18" s="123"/>
      <c r="AP18" s="123"/>
      <c r="AQ18" s="124"/>
      <c r="AR18" s="122">
        <f>SUM(AR13:AX17)</f>
        <v>109</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111</v>
      </c>
      <c r="Q19" s="117"/>
      <c r="R19" s="117"/>
      <c r="S19" s="117"/>
      <c r="T19" s="117"/>
      <c r="U19" s="117"/>
      <c r="V19" s="118"/>
      <c r="W19" s="116">
        <v>109.6</v>
      </c>
      <c r="X19" s="117"/>
      <c r="Y19" s="117"/>
      <c r="Z19" s="117"/>
      <c r="AA19" s="117"/>
      <c r="AB19" s="117"/>
      <c r="AC19" s="118"/>
      <c r="AD19" s="558">
        <v>117.5</v>
      </c>
      <c r="AE19" s="559"/>
      <c r="AF19" s="559"/>
      <c r="AG19" s="559"/>
      <c r="AH19" s="559"/>
      <c r="AI19" s="559"/>
      <c r="AJ19" s="560"/>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61">
        <f>IF(P18=0, "-", SUM(P19)/P18)</f>
        <v>0.82222222222222219</v>
      </c>
      <c r="Q20" s="561"/>
      <c r="R20" s="561"/>
      <c r="S20" s="561"/>
      <c r="T20" s="561"/>
      <c r="U20" s="561"/>
      <c r="V20" s="561"/>
      <c r="W20" s="561">
        <f t="shared" ref="W20" si="0">IF(W18=0, "-", SUM(W19)/W18)</f>
        <v>0.81065088757396453</v>
      </c>
      <c r="X20" s="561"/>
      <c r="Y20" s="561"/>
      <c r="Z20" s="561"/>
      <c r="AA20" s="561"/>
      <c r="AB20" s="561"/>
      <c r="AC20" s="561"/>
      <c r="AD20" s="561">
        <f t="shared" ref="AD20" si="1">IF(AD18=0, "-", SUM(AD19)/AD18)</f>
        <v>0.98989048020219039</v>
      </c>
      <c r="AE20" s="561"/>
      <c r="AF20" s="561"/>
      <c r="AG20" s="561"/>
      <c r="AH20" s="561"/>
      <c r="AI20" s="561"/>
      <c r="AJ20" s="561"/>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7" t="s">
        <v>358</v>
      </c>
      <c r="H21" s="958"/>
      <c r="I21" s="958"/>
      <c r="J21" s="958"/>
      <c r="K21" s="958"/>
      <c r="L21" s="958"/>
      <c r="M21" s="958"/>
      <c r="N21" s="958"/>
      <c r="O21" s="958"/>
      <c r="P21" s="561">
        <f>IF(P19=0, "-", SUM(P19)/SUM(P13,P14))</f>
        <v>0.82222222222222219</v>
      </c>
      <c r="Q21" s="561"/>
      <c r="R21" s="561"/>
      <c r="S21" s="561"/>
      <c r="T21" s="561"/>
      <c r="U21" s="561"/>
      <c r="V21" s="561"/>
      <c r="W21" s="561">
        <f t="shared" ref="W21" si="2">IF(W19=0, "-", SUM(W19)/SUM(W13,W14))</f>
        <v>0.81065088757396453</v>
      </c>
      <c r="X21" s="561"/>
      <c r="Y21" s="561"/>
      <c r="Z21" s="561"/>
      <c r="AA21" s="561"/>
      <c r="AB21" s="561"/>
      <c r="AC21" s="561"/>
      <c r="AD21" s="561">
        <f t="shared" ref="AD21" si="3">IF(AD19=0, "-", SUM(AD19)/SUM(AD13,AD14))</f>
        <v>0.98989048020219039</v>
      </c>
      <c r="AE21" s="561"/>
      <c r="AF21" s="561"/>
      <c r="AG21" s="561"/>
      <c r="AH21" s="561"/>
      <c r="AI21" s="561"/>
      <c r="AJ21" s="561"/>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2.75" customHeight="1" x14ac:dyDescent="0.15">
      <c r="A23" s="199"/>
      <c r="B23" s="200"/>
      <c r="C23" s="200"/>
      <c r="D23" s="200"/>
      <c r="E23" s="200"/>
      <c r="F23" s="201"/>
      <c r="G23" s="190" t="s">
        <v>568</v>
      </c>
      <c r="H23" s="191"/>
      <c r="I23" s="191"/>
      <c r="J23" s="191"/>
      <c r="K23" s="191"/>
      <c r="L23" s="191"/>
      <c r="M23" s="191"/>
      <c r="N23" s="191"/>
      <c r="O23" s="192"/>
      <c r="P23" s="113">
        <v>73.599999999999994</v>
      </c>
      <c r="Q23" s="114"/>
      <c r="R23" s="114"/>
      <c r="S23" s="114"/>
      <c r="T23" s="114"/>
      <c r="U23" s="114"/>
      <c r="V23" s="115"/>
      <c r="W23" s="113">
        <v>88</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2.75" customHeight="1" x14ac:dyDescent="0.15">
      <c r="A24" s="199"/>
      <c r="B24" s="200"/>
      <c r="C24" s="200"/>
      <c r="D24" s="200"/>
      <c r="E24" s="200"/>
      <c r="F24" s="201"/>
      <c r="G24" s="193" t="s">
        <v>569</v>
      </c>
      <c r="H24" s="194"/>
      <c r="I24" s="194"/>
      <c r="J24" s="194"/>
      <c r="K24" s="194"/>
      <c r="L24" s="194"/>
      <c r="M24" s="194"/>
      <c r="N24" s="194"/>
      <c r="O24" s="195"/>
      <c r="P24" s="116">
        <v>26.6</v>
      </c>
      <c r="Q24" s="117"/>
      <c r="R24" s="117"/>
      <c r="S24" s="117"/>
      <c r="T24" s="117"/>
      <c r="U24" s="117"/>
      <c r="V24" s="118"/>
      <c r="W24" s="116">
        <v>2.4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42.75" customHeight="1" x14ac:dyDescent="0.15">
      <c r="A25" s="199"/>
      <c r="B25" s="200"/>
      <c r="C25" s="200"/>
      <c r="D25" s="200"/>
      <c r="E25" s="200"/>
      <c r="F25" s="201"/>
      <c r="G25" s="193" t="s">
        <v>570</v>
      </c>
      <c r="H25" s="194"/>
      <c r="I25" s="194"/>
      <c r="J25" s="194"/>
      <c r="K25" s="194"/>
      <c r="L25" s="194"/>
      <c r="M25" s="194"/>
      <c r="N25" s="194"/>
      <c r="O25" s="195"/>
      <c r="P25" s="116">
        <v>13</v>
      </c>
      <c r="Q25" s="117"/>
      <c r="R25" s="117"/>
      <c r="S25" s="117"/>
      <c r="T25" s="117"/>
      <c r="U25" s="117"/>
      <c r="V25" s="118"/>
      <c r="W25" s="116">
        <v>9.5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42.75" customHeight="1" x14ac:dyDescent="0.15">
      <c r="A26" s="199"/>
      <c r="B26" s="200"/>
      <c r="C26" s="200"/>
      <c r="D26" s="200"/>
      <c r="E26" s="200"/>
      <c r="F26" s="201"/>
      <c r="G26" s="193" t="s">
        <v>571</v>
      </c>
      <c r="H26" s="194"/>
      <c r="I26" s="194"/>
      <c r="J26" s="194"/>
      <c r="K26" s="194"/>
      <c r="L26" s="194"/>
      <c r="M26" s="194"/>
      <c r="N26" s="194"/>
      <c r="O26" s="195"/>
      <c r="P26" s="116">
        <v>16.7</v>
      </c>
      <c r="Q26" s="117"/>
      <c r="R26" s="117"/>
      <c r="S26" s="117"/>
      <c r="T26" s="117"/>
      <c r="U26" s="117"/>
      <c r="V26" s="118"/>
      <c r="W26" s="116">
        <v>4.7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42.75" customHeight="1" x14ac:dyDescent="0.15">
      <c r="A27" s="199"/>
      <c r="B27" s="200"/>
      <c r="C27" s="200"/>
      <c r="D27" s="200"/>
      <c r="E27" s="200"/>
      <c r="F27" s="201"/>
      <c r="G27" s="193" t="s">
        <v>572</v>
      </c>
      <c r="H27" s="194"/>
      <c r="I27" s="194"/>
      <c r="J27" s="194"/>
      <c r="K27" s="194"/>
      <c r="L27" s="194"/>
      <c r="M27" s="194"/>
      <c r="N27" s="194"/>
      <c r="O27" s="195"/>
      <c r="P27" s="116">
        <v>3.2</v>
      </c>
      <c r="Q27" s="117"/>
      <c r="R27" s="117"/>
      <c r="S27" s="117"/>
      <c r="T27" s="117"/>
      <c r="U27" s="117"/>
      <c r="V27" s="118"/>
      <c r="W27" s="116">
        <v>2.7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36" customHeight="1" x14ac:dyDescent="0.15">
      <c r="A28" s="199"/>
      <c r="B28" s="200"/>
      <c r="C28" s="200"/>
      <c r="D28" s="200"/>
      <c r="E28" s="200"/>
      <c r="F28" s="201"/>
      <c r="G28" s="229" t="s">
        <v>341</v>
      </c>
      <c r="H28" s="230"/>
      <c r="I28" s="230"/>
      <c r="J28" s="230"/>
      <c r="K28" s="230"/>
      <c r="L28" s="230"/>
      <c r="M28" s="230"/>
      <c r="N28" s="230"/>
      <c r="O28" s="231"/>
      <c r="P28" s="122">
        <f>P29-SUM(P23:P27)</f>
        <v>1.9000000000000341</v>
      </c>
      <c r="Q28" s="123"/>
      <c r="R28" s="123"/>
      <c r="S28" s="123"/>
      <c r="T28" s="123"/>
      <c r="U28" s="123"/>
      <c r="V28" s="124"/>
      <c r="W28" s="122">
        <f>W29-SUM(W23:W27)</f>
        <v>1.6999999999999886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135</v>
      </c>
      <c r="Q29" s="117"/>
      <c r="R29" s="117"/>
      <c r="S29" s="117"/>
      <c r="T29" s="117"/>
      <c r="U29" s="117"/>
      <c r="V29" s="118"/>
      <c r="W29" s="222">
        <f>AR13</f>
        <v>109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72" t="s">
        <v>146</v>
      </c>
      <c r="H30" s="410"/>
      <c r="I30" s="410"/>
      <c r="J30" s="410"/>
      <c r="K30" s="410"/>
      <c r="L30" s="410"/>
      <c r="M30" s="410"/>
      <c r="N30" s="410"/>
      <c r="O30" s="601"/>
      <c r="P30" s="600" t="s">
        <v>59</v>
      </c>
      <c r="Q30" s="410"/>
      <c r="R30" s="410"/>
      <c r="S30" s="410"/>
      <c r="T30" s="410"/>
      <c r="U30" s="410"/>
      <c r="V30" s="410"/>
      <c r="W30" s="410"/>
      <c r="X30" s="601"/>
      <c r="Y30" s="484"/>
      <c r="Z30" s="485"/>
      <c r="AA30" s="486"/>
      <c r="AB30" s="406" t="s">
        <v>11</v>
      </c>
      <c r="AC30" s="407"/>
      <c r="AD30" s="408"/>
      <c r="AE30" s="406" t="s">
        <v>393</v>
      </c>
      <c r="AF30" s="407"/>
      <c r="AG30" s="407"/>
      <c r="AH30" s="408"/>
      <c r="AI30" s="406" t="s">
        <v>415</v>
      </c>
      <c r="AJ30" s="407"/>
      <c r="AK30" s="407"/>
      <c r="AL30" s="408"/>
      <c r="AM30" s="409" t="s">
        <v>420</v>
      </c>
      <c r="AN30" s="409"/>
      <c r="AO30" s="409"/>
      <c r="AP30" s="406"/>
      <c r="AQ30" s="663" t="s">
        <v>235</v>
      </c>
      <c r="AR30" s="664"/>
      <c r="AS30" s="664"/>
      <c r="AT30" s="665"/>
      <c r="AU30" s="410" t="s">
        <v>134</v>
      </c>
      <c r="AV30" s="410"/>
      <c r="AW30" s="410"/>
      <c r="AX30" s="411"/>
    </row>
    <row r="31" spans="1:50" ht="18.75" customHeight="1" x14ac:dyDescent="0.15">
      <c r="A31" s="531"/>
      <c r="B31" s="532"/>
      <c r="C31" s="532"/>
      <c r="D31" s="532"/>
      <c r="E31" s="532"/>
      <c r="F31" s="533"/>
      <c r="G31" s="589"/>
      <c r="H31" s="399"/>
      <c r="I31" s="399"/>
      <c r="J31" s="399"/>
      <c r="K31" s="399"/>
      <c r="L31" s="399"/>
      <c r="M31" s="399"/>
      <c r="N31" s="399"/>
      <c r="O31" s="590"/>
      <c r="P31" s="602"/>
      <c r="Q31" s="399"/>
      <c r="R31" s="399"/>
      <c r="S31" s="399"/>
      <c r="T31" s="399"/>
      <c r="U31" s="399"/>
      <c r="V31" s="399"/>
      <c r="W31" s="399"/>
      <c r="X31" s="590"/>
      <c r="Y31" s="487"/>
      <c r="Z31" s="488"/>
      <c r="AA31" s="489"/>
      <c r="AB31" s="351"/>
      <c r="AC31" s="352"/>
      <c r="AD31" s="353"/>
      <c r="AE31" s="351"/>
      <c r="AF31" s="352"/>
      <c r="AG31" s="352"/>
      <c r="AH31" s="353"/>
      <c r="AI31" s="351"/>
      <c r="AJ31" s="352"/>
      <c r="AK31" s="352"/>
      <c r="AL31" s="353"/>
      <c r="AM31" s="396"/>
      <c r="AN31" s="396"/>
      <c r="AO31" s="396"/>
      <c r="AP31" s="351"/>
      <c r="AQ31" s="215" t="s">
        <v>563</v>
      </c>
      <c r="AR31" s="140"/>
      <c r="AS31" s="141" t="s">
        <v>236</v>
      </c>
      <c r="AT31" s="176"/>
      <c r="AU31" s="281">
        <v>2</v>
      </c>
      <c r="AV31" s="281"/>
      <c r="AW31" s="399" t="s">
        <v>181</v>
      </c>
      <c r="AX31" s="400"/>
    </row>
    <row r="32" spans="1:50" ht="23.25" customHeight="1" x14ac:dyDescent="0.15">
      <c r="A32" s="534"/>
      <c r="B32" s="532"/>
      <c r="C32" s="532"/>
      <c r="D32" s="532"/>
      <c r="E32" s="532"/>
      <c r="F32" s="533"/>
      <c r="G32" s="562" t="s">
        <v>573</v>
      </c>
      <c r="H32" s="563"/>
      <c r="I32" s="563"/>
      <c r="J32" s="563"/>
      <c r="K32" s="563"/>
      <c r="L32" s="563"/>
      <c r="M32" s="563"/>
      <c r="N32" s="563"/>
      <c r="O32" s="564"/>
      <c r="P32" s="165" t="s">
        <v>574</v>
      </c>
      <c r="Q32" s="165"/>
      <c r="R32" s="165"/>
      <c r="S32" s="165"/>
      <c r="T32" s="165"/>
      <c r="U32" s="165"/>
      <c r="V32" s="165"/>
      <c r="W32" s="165"/>
      <c r="X32" s="236"/>
      <c r="Y32" s="357" t="s">
        <v>12</v>
      </c>
      <c r="Z32" s="571"/>
      <c r="AA32" s="572"/>
      <c r="AB32" s="573" t="s">
        <v>576</v>
      </c>
      <c r="AC32" s="573"/>
      <c r="AD32" s="573"/>
      <c r="AE32" s="384">
        <v>267042</v>
      </c>
      <c r="AF32" s="385"/>
      <c r="AG32" s="385"/>
      <c r="AH32" s="385"/>
      <c r="AI32" s="384">
        <v>298980</v>
      </c>
      <c r="AJ32" s="385"/>
      <c r="AK32" s="385"/>
      <c r="AL32" s="385"/>
      <c r="AM32" s="384">
        <v>312214</v>
      </c>
      <c r="AN32" s="385"/>
      <c r="AO32" s="385"/>
      <c r="AP32" s="385"/>
      <c r="AQ32" s="119" t="s">
        <v>559</v>
      </c>
      <c r="AR32" s="120"/>
      <c r="AS32" s="120"/>
      <c r="AT32" s="121"/>
      <c r="AU32" s="385" t="s">
        <v>559</v>
      </c>
      <c r="AV32" s="385"/>
      <c r="AW32" s="385"/>
      <c r="AX32" s="387"/>
    </row>
    <row r="33" spans="1:50" ht="23.25" customHeight="1" x14ac:dyDescent="0.15">
      <c r="A33" s="535"/>
      <c r="B33" s="536"/>
      <c r="C33" s="536"/>
      <c r="D33" s="536"/>
      <c r="E33" s="536"/>
      <c r="F33" s="537"/>
      <c r="G33" s="565"/>
      <c r="H33" s="566"/>
      <c r="I33" s="566"/>
      <c r="J33" s="566"/>
      <c r="K33" s="566"/>
      <c r="L33" s="566"/>
      <c r="M33" s="566"/>
      <c r="N33" s="566"/>
      <c r="O33" s="567"/>
      <c r="P33" s="238"/>
      <c r="Q33" s="238"/>
      <c r="R33" s="238"/>
      <c r="S33" s="238"/>
      <c r="T33" s="238"/>
      <c r="U33" s="238"/>
      <c r="V33" s="238"/>
      <c r="W33" s="238"/>
      <c r="X33" s="239"/>
      <c r="Y33" s="318" t="s">
        <v>54</v>
      </c>
      <c r="Z33" s="313"/>
      <c r="AA33" s="314"/>
      <c r="AB33" s="541" t="s">
        <v>576</v>
      </c>
      <c r="AC33" s="541"/>
      <c r="AD33" s="541"/>
      <c r="AE33" s="384" t="s">
        <v>559</v>
      </c>
      <c r="AF33" s="385"/>
      <c r="AG33" s="385"/>
      <c r="AH33" s="385"/>
      <c r="AI33" s="384" t="s">
        <v>563</v>
      </c>
      <c r="AJ33" s="385"/>
      <c r="AK33" s="385"/>
      <c r="AL33" s="385"/>
      <c r="AM33" s="384" t="s">
        <v>621</v>
      </c>
      <c r="AN33" s="385"/>
      <c r="AO33" s="385"/>
      <c r="AP33" s="385"/>
      <c r="AQ33" s="119" t="s">
        <v>563</v>
      </c>
      <c r="AR33" s="120"/>
      <c r="AS33" s="120"/>
      <c r="AT33" s="121"/>
      <c r="AU33" s="385">
        <v>300000</v>
      </c>
      <c r="AV33" s="385"/>
      <c r="AW33" s="385"/>
      <c r="AX33" s="387"/>
    </row>
    <row r="34" spans="1:50" ht="23.25" customHeight="1" x14ac:dyDescent="0.15">
      <c r="A34" s="534"/>
      <c r="B34" s="532"/>
      <c r="C34" s="532"/>
      <c r="D34" s="532"/>
      <c r="E34" s="532"/>
      <c r="F34" s="533"/>
      <c r="G34" s="568"/>
      <c r="H34" s="569"/>
      <c r="I34" s="569"/>
      <c r="J34" s="569"/>
      <c r="K34" s="569"/>
      <c r="L34" s="569"/>
      <c r="M34" s="569"/>
      <c r="N34" s="569"/>
      <c r="O34" s="570"/>
      <c r="P34" s="168"/>
      <c r="Q34" s="168"/>
      <c r="R34" s="168"/>
      <c r="S34" s="168"/>
      <c r="T34" s="168"/>
      <c r="U34" s="168"/>
      <c r="V34" s="168"/>
      <c r="W34" s="168"/>
      <c r="X34" s="241"/>
      <c r="Y34" s="318" t="s">
        <v>13</v>
      </c>
      <c r="Z34" s="313"/>
      <c r="AA34" s="314"/>
      <c r="AB34" s="516" t="s">
        <v>182</v>
      </c>
      <c r="AC34" s="516"/>
      <c r="AD34" s="516"/>
      <c r="AE34" s="384" t="s">
        <v>409</v>
      </c>
      <c r="AF34" s="385"/>
      <c r="AG34" s="385"/>
      <c r="AH34" s="385"/>
      <c r="AI34" s="384" t="s">
        <v>563</v>
      </c>
      <c r="AJ34" s="385"/>
      <c r="AK34" s="385"/>
      <c r="AL34" s="385"/>
      <c r="AM34" s="384" t="s">
        <v>621</v>
      </c>
      <c r="AN34" s="385"/>
      <c r="AO34" s="385"/>
      <c r="AP34" s="385"/>
      <c r="AQ34" s="119" t="s">
        <v>559</v>
      </c>
      <c r="AR34" s="120"/>
      <c r="AS34" s="120"/>
      <c r="AT34" s="121"/>
      <c r="AU34" s="385" t="s">
        <v>559</v>
      </c>
      <c r="AV34" s="385"/>
      <c r="AW34" s="385"/>
      <c r="AX34" s="387"/>
    </row>
    <row r="35" spans="1:50" ht="23.25" customHeight="1" x14ac:dyDescent="0.15">
      <c r="A35" s="927" t="s">
        <v>381</v>
      </c>
      <c r="B35" s="928"/>
      <c r="C35" s="928"/>
      <c r="D35" s="928"/>
      <c r="E35" s="928"/>
      <c r="F35" s="929"/>
      <c r="G35" s="933" t="s">
        <v>577</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x14ac:dyDescent="0.15">
      <c r="A37" s="666" t="s">
        <v>353</v>
      </c>
      <c r="B37" s="667"/>
      <c r="C37" s="667"/>
      <c r="D37" s="667"/>
      <c r="E37" s="667"/>
      <c r="F37" s="668"/>
      <c r="G37" s="587" t="s">
        <v>146</v>
      </c>
      <c r="H37" s="401"/>
      <c r="I37" s="401"/>
      <c r="J37" s="401"/>
      <c r="K37" s="401"/>
      <c r="L37" s="401"/>
      <c r="M37" s="401"/>
      <c r="N37" s="401"/>
      <c r="O37" s="588"/>
      <c r="P37" s="653" t="s">
        <v>59</v>
      </c>
      <c r="Q37" s="401"/>
      <c r="R37" s="401"/>
      <c r="S37" s="401"/>
      <c r="T37" s="401"/>
      <c r="U37" s="401"/>
      <c r="V37" s="401"/>
      <c r="W37" s="401"/>
      <c r="X37" s="588"/>
      <c r="Y37" s="654"/>
      <c r="Z37" s="655"/>
      <c r="AA37" s="656"/>
      <c r="AB37" s="657" t="s">
        <v>11</v>
      </c>
      <c r="AC37" s="658"/>
      <c r="AD37" s="659"/>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9"/>
      <c r="H38" s="399"/>
      <c r="I38" s="399"/>
      <c r="J38" s="399"/>
      <c r="K38" s="399"/>
      <c r="L38" s="399"/>
      <c r="M38" s="399"/>
      <c r="N38" s="399"/>
      <c r="O38" s="590"/>
      <c r="P38" s="602"/>
      <c r="Q38" s="399"/>
      <c r="R38" s="399"/>
      <c r="S38" s="399"/>
      <c r="T38" s="399"/>
      <c r="U38" s="399"/>
      <c r="V38" s="399"/>
      <c r="W38" s="399"/>
      <c r="X38" s="590"/>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62"/>
      <c r="H39" s="563"/>
      <c r="I39" s="563"/>
      <c r="J39" s="563"/>
      <c r="K39" s="563"/>
      <c r="L39" s="563"/>
      <c r="M39" s="563"/>
      <c r="N39" s="563"/>
      <c r="O39" s="564"/>
      <c r="P39" s="165"/>
      <c r="Q39" s="165"/>
      <c r="R39" s="165"/>
      <c r="S39" s="165"/>
      <c r="T39" s="165"/>
      <c r="U39" s="165"/>
      <c r="V39" s="165"/>
      <c r="W39" s="165"/>
      <c r="X39" s="236"/>
      <c r="Y39" s="357" t="s">
        <v>12</v>
      </c>
      <c r="Z39" s="571"/>
      <c r="AA39" s="572"/>
      <c r="AB39" s="573"/>
      <c r="AC39" s="573"/>
      <c r="AD39" s="57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5"/>
      <c r="H40" s="566"/>
      <c r="I40" s="566"/>
      <c r="J40" s="566"/>
      <c r="K40" s="566"/>
      <c r="L40" s="566"/>
      <c r="M40" s="566"/>
      <c r="N40" s="566"/>
      <c r="O40" s="567"/>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7" t="s">
        <v>381</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6" t="s">
        <v>353</v>
      </c>
      <c r="B44" s="667"/>
      <c r="C44" s="667"/>
      <c r="D44" s="667"/>
      <c r="E44" s="667"/>
      <c r="F44" s="668"/>
      <c r="G44" s="587" t="s">
        <v>146</v>
      </c>
      <c r="H44" s="401"/>
      <c r="I44" s="401"/>
      <c r="J44" s="401"/>
      <c r="K44" s="401"/>
      <c r="L44" s="401"/>
      <c r="M44" s="401"/>
      <c r="N44" s="401"/>
      <c r="O44" s="588"/>
      <c r="P44" s="653" t="s">
        <v>59</v>
      </c>
      <c r="Q44" s="401"/>
      <c r="R44" s="401"/>
      <c r="S44" s="401"/>
      <c r="T44" s="401"/>
      <c r="U44" s="401"/>
      <c r="V44" s="401"/>
      <c r="W44" s="401"/>
      <c r="X44" s="588"/>
      <c r="Y44" s="654"/>
      <c r="Z44" s="655"/>
      <c r="AA44" s="656"/>
      <c r="AB44" s="657" t="s">
        <v>11</v>
      </c>
      <c r="AC44" s="658"/>
      <c r="AD44" s="659"/>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9"/>
      <c r="H45" s="399"/>
      <c r="I45" s="399"/>
      <c r="J45" s="399"/>
      <c r="K45" s="399"/>
      <c r="L45" s="399"/>
      <c r="M45" s="399"/>
      <c r="N45" s="399"/>
      <c r="O45" s="590"/>
      <c r="P45" s="602"/>
      <c r="Q45" s="399"/>
      <c r="R45" s="399"/>
      <c r="S45" s="399"/>
      <c r="T45" s="399"/>
      <c r="U45" s="399"/>
      <c r="V45" s="399"/>
      <c r="W45" s="399"/>
      <c r="X45" s="590"/>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62"/>
      <c r="H46" s="563"/>
      <c r="I46" s="563"/>
      <c r="J46" s="563"/>
      <c r="K46" s="563"/>
      <c r="L46" s="563"/>
      <c r="M46" s="563"/>
      <c r="N46" s="563"/>
      <c r="O46" s="564"/>
      <c r="P46" s="165"/>
      <c r="Q46" s="165"/>
      <c r="R46" s="165"/>
      <c r="S46" s="165"/>
      <c r="T46" s="165"/>
      <c r="U46" s="165"/>
      <c r="V46" s="165"/>
      <c r="W46" s="165"/>
      <c r="X46" s="236"/>
      <c r="Y46" s="357" t="s">
        <v>12</v>
      </c>
      <c r="Z46" s="571"/>
      <c r="AA46" s="572"/>
      <c r="AB46" s="573"/>
      <c r="AC46" s="573"/>
      <c r="AD46" s="57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5"/>
      <c r="H47" s="566"/>
      <c r="I47" s="566"/>
      <c r="J47" s="566"/>
      <c r="K47" s="566"/>
      <c r="L47" s="566"/>
      <c r="M47" s="566"/>
      <c r="N47" s="566"/>
      <c r="O47" s="567"/>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7" t="s">
        <v>381</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1" t="s">
        <v>353</v>
      </c>
      <c r="B51" s="532"/>
      <c r="C51" s="532"/>
      <c r="D51" s="532"/>
      <c r="E51" s="532"/>
      <c r="F51" s="533"/>
      <c r="G51" s="587" t="s">
        <v>146</v>
      </c>
      <c r="H51" s="401"/>
      <c r="I51" s="401"/>
      <c r="J51" s="401"/>
      <c r="K51" s="401"/>
      <c r="L51" s="401"/>
      <c r="M51" s="401"/>
      <c r="N51" s="401"/>
      <c r="O51" s="588"/>
      <c r="P51" s="653" t="s">
        <v>59</v>
      </c>
      <c r="Q51" s="401"/>
      <c r="R51" s="401"/>
      <c r="S51" s="401"/>
      <c r="T51" s="401"/>
      <c r="U51" s="401"/>
      <c r="V51" s="401"/>
      <c r="W51" s="401"/>
      <c r="X51" s="588"/>
      <c r="Y51" s="654"/>
      <c r="Z51" s="655"/>
      <c r="AA51" s="656"/>
      <c r="AB51" s="657" t="s">
        <v>11</v>
      </c>
      <c r="AC51" s="658"/>
      <c r="AD51" s="659"/>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9"/>
      <c r="H52" s="399"/>
      <c r="I52" s="399"/>
      <c r="J52" s="399"/>
      <c r="K52" s="399"/>
      <c r="L52" s="399"/>
      <c r="M52" s="399"/>
      <c r="N52" s="399"/>
      <c r="O52" s="590"/>
      <c r="P52" s="602"/>
      <c r="Q52" s="399"/>
      <c r="R52" s="399"/>
      <c r="S52" s="399"/>
      <c r="T52" s="399"/>
      <c r="U52" s="399"/>
      <c r="V52" s="399"/>
      <c r="W52" s="399"/>
      <c r="X52" s="590"/>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62"/>
      <c r="H53" s="563"/>
      <c r="I53" s="563"/>
      <c r="J53" s="563"/>
      <c r="K53" s="563"/>
      <c r="L53" s="563"/>
      <c r="M53" s="563"/>
      <c r="N53" s="563"/>
      <c r="O53" s="564"/>
      <c r="P53" s="165"/>
      <c r="Q53" s="165"/>
      <c r="R53" s="165"/>
      <c r="S53" s="165"/>
      <c r="T53" s="165"/>
      <c r="U53" s="165"/>
      <c r="V53" s="165"/>
      <c r="W53" s="165"/>
      <c r="X53" s="236"/>
      <c r="Y53" s="357" t="s">
        <v>12</v>
      </c>
      <c r="Z53" s="571"/>
      <c r="AA53" s="572"/>
      <c r="AB53" s="573"/>
      <c r="AC53" s="573"/>
      <c r="AD53" s="57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5"/>
      <c r="H54" s="566"/>
      <c r="I54" s="566"/>
      <c r="J54" s="566"/>
      <c r="K54" s="566"/>
      <c r="L54" s="566"/>
      <c r="M54" s="566"/>
      <c r="N54" s="566"/>
      <c r="O54" s="567"/>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7" t="s">
        <v>381</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1" t="s">
        <v>353</v>
      </c>
      <c r="B58" s="532"/>
      <c r="C58" s="532"/>
      <c r="D58" s="532"/>
      <c r="E58" s="532"/>
      <c r="F58" s="533"/>
      <c r="G58" s="587" t="s">
        <v>146</v>
      </c>
      <c r="H58" s="401"/>
      <c r="I58" s="401"/>
      <c r="J58" s="401"/>
      <c r="K58" s="401"/>
      <c r="L58" s="401"/>
      <c r="M58" s="401"/>
      <c r="N58" s="401"/>
      <c r="O58" s="588"/>
      <c r="P58" s="653" t="s">
        <v>59</v>
      </c>
      <c r="Q58" s="401"/>
      <c r="R58" s="401"/>
      <c r="S58" s="401"/>
      <c r="T58" s="401"/>
      <c r="U58" s="401"/>
      <c r="V58" s="401"/>
      <c r="W58" s="401"/>
      <c r="X58" s="588"/>
      <c r="Y58" s="654"/>
      <c r="Z58" s="655"/>
      <c r="AA58" s="656"/>
      <c r="AB58" s="657" t="s">
        <v>11</v>
      </c>
      <c r="AC58" s="658"/>
      <c r="AD58" s="659"/>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9"/>
      <c r="H59" s="399"/>
      <c r="I59" s="399"/>
      <c r="J59" s="399"/>
      <c r="K59" s="399"/>
      <c r="L59" s="399"/>
      <c r="M59" s="399"/>
      <c r="N59" s="399"/>
      <c r="O59" s="590"/>
      <c r="P59" s="602"/>
      <c r="Q59" s="399"/>
      <c r="R59" s="399"/>
      <c r="S59" s="399"/>
      <c r="T59" s="399"/>
      <c r="U59" s="399"/>
      <c r="V59" s="399"/>
      <c r="W59" s="399"/>
      <c r="X59" s="590"/>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62"/>
      <c r="H60" s="563"/>
      <c r="I60" s="563"/>
      <c r="J60" s="563"/>
      <c r="K60" s="563"/>
      <c r="L60" s="563"/>
      <c r="M60" s="563"/>
      <c r="N60" s="563"/>
      <c r="O60" s="564"/>
      <c r="P60" s="165"/>
      <c r="Q60" s="165"/>
      <c r="R60" s="165"/>
      <c r="S60" s="165"/>
      <c r="T60" s="165"/>
      <c r="U60" s="165"/>
      <c r="V60" s="165"/>
      <c r="W60" s="165"/>
      <c r="X60" s="236"/>
      <c r="Y60" s="357" t="s">
        <v>12</v>
      </c>
      <c r="Z60" s="571"/>
      <c r="AA60" s="572"/>
      <c r="AB60" s="573"/>
      <c r="AC60" s="573"/>
      <c r="AD60" s="57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5"/>
      <c r="H61" s="566"/>
      <c r="I61" s="566"/>
      <c r="J61" s="566"/>
      <c r="K61" s="566"/>
      <c r="L61" s="566"/>
      <c r="M61" s="566"/>
      <c r="N61" s="566"/>
      <c r="O61" s="567"/>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8"/>
      <c r="H62" s="569"/>
      <c r="I62" s="569"/>
      <c r="J62" s="569"/>
      <c r="K62" s="569"/>
      <c r="L62" s="569"/>
      <c r="M62" s="569"/>
      <c r="N62" s="569"/>
      <c r="O62" s="570"/>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7" t="s">
        <v>381</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88" t="s">
        <v>393</v>
      </c>
      <c r="AF65" s="389"/>
      <c r="AG65" s="389"/>
      <c r="AH65" s="390"/>
      <c r="AI65" s="388" t="s">
        <v>391</v>
      </c>
      <c r="AJ65" s="389"/>
      <c r="AK65" s="389"/>
      <c r="AL65" s="390"/>
      <c r="AM65" s="395" t="s">
        <v>420</v>
      </c>
      <c r="AN65" s="395"/>
      <c r="AO65" s="395"/>
      <c r="AP65" s="395"/>
      <c r="AQ65" s="892" t="s">
        <v>235</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2"/>
      <c r="AG66" s="352"/>
      <c r="AH66" s="353"/>
      <c r="AI66" s="351"/>
      <c r="AJ66" s="352"/>
      <c r="AK66" s="352"/>
      <c r="AL66" s="353"/>
      <c r="AM66" s="396"/>
      <c r="AN66" s="396"/>
      <c r="AO66" s="396"/>
      <c r="AP66" s="396"/>
      <c r="AQ66" s="280"/>
      <c r="AR66" s="281"/>
      <c r="AS66" s="890" t="s">
        <v>236</v>
      </c>
      <c r="AT66" s="891"/>
      <c r="AU66" s="281"/>
      <c r="AV66" s="281"/>
      <c r="AW66" s="890" t="s">
        <v>352</v>
      </c>
      <c r="AX66" s="1010"/>
    </row>
    <row r="67" spans="1:50" ht="23.25" hidden="1" customHeight="1" x14ac:dyDescent="0.15">
      <c r="A67" s="876"/>
      <c r="B67" s="877"/>
      <c r="C67" s="877"/>
      <c r="D67" s="877"/>
      <c r="E67" s="877"/>
      <c r="F67" s="878"/>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371</v>
      </c>
      <c r="AC67" s="982"/>
      <c r="AD67" s="982"/>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371</v>
      </c>
      <c r="AC68" s="1006"/>
      <c r="AD68" s="1006"/>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372</v>
      </c>
      <c r="AC69" s="1007"/>
      <c r="AD69" s="1007"/>
      <c r="AE69" s="839"/>
      <c r="AF69" s="840"/>
      <c r="AG69" s="840"/>
      <c r="AH69" s="840"/>
      <c r="AI69" s="839"/>
      <c r="AJ69" s="840"/>
      <c r="AK69" s="840"/>
      <c r="AL69" s="840"/>
      <c r="AM69" s="839"/>
      <c r="AN69" s="840"/>
      <c r="AO69" s="840"/>
      <c r="AP69" s="840"/>
      <c r="AQ69" s="384"/>
      <c r="AR69" s="385"/>
      <c r="AS69" s="385"/>
      <c r="AT69" s="386"/>
      <c r="AU69" s="385"/>
      <c r="AV69" s="385"/>
      <c r="AW69" s="385"/>
      <c r="AX69" s="387"/>
    </row>
    <row r="70" spans="1:50" ht="23.25" hidden="1" customHeight="1" x14ac:dyDescent="0.15">
      <c r="A70" s="876" t="s">
        <v>359</v>
      </c>
      <c r="B70" s="877"/>
      <c r="C70" s="877"/>
      <c r="D70" s="877"/>
      <c r="E70" s="877"/>
      <c r="F70" s="878"/>
      <c r="G70" s="970" t="s">
        <v>238</v>
      </c>
      <c r="H70" s="971"/>
      <c r="I70" s="971"/>
      <c r="J70" s="971"/>
      <c r="K70" s="971"/>
      <c r="L70" s="971"/>
      <c r="M70" s="971"/>
      <c r="N70" s="971"/>
      <c r="O70" s="971"/>
      <c r="P70" s="971"/>
      <c r="Q70" s="971"/>
      <c r="R70" s="971"/>
      <c r="S70" s="971"/>
      <c r="T70" s="971"/>
      <c r="U70" s="971"/>
      <c r="V70" s="971"/>
      <c r="W70" s="974" t="s">
        <v>370</v>
      </c>
      <c r="X70" s="975"/>
      <c r="Y70" s="980" t="s">
        <v>12</v>
      </c>
      <c r="Z70" s="980"/>
      <c r="AA70" s="981"/>
      <c r="AB70" s="982" t="s">
        <v>371</v>
      </c>
      <c r="AC70" s="982"/>
      <c r="AD70" s="982"/>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371</v>
      </c>
      <c r="AC71" s="1006"/>
      <c r="AD71" s="1006"/>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372</v>
      </c>
      <c r="AC72" s="1007"/>
      <c r="AD72" s="1007"/>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2" t="s">
        <v>354</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2" t="s">
        <v>384</v>
      </c>
      <c r="B78" s="943"/>
      <c r="C78" s="943"/>
      <c r="D78" s="943"/>
      <c r="E78" s="940" t="s">
        <v>332</v>
      </c>
      <c r="F78" s="941"/>
      <c r="G78" s="56" t="s">
        <v>238</v>
      </c>
      <c r="H78" s="817"/>
      <c r="I78" s="248"/>
      <c r="J78" s="248"/>
      <c r="K78" s="248"/>
      <c r="L78" s="248"/>
      <c r="M78" s="248"/>
      <c r="N78" s="248"/>
      <c r="O78" s="818"/>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38" t="s">
        <v>147</v>
      </c>
      <c r="B80" s="871" t="s">
        <v>345</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432</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39"/>
      <c r="B81" s="874"/>
      <c r="C81" s="574"/>
      <c r="D81" s="574"/>
      <c r="E81" s="574"/>
      <c r="F81" s="575"/>
      <c r="G81" s="399"/>
      <c r="H81" s="399"/>
      <c r="I81" s="399"/>
      <c r="J81" s="399"/>
      <c r="K81" s="399"/>
      <c r="L81" s="399"/>
      <c r="M81" s="399"/>
      <c r="N81" s="399"/>
      <c r="O81" s="399"/>
      <c r="P81" s="399"/>
      <c r="Q81" s="399"/>
      <c r="R81" s="399"/>
      <c r="S81" s="399"/>
      <c r="T81" s="399"/>
      <c r="U81" s="399"/>
      <c r="V81" s="399"/>
      <c r="W81" s="399"/>
      <c r="X81" s="399"/>
      <c r="Y81" s="399"/>
      <c r="Z81" s="399"/>
      <c r="AA81" s="590"/>
      <c r="AB81" s="60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4"/>
      <c r="C82" s="574"/>
      <c r="D82" s="574"/>
      <c r="E82" s="574"/>
      <c r="F82" s="575"/>
      <c r="G82" s="520"/>
      <c r="H82" s="520"/>
      <c r="I82" s="520"/>
      <c r="J82" s="520"/>
      <c r="K82" s="520"/>
      <c r="L82" s="520"/>
      <c r="M82" s="520"/>
      <c r="N82" s="520"/>
      <c r="O82" s="520"/>
      <c r="P82" s="520"/>
      <c r="Q82" s="520"/>
      <c r="R82" s="520"/>
      <c r="S82" s="520"/>
      <c r="T82" s="520"/>
      <c r="U82" s="520"/>
      <c r="V82" s="520"/>
      <c r="W82" s="520"/>
      <c r="X82" s="520"/>
      <c r="Y82" s="520"/>
      <c r="Z82" s="520"/>
      <c r="AA82" s="777"/>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4"/>
      <c r="C83" s="574"/>
      <c r="D83" s="574"/>
      <c r="E83" s="574"/>
      <c r="F83" s="575"/>
      <c r="G83" s="523"/>
      <c r="H83" s="523"/>
      <c r="I83" s="523"/>
      <c r="J83" s="523"/>
      <c r="K83" s="523"/>
      <c r="L83" s="523"/>
      <c r="M83" s="523"/>
      <c r="N83" s="523"/>
      <c r="O83" s="523"/>
      <c r="P83" s="523"/>
      <c r="Q83" s="523"/>
      <c r="R83" s="523"/>
      <c r="S83" s="523"/>
      <c r="T83" s="523"/>
      <c r="U83" s="523"/>
      <c r="V83" s="523"/>
      <c r="W83" s="523"/>
      <c r="X83" s="523"/>
      <c r="Y83" s="523"/>
      <c r="Z83" s="523"/>
      <c r="AA83" s="778"/>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5"/>
      <c r="C84" s="576"/>
      <c r="D84" s="576"/>
      <c r="E84" s="576"/>
      <c r="F84" s="577"/>
      <c r="G84" s="526"/>
      <c r="H84" s="526"/>
      <c r="I84" s="526"/>
      <c r="J84" s="526"/>
      <c r="K84" s="526"/>
      <c r="L84" s="526"/>
      <c r="M84" s="526"/>
      <c r="N84" s="526"/>
      <c r="O84" s="526"/>
      <c r="P84" s="526"/>
      <c r="Q84" s="526"/>
      <c r="R84" s="526"/>
      <c r="S84" s="526"/>
      <c r="T84" s="526"/>
      <c r="U84" s="526"/>
      <c r="V84" s="526"/>
      <c r="W84" s="526"/>
      <c r="X84" s="526"/>
      <c r="Y84" s="526"/>
      <c r="Z84" s="526"/>
      <c r="AA84" s="779"/>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4"/>
      <c r="C86" s="574"/>
      <c r="D86" s="574"/>
      <c r="E86" s="574"/>
      <c r="F86" s="575"/>
      <c r="G86" s="589"/>
      <c r="H86" s="399"/>
      <c r="I86" s="399"/>
      <c r="J86" s="399"/>
      <c r="K86" s="399"/>
      <c r="L86" s="399"/>
      <c r="M86" s="399"/>
      <c r="N86" s="399"/>
      <c r="O86" s="590"/>
      <c r="P86" s="602"/>
      <c r="Q86" s="399"/>
      <c r="R86" s="399"/>
      <c r="S86" s="399"/>
      <c r="T86" s="399"/>
      <c r="U86" s="399"/>
      <c r="V86" s="399"/>
      <c r="W86" s="399"/>
      <c r="X86" s="590"/>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6"/>
      <c r="C89" s="576"/>
      <c r="D89" s="576"/>
      <c r="E89" s="576"/>
      <c r="F89" s="577"/>
      <c r="G89" s="240"/>
      <c r="H89" s="168"/>
      <c r="I89" s="168"/>
      <c r="J89" s="168"/>
      <c r="K89" s="168"/>
      <c r="L89" s="168"/>
      <c r="M89" s="168"/>
      <c r="N89" s="168"/>
      <c r="O89" s="241"/>
      <c r="P89" s="320"/>
      <c r="Q89" s="320"/>
      <c r="R89" s="320"/>
      <c r="S89" s="320"/>
      <c r="T89" s="320"/>
      <c r="U89" s="320"/>
      <c r="V89" s="320"/>
      <c r="W89" s="320"/>
      <c r="X89" s="828"/>
      <c r="Y89" s="754" t="s">
        <v>13</v>
      </c>
      <c r="Z89" s="755"/>
      <c r="AA89" s="756"/>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9"/>
      <c r="B91" s="574"/>
      <c r="C91" s="574"/>
      <c r="D91" s="574"/>
      <c r="E91" s="574"/>
      <c r="F91" s="575"/>
      <c r="G91" s="589"/>
      <c r="H91" s="399"/>
      <c r="I91" s="399"/>
      <c r="J91" s="399"/>
      <c r="K91" s="399"/>
      <c r="L91" s="399"/>
      <c r="M91" s="399"/>
      <c r="N91" s="399"/>
      <c r="O91" s="590"/>
      <c r="P91" s="602"/>
      <c r="Q91" s="399"/>
      <c r="R91" s="399"/>
      <c r="S91" s="399"/>
      <c r="T91" s="399"/>
      <c r="U91" s="399"/>
      <c r="V91" s="399"/>
      <c r="W91" s="399"/>
      <c r="X91" s="590"/>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6"/>
      <c r="C94" s="576"/>
      <c r="D94" s="576"/>
      <c r="E94" s="576"/>
      <c r="F94" s="577"/>
      <c r="G94" s="240"/>
      <c r="H94" s="168"/>
      <c r="I94" s="168"/>
      <c r="J94" s="168"/>
      <c r="K94" s="168"/>
      <c r="L94" s="168"/>
      <c r="M94" s="168"/>
      <c r="N94" s="168"/>
      <c r="O94" s="241"/>
      <c r="P94" s="320"/>
      <c r="Q94" s="320"/>
      <c r="R94" s="320"/>
      <c r="S94" s="320"/>
      <c r="T94" s="320"/>
      <c r="U94" s="320"/>
      <c r="V94" s="320"/>
      <c r="W94" s="320"/>
      <c r="X94" s="828"/>
      <c r="Y94" s="754" t="s">
        <v>13</v>
      </c>
      <c r="Z94" s="755"/>
      <c r="AA94" s="756"/>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4"/>
      <c r="C96" s="574"/>
      <c r="D96" s="574"/>
      <c r="E96" s="574"/>
      <c r="F96" s="575"/>
      <c r="G96" s="589"/>
      <c r="H96" s="399"/>
      <c r="I96" s="399"/>
      <c r="J96" s="399"/>
      <c r="K96" s="399"/>
      <c r="L96" s="399"/>
      <c r="M96" s="399"/>
      <c r="N96" s="399"/>
      <c r="O96" s="590"/>
      <c r="P96" s="602"/>
      <c r="Q96" s="399"/>
      <c r="R96" s="399"/>
      <c r="S96" s="399"/>
      <c r="T96" s="399"/>
      <c r="U96" s="399"/>
      <c r="V96" s="399"/>
      <c r="W96" s="399"/>
      <c r="X96" s="590"/>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499" t="s">
        <v>13</v>
      </c>
      <c r="Z99" s="500"/>
      <c r="AA99" s="501"/>
      <c r="AB99" s="481" t="s">
        <v>14</v>
      </c>
      <c r="AC99" s="482"/>
      <c r="AD99" s="483"/>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4"/>
      <c r="Z100" s="485"/>
      <c r="AA100" s="486"/>
      <c r="AB100" s="882" t="s">
        <v>11</v>
      </c>
      <c r="AC100" s="882"/>
      <c r="AD100" s="882"/>
      <c r="AE100" s="848" t="s">
        <v>393</v>
      </c>
      <c r="AF100" s="849"/>
      <c r="AG100" s="849"/>
      <c r="AH100" s="850"/>
      <c r="AI100" s="848" t="s">
        <v>413</v>
      </c>
      <c r="AJ100" s="849"/>
      <c r="AK100" s="849"/>
      <c r="AL100" s="850"/>
      <c r="AM100" s="848" t="s">
        <v>420</v>
      </c>
      <c r="AN100" s="849"/>
      <c r="AO100" s="849"/>
      <c r="AP100" s="850"/>
      <c r="AQ100" s="959" t="s">
        <v>433</v>
      </c>
      <c r="AR100" s="960"/>
      <c r="AS100" s="960"/>
      <c r="AT100" s="961"/>
      <c r="AU100" s="959" t="s">
        <v>434</v>
      </c>
      <c r="AV100" s="960"/>
      <c r="AW100" s="960"/>
      <c r="AX100" s="962"/>
    </row>
    <row r="101" spans="1:60" ht="23.25" customHeight="1" x14ac:dyDescent="0.15">
      <c r="A101" s="510"/>
      <c r="B101" s="511"/>
      <c r="C101" s="511"/>
      <c r="D101" s="511"/>
      <c r="E101" s="511"/>
      <c r="F101" s="512"/>
      <c r="G101" s="165" t="s">
        <v>578</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576</v>
      </c>
      <c r="AC101" s="573"/>
      <c r="AD101" s="573"/>
      <c r="AE101" s="384">
        <v>19</v>
      </c>
      <c r="AF101" s="385"/>
      <c r="AG101" s="385"/>
      <c r="AH101" s="386"/>
      <c r="AI101" s="384">
        <v>19</v>
      </c>
      <c r="AJ101" s="385"/>
      <c r="AK101" s="385"/>
      <c r="AL101" s="386"/>
      <c r="AM101" s="384">
        <v>18</v>
      </c>
      <c r="AN101" s="385"/>
      <c r="AO101" s="385"/>
      <c r="AP101" s="386"/>
      <c r="AQ101" s="384"/>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3" t="s">
        <v>576</v>
      </c>
      <c r="AC102" s="573"/>
      <c r="AD102" s="573"/>
      <c r="AE102" s="378">
        <v>17</v>
      </c>
      <c r="AF102" s="378"/>
      <c r="AG102" s="378"/>
      <c r="AH102" s="378"/>
      <c r="AI102" s="378">
        <v>17</v>
      </c>
      <c r="AJ102" s="378"/>
      <c r="AK102" s="378"/>
      <c r="AL102" s="378"/>
      <c r="AM102" s="378">
        <v>17</v>
      </c>
      <c r="AN102" s="378"/>
      <c r="AO102" s="378"/>
      <c r="AP102" s="378"/>
      <c r="AQ102" s="839">
        <v>17</v>
      </c>
      <c r="AR102" s="840"/>
      <c r="AS102" s="840"/>
      <c r="AT102" s="841"/>
      <c r="AU102" s="378">
        <v>16</v>
      </c>
      <c r="AV102" s="378"/>
      <c r="AW102" s="378"/>
      <c r="AX102" s="378"/>
    </row>
    <row r="103" spans="1:60" ht="31.5" customHeight="1" x14ac:dyDescent="0.15">
      <c r="A103" s="507" t="s">
        <v>355</v>
      </c>
      <c r="B103" s="508"/>
      <c r="C103" s="508"/>
      <c r="D103" s="508"/>
      <c r="E103" s="508"/>
      <c r="F103" s="509"/>
      <c r="G103" s="755" t="s">
        <v>60</v>
      </c>
      <c r="H103" s="755"/>
      <c r="I103" s="755"/>
      <c r="J103" s="755"/>
      <c r="K103" s="755"/>
      <c r="L103" s="755"/>
      <c r="M103" s="755"/>
      <c r="N103" s="755"/>
      <c r="O103" s="755"/>
      <c r="P103" s="755"/>
      <c r="Q103" s="755"/>
      <c r="R103" s="755"/>
      <c r="S103" s="755"/>
      <c r="T103" s="755"/>
      <c r="U103" s="755"/>
      <c r="V103" s="755"/>
      <c r="W103" s="755"/>
      <c r="X103" s="756"/>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customHeight="1" x14ac:dyDescent="0.15">
      <c r="A104" s="510"/>
      <c r="B104" s="511"/>
      <c r="C104" s="511"/>
      <c r="D104" s="511"/>
      <c r="E104" s="511"/>
      <c r="F104" s="512"/>
      <c r="G104" s="165" t="s">
        <v>579</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576</v>
      </c>
      <c r="AC104" s="491"/>
      <c r="AD104" s="492"/>
      <c r="AE104" s="384">
        <v>106</v>
      </c>
      <c r="AF104" s="385"/>
      <c r="AG104" s="385"/>
      <c r="AH104" s="386"/>
      <c r="AI104" s="384">
        <v>105</v>
      </c>
      <c r="AJ104" s="385"/>
      <c r="AK104" s="385"/>
      <c r="AL104" s="386"/>
      <c r="AM104" s="384">
        <v>108</v>
      </c>
      <c r="AN104" s="385"/>
      <c r="AO104" s="385"/>
      <c r="AP104" s="386"/>
      <c r="AQ104" s="384"/>
      <c r="AR104" s="385"/>
      <c r="AS104" s="385"/>
      <c r="AT104" s="386"/>
      <c r="AU104" s="384"/>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576</v>
      </c>
      <c r="AC105" s="427"/>
      <c r="AD105" s="428"/>
      <c r="AE105" s="378">
        <v>88</v>
      </c>
      <c r="AF105" s="378"/>
      <c r="AG105" s="378"/>
      <c r="AH105" s="378"/>
      <c r="AI105" s="378">
        <v>88</v>
      </c>
      <c r="AJ105" s="378"/>
      <c r="AK105" s="378"/>
      <c r="AL105" s="378"/>
      <c r="AM105" s="378">
        <v>88</v>
      </c>
      <c r="AN105" s="378"/>
      <c r="AO105" s="378"/>
      <c r="AP105" s="378"/>
      <c r="AQ105" s="384">
        <v>88</v>
      </c>
      <c r="AR105" s="385"/>
      <c r="AS105" s="385"/>
      <c r="AT105" s="386"/>
      <c r="AU105" s="378">
        <v>88</v>
      </c>
      <c r="AV105" s="378"/>
      <c r="AW105" s="378"/>
      <c r="AX105" s="378"/>
    </row>
    <row r="106" spans="1:60" ht="31.5" customHeight="1" x14ac:dyDescent="0.15">
      <c r="A106" s="507" t="s">
        <v>355</v>
      </c>
      <c r="B106" s="508"/>
      <c r="C106" s="508"/>
      <c r="D106" s="508"/>
      <c r="E106" s="508"/>
      <c r="F106" s="509"/>
      <c r="G106" s="755" t="s">
        <v>60</v>
      </c>
      <c r="H106" s="755"/>
      <c r="I106" s="755"/>
      <c r="J106" s="755"/>
      <c r="K106" s="755"/>
      <c r="L106" s="755"/>
      <c r="M106" s="755"/>
      <c r="N106" s="755"/>
      <c r="O106" s="755"/>
      <c r="P106" s="755"/>
      <c r="Q106" s="755"/>
      <c r="R106" s="755"/>
      <c r="S106" s="755"/>
      <c r="T106" s="755"/>
      <c r="U106" s="755"/>
      <c r="V106" s="755"/>
      <c r="W106" s="755"/>
      <c r="X106" s="756"/>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customHeight="1" x14ac:dyDescent="0.15">
      <c r="A107" s="510"/>
      <c r="B107" s="511"/>
      <c r="C107" s="511"/>
      <c r="D107" s="511"/>
      <c r="E107" s="511"/>
      <c r="F107" s="512"/>
      <c r="G107" s="165" t="s">
        <v>580</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575</v>
      </c>
      <c r="AC107" s="491"/>
      <c r="AD107" s="492"/>
      <c r="AE107" s="378">
        <v>19</v>
      </c>
      <c r="AF107" s="378"/>
      <c r="AG107" s="378"/>
      <c r="AH107" s="378"/>
      <c r="AI107" s="378">
        <v>19</v>
      </c>
      <c r="AJ107" s="378"/>
      <c r="AK107" s="378"/>
      <c r="AL107" s="378"/>
      <c r="AM107" s="378">
        <v>19</v>
      </c>
      <c r="AN107" s="378"/>
      <c r="AO107" s="378"/>
      <c r="AP107" s="378"/>
      <c r="AQ107" s="384"/>
      <c r="AR107" s="385"/>
      <c r="AS107" s="385"/>
      <c r="AT107" s="386"/>
      <c r="AU107" s="384"/>
      <c r="AV107" s="385"/>
      <c r="AW107" s="385"/>
      <c r="AX107" s="386"/>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t="s">
        <v>575</v>
      </c>
      <c r="AC108" s="427"/>
      <c r="AD108" s="428"/>
      <c r="AE108" s="378">
        <v>20</v>
      </c>
      <c r="AF108" s="378"/>
      <c r="AG108" s="378"/>
      <c r="AH108" s="378"/>
      <c r="AI108" s="378">
        <v>20</v>
      </c>
      <c r="AJ108" s="378"/>
      <c r="AK108" s="378"/>
      <c r="AL108" s="378"/>
      <c r="AM108" s="378">
        <v>19</v>
      </c>
      <c r="AN108" s="378"/>
      <c r="AO108" s="378"/>
      <c r="AP108" s="378"/>
      <c r="AQ108" s="384">
        <v>19</v>
      </c>
      <c r="AR108" s="385"/>
      <c r="AS108" s="385"/>
      <c r="AT108" s="386"/>
      <c r="AU108" s="839">
        <v>19</v>
      </c>
      <c r="AV108" s="840"/>
      <c r="AW108" s="840"/>
      <c r="AX108" s="841"/>
    </row>
    <row r="109" spans="1:60" ht="31.5" customHeight="1" x14ac:dyDescent="0.15">
      <c r="A109" s="507" t="s">
        <v>355</v>
      </c>
      <c r="B109" s="508"/>
      <c r="C109" s="508"/>
      <c r="D109" s="508"/>
      <c r="E109" s="508"/>
      <c r="F109" s="509"/>
      <c r="G109" s="755" t="s">
        <v>60</v>
      </c>
      <c r="H109" s="755"/>
      <c r="I109" s="755"/>
      <c r="J109" s="755"/>
      <c r="K109" s="755"/>
      <c r="L109" s="755"/>
      <c r="M109" s="755"/>
      <c r="N109" s="755"/>
      <c r="O109" s="755"/>
      <c r="P109" s="755"/>
      <c r="Q109" s="755"/>
      <c r="R109" s="755"/>
      <c r="S109" s="755"/>
      <c r="T109" s="755"/>
      <c r="U109" s="755"/>
      <c r="V109" s="755"/>
      <c r="W109" s="755"/>
      <c r="X109" s="756"/>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customHeight="1" x14ac:dyDescent="0.15">
      <c r="A110" s="510"/>
      <c r="B110" s="511"/>
      <c r="C110" s="511"/>
      <c r="D110" s="511"/>
      <c r="E110" s="511"/>
      <c r="F110" s="512"/>
      <c r="G110" s="165" t="s">
        <v>645</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575</v>
      </c>
      <c r="AC110" s="491"/>
      <c r="AD110" s="492"/>
      <c r="AE110" s="378">
        <v>57</v>
      </c>
      <c r="AF110" s="378"/>
      <c r="AG110" s="378"/>
      <c r="AH110" s="378"/>
      <c r="AI110" s="378">
        <v>60</v>
      </c>
      <c r="AJ110" s="378"/>
      <c r="AK110" s="378"/>
      <c r="AL110" s="378"/>
      <c r="AM110" s="378">
        <v>49</v>
      </c>
      <c r="AN110" s="378"/>
      <c r="AO110" s="378"/>
      <c r="AP110" s="378"/>
      <c r="AQ110" s="384"/>
      <c r="AR110" s="385"/>
      <c r="AS110" s="385"/>
      <c r="AT110" s="386"/>
      <c r="AU110" s="384"/>
      <c r="AV110" s="385"/>
      <c r="AW110" s="385"/>
      <c r="AX110" s="386"/>
    </row>
    <row r="111" spans="1:60" ht="23.25"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t="s">
        <v>575</v>
      </c>
      <c r="AC111" s="427"/>
      <c r="AD111" s="428"/>
      <c r="AE111" s="378">
        <v>48</v>
      </c>
      <c r="AF111" s="378"/>
      <c r="AG111" s="378"/>
      <c r="AH111" s="378"/>
      <c r="AI111" s="378">
        <v>48</v>
      </c>
      <c r="AJ111" s="378"/>
      <c r="AK111" s="378"/>
      <c r="AL111" s="378"/>
      <c r="AM111" s="378">
        <v>41</v>
      </c>
      <c r="AN111" s="378"/>
      <c r="AO111" s="378"/>
      <c r="AP111" s="378"/>
      <c r="AQ111" s="384">
        <v>59</v>
      </c>
      <c r="AR111" s="385"/>
      <c r="AS111" s="385"/>
      <c r="AT111" s="386"/>
      <c r="AU111" s="839">
        <v>81</v>
      </c>
      <c r="AV111" s="840"/>
      <c r="AW111" s="840"/>
      <c r="AX111" s="841"/>
    </row>
    <row r="112" spans="1:60" ht="31.5" customHeight="1" x14ac:dyDescent="0.15">
      <c r="A112" s="507" t="s">
        <v>355</v>
      </c>
      <c r="B112" s="508"/>
      <c r="C112" s="508"/>
      <c r="D112" s="508"/>
      <c r="E112" s="508"/>
      <c r="F112" s="509"/>
      <c r="G112" s="755" t="s">
        <v>60</v>
      </c>
      <c r="H112" s="755"/>
      <c r="I112" s="755"/>
      <c r="J112" s="755"/>
      <c r="K112" s="755"/>
      <c r="L112" s="755"/>
      <c r="M112" s="755"/>
      <c r="N112" s="755"/>
      <c r="O112" s="755"/>
      <c r="P112" s="755"/>
      <c r="Q112" s="755"/>
      <c r="R112" s="755"/>
      <c r="S112" s="755"/>
      <c r="T112" s="755"/>
      <c r="U112" s="755"/>
      <c r="V112" s="755"/>
      <c r="W112" s="755"/>
      <c r="X112" s="756"/>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customHeight="1" x14ac:dyDescent="0.15">
      <c r="A113" s="510"/>
      <c r="B113" s="511"/>
      <c r="C113" s="511"/>
      <c r="D113" s="511"/>
      <c r="E113" s="511"/>
      <c r="F113" s="512"/>
      <c r="G113" s="165" t="s">
        <v>581</v>
      </c>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t="s">
        <v>575</v>
      </c>
      <c r="AC113" s="491"/>
      <c r="AD113" s="492"/>
      <c r="AE113" s="378">
        <v>150</v>
      </c>
      <c r="AF113" s="378"/>
      <c r="AG113" s="378"/>
      <c r="AH113" s="378"/>
      <c r="AI113" s="378">
        <v>158</v>
      </c>
      <c r="AJ113" s="378"/>
      <c r="AK113" s="378"/>
      <c r="AL113" s="378"/>
      <c r="AM113" s="378">
        <v>117</v>
      </c>
      <c r="AN113" s="378"/>
      <c r="AO113" s="378"/>
      <c r="AP113" s="378"/>
      <c r="AQ113" s="384"/>
      <c r="AR113" s="385"/>
      <c r="AS113" s="385"/>
      <c r="AT113" s="386"/>
      <c r="AU113" s="384"/>
      <c r="AV113" s="385"/>
      <c r="AW113" s="385"/>
      <c r="AX113" s="386"/>
    </row>
    <row r="114" spans="1:50" ht="23.25"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t="s">
        <v>575</v>
      </c>
      <c r="AC114" s="427"/>
      <c r="AD114" s="428"/>
      <c r="AE114" s="378">
        <v>134</v>
      </c>
      <c r="AF114" s="378"/>
      <c r="AG114" s="378"/>
      <c r="AH114" s="378"/>
      <c r="AI114" s="378">
        <v>151</v>
      </c>
      <c r="AJ114" s="378"/>
      <c r="AK114" s="378"/>
      <c r="AL114" s="378"/>
      <c r="AM114" s="378">
        <v>159</v>
      </c>
      <c r="AN114" s="378"/>
      <c r="AO114" s="378"/>
      <c r="AP114" s="378"/>
      <c r="AQ114" s="384">
        <v>118</v>
      </c>
      <c r="AR114" s="385"/>
      <c r="AS114" s="385"/>
      <c r="AT114" s="386"/>
      <c r="AU114" s="384">
        <v>118</v>
      </c>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582</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583</v>
      </c>
      <c r="AC116" s="316"/>
      <c r="AD116" s="317"/>
      <c r="AE116" s="378">
        <v>2.2000000000000002</v>
      </c>
      <c r="AF116" s="378"/>
      <c r="AG116" s="378"/>
      <c r="AH116" s="378"/>
      <c r="AI116" s="378">
        <v>2.1842105263099998</v>
      </c>
      <c r="AJ116" s="378"/>
      <c r="AK116" s="378"/>
      <c r="AL116" s="378"/>
      <c r="AM116" s="378">
        <v>2.4</v>
      </c>
      <c r="AN116" s="378"/>
      <c r="AO116" s="378"/>
      <c r="AP116" s="378"/>
      <c r="AQ116" s="384">
        <v>2.4</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584</v>
      </c>
      <c r="AC117" s="361"/>
      <c r="AD117" s="362"/>
      <c r="AE117" s="322" t="s">
        <v>585</v>
      </c>
      <c r="AF117" s="322"/>
      <c r="AG117" s="322"/>
      <c r="AH117" s="322"/>
      <c r="AI117" s="322" t="s">
        <v>586</v>
      </c>
      <c r="AJ117" s="322"/>
      <c r="AK117" s="322"/>
      <c r="AL117" s="322"/>
      <c r="AM117" s="322" t="s">
        <v>638</v>
      </c>
      <c r="AN117" s="322"/>
      <c r="AO117" s="322"/>
      <c r="AP117" s="322"/>
      <c r="AQ117" s="322" t="s">
        <v>644</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t="s">
        <v>587</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588</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589</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588</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589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588</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589</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588</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408</v>
      </c>
      <c r="B130" s="1023"/>
      <c r="C130" s="1022" t="s">
        <v>239</v>
      </c>
      <c r="D130" s="1023"/>
      <c r="E130" s="324" t="s">
        <v>268</v>
      </c>
      <c r="F130" s="325"/>
      <c r="G130" s="326" t="s">
        <v>613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614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563</v>
      </c>
      <c r="AR133" s="281"/>
      <c r="AS133" s="141" t="s">
        <v>236</v>
      </c>
      <c r="AT133" s="176"/>
      <c r="AU133" s="263">
        <v>2</v>
      </c>
      <c r="AV133" s="140"/>
      <c r="AW133" s="141" t="s">
        <v>181</v>
      </c>
      <c r="AX133" s="142"/>
    </row>
    <row r="134" spans="1:50" ht="39.75" customHeight="1" x14ac:dyDescent="0.15">
      <c r="A134" s="1026"/>
      <c r="B134" s="256"/>
      <c r="C134" s="255"/>
      <c r="D134" s="256"/>
      <c r="E134" s="255"/>
      <c r="F134" s="330"/>
      <c r="G134" s="264" t="s">
        <v>590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576</v>
      </c>
      <c r="AC134" s="228"/>
      <c r="AD134" s="228"/>
      <c r="AE134" s="276">
        <v>267042</v>
      </c>
      <c r="AF134" s="120"/>
      <c r="AG134" s="120"/>
      <c r="AH134" s="120"/>
      <c r="AI134" s="276">
        <v>298980</v>
      </c>
      <c r="AJ134" s="120"/>
      <c r="AK134" s="120"/>
      <c r="AL134" s="120"/>
      <c r="AM134" s="276">
        <v>312214</v>
      </c>
      <c r="AN134" s="120"/>
      <c r="AO134" s="120"/>
      <c r="AP134" s="120"/>
      <c r="AQ134" s="276" t="s">
        <v>559</v>
      </c>
      <c r="AR134" s="120"/>
      <c r="AS134" s="120"/>
      <c r="AT134" s="120"/>
      <c r="AU134" s="276" t="s">
        <v>559</v>
      </c>
      <c r="AV134" s="120"/>
      <c r="AW134" s="120"/>
      <c r="AX134" s="219"/>
    </row>
    <row r="135" spans="1:50" ht="39.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576</v>
      </c>
      <c r="AC135" s="302"/>
      <c r="AD135" s="303"/>
      <c r="AE135" s="276" t="s">
        <v>563</v>
      </c>
      <c r="AF135" s="120"/>
      <c r="AG135" s="120"/>
      <c r="AH135" s="120"/>
      <c r="AI135" s="276" t="s">
        <v>563</v>
      </c>
      <c r="AJ135" s="120"/>
      <c r="AK135" s="120"/>
      <c r="AL135" s="120"/>
      <c r="AM135" s="276" t="s">
        <v>560</v>
      </c>
      <c r="AN135" s="120"/>
      <c r="AO135" s="120"/>
      <c r="AP135" s="120"/>
      <c r="AQ135" s="276" t="s">
        <v>563</v>
      </c>
      <c r="AR135" s="120"/>
      <c r="AS135" s="120"/>
      <c r="AT135" s="120"/>
      <c r="AU135" s="276">
        <v>300000</v>
      </c>
      <c r="AV135" s="120"/>
      <c r="AW135" s="120"/>
      <c r="AX135" s="219"/>
    </row>
    <row r="136" spans="1:50" ht="18.75" hidden="1"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6"/>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6"/>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4"/>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5"/>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339" t="s">
        <v>639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423</v>
      </c>
      <c r="D430" s="254"/>
      <c r="E430" s="242" t="s">
        <v>401</v>
      </c>
      <c r="F430" s="468"/>
      <c r="G430" s="244" t="s">
        <v>255</v>
      </c>
      <c r="H430" s="162"/>
      <c r="I430" s="162"/>
      <c r="J430" s="469" t="s">
        <v>559</v>
      </c>
      <c r="K430" s="246"/>
      <c r="L430" s="246"/>
      <c r="M430" s="246"/>
      <c r="N430" s="246"/>
      <c r="O430" s="246"/>
      <c r="P430" s="246"/>
      <c r="Q430" s="246"/>
      <c r="R430" s="246"/>
      <c r="S430" s="246"/>
      <c r="T430" s="247"/>
      <c r="U430" s="470" t="s">
        <v>591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592</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6"/>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560</v>
      </c>
      <c r="AN433" s="120"/>
      <c r="AO433" s="120"/>
      <c r="AP433" s="120"/>
      <c r="AQ433" s="259" t="s">
        <v>559</v>
      </c>
      <c r="AR433" s="120"/>
      <c r="AS433" s="120"/>
      <c r="AT433" s="121"/>
      <c r="AU433" s="260" t="s">
        <v>559</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560</v>
      </c>
      <c r="AN434" s="120"/>
      <c r="AO434" s="120"/>
      <c r="AP434" s="120"/>
      <c r="AQ434" s="259" t="s">
        <v>559</v>
      </c>
      <c r="AR434" s="120"/>
      <c r="AS434" s="120"/>
      <c r="AT434" s="121"/>
      <c r="AU434" s="260" t="s">
        <v>592</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560</v>
      </c>
      <c r="AN435" s="120"/>
      <c r="AO435" s="120"/>
      <c r="AP435" s="120"/>
      <c r="AQ435" s="259" t="s">
        <v>559</v>
      </c>
      <c r="AR435" s="120"/>
      <c r="AS435" s="120"/>
      <c r="AT435" s="121"/>
      <c r="AU435" s="260" t="s">
        <v>591</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563</v>
      </c>
      <c r="AF437" s="140"/>
      <c r="AG437" s="141" t="s">
        <v>236</v>
      </c>
      <c r="AH437" s="176"/>
      <c r="AI437" s="186"/>
      <c r="AJ437" s="186"/>
      <c r="AK437" s="186"/>
      <c r="AL437" s="181"/>
      <c r="AM437" s="186"/>
      <c r="AN437" s="186"/>
      <c r="AO437" s="186"/>
      <c r="AP437" s="181"/>
      <c r="AQ437" s="215" t="s">
        <v>563</v>
      </c>
      <c r="AR437" s="140"/>
      <c r="AS437" s="141" t="s">
        <v>236</v>
      </c>
      <c r="AT437" s="176"/>
      <c r="AU437" s="140" t="s">
        <v>563</v>
      </c>
      <c r="AV437" s="140"/>
      <c r="AW437" s="141" t="s">
        <v>181</v>
      </c>
      <c r="AX437" s="142"/>
    </row>
    <row r="438" spans="1:50" ht="23.25" hidden="1" customHeight="1" x14ac:dyDescent="0.15">
      <c r="A438" s="1026"/>
      <c r="B438" s="256"/>
      <c r="C438" s="255"/>
      <c r="D438" s="256"/>
      <c r="E438" s="170"/>
      <c r="F438" s="171"/>
      <c r="G438" s="235" t="s">
        <v>563</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563</v>
      </c>
      <c r="AC438" s="137"/>
      <c r="AD438" s="137"/>
      <c r="AE438" s="119" t="s">
        <v>563</v>
      </c>
      <c r="AF438" s="120"/>
      <c r="AG438" s="120"/>
      <c r="AH438" s="120"/>
      <c r="AI438" s="119"/>
      <c r="AJ438" s="120"/>
      <c r="AK438" s="120"/>
      <c r="AL438" s="120"/>
      <c r="AM438" s="119"/>
      <c r="AN438" s="120"/>
      <c r="AO438" s="120"/>
      <c r="AP438" s="121"/>
      <c r="AQ438" s="119" t="s">
        <v>563</v>
      </c>
      <c r="AR438" s="120"/>
      <c r="AS438" s="120"/>
      <c r="AT438" s="121"/>
      <c r="AU438" s="120" t="s">
        <v>563</v>
      </c>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563</v>
      </c>
      <c r="AC439" s="228"/>
      <c r="AD439" s="228"/>
      <c r="AE439" s="119" t="s">
        <v>563</v>
      </c>
      <c r="AF439" s="120"/>
      <c r="AG439" s="120"/>
      <c r="AH439" s="121"/>
      <c r="AI439" s="119"/>
      <c r="AJ439" s="120"/>
      <c r="AK439" s="120"/>
      <c r="AL439" s="120"/>
      <c r="AM439" s="119"/>
      <c r="AN439" s="120"/>
      <c r="AO439" s="120"/>
      <c r="AP439" s="121"/>
      <c r="AQ439" s="119" t="s">
        <v>563</v>
      </c>
      <c r="AR439" s="120"/>
      <c r="AS439" s="120"/>
      <c r="AT439" s="121"/>
      <c r="AU439" s="120" t="s">
        <v>563</v>
      </c>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563</v>
      </c>
      <c r="AF440" s="120"/>
      <c r="AG440" s="120"/>
      <c r="AH440" s="121"/>
      <c r="AI440" s="119"/>
      <c r="AJ440" s="120"/>
      <c r="AK440" s="120"/>
      <c r="AL440" s="120"/>
      <c r="AM440" s="119"/>
      <c r="AN440" s="120"/>
      <c r="AO440" s="120"/>
      <c r="AP440" s="121"/>
      <c r="AQ440" s="119" t="s">
        <v>563</v>
      </c>
      <c r="AR440" s="120"/>
      <c r="AS440" s="120"/>
      <c r="AT440" s="121"/>
      <c r="AU440" s="120" t="s">
        <v>563</v>
      </c>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t="s">
        <v>563</v>
      </c>
      <c r="AF442" s="140"/>
      <c r="AG442" s="141" t="s">
        <v>236</v>
      </c>
      <c r="AH442" s="176"/>
      <c r="AI442" s="186"/>
      <c r="AJ442" s="186"/>
      <c r="AK442" s="186"/>
      <c r="AL442" s="181"/>
      <c r="AM442" s="186"/>
      <c r="AN442" s="186"/>
      <c r="AO442" s="186"/>
      <c r="AP442" s="181"/>
      <c r="AQ442" s="215" t="s">
        <v>563</v>
      </c>
      <c r="AR442" s="140"/>
      <c r="AS442" s="141" t="s">
        <v>236</v>
      </c>
      <c r="AT442" s="176"/>
      <c r="AU442" s="140" t="s">
        <v>563</v>
      </c>
      <c r="AV442" s="140"/>
      <c r="AW442" s="141" t="s">
        <v>181</v>
      </c>
      <c r="AX442" s="142"/>
    </row>
    <row r="443" spans="1:50" ht="23.25" hidden="1" customHeight="1" x14ac:dyDescent="0.15">
      <c r="A443" s="1026"/>
      <c r="B443" s="256"/>
      <c r="C443" s="255"/>
      <c r="D443" s="256"/>
      <c r="E443" s="170"/>
      <c r="F443" s="171"/>
      <c r="G443" s="235" t="s">
        <v>563</v>
      </c>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t="s">
        <v>563</v>
      </c>
      <c r="AC443" s="137"/>
      <c r="AD443" s="137"/>
      <c r="AE443" s="119" t="s">
        <v>563</v>
      </c>
      <c r="AF443" s="120"/>
      <c r="AG443" s="120"/>
      <c r="AH443" s="120"/>
      <c r="AI443" s="119"/>
      <c r="AJ443" s="120"/>
      <c r="AK443" s="120"/>
      <c r="AL443" s="120"/>
      <c r="AM443" s="119"/>
      <c r="AN443" s="120"/>
      <c r="AO443" s="120"/>
      <c r="AP443" s="121"/>
      <c r="AQ443" s="119" t="s">
        <v>563</v>
      </c>
      <c r="AR443" s="120"/>
      <c r="AS443" s="120"/>
      <c r="AT443" s="121"/>
      <c r="AU443" s="120" t="s">
        <v>563</v>
      </c>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t="s">
        <v>563</v>
      </c>
      <c r="AC444" s="228"/>
      <c r="AD444" s="228"/>
      <c r="AE444" s="119" t="s">
        <v>563</v>
      </c>
      <c r="AF444" s="120"/>
      <c r="AG444" s="120"/>
      <c r="AH444" s="121"/>
      <c r="AI444" s="119"/>
      <c r="AJ444" s="120"/>
      <c r="AK444" s="120"/>
      <c r="AL444" s="120"/>
      <c r="AM444" s="119"/>
      <c r="AN444" s="120"/>
      <c r="AO444" s="120"/>
      <c r="AP444" s="121"/>
      <c r="AQ444" s="119" t="s">
        <v>563</v>
      </c>
      <c r="AR444" s="120"/>
      <c r="AS444" s="120"/>
      <c r="AT444" s="121"/>
      <c r="AU444" s="120" t="s">
        <v>563</v>
      </c>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t="s">
        <v>563</v>
      </c>
      <c r="AF445" s="120"/>
      <c r="AG445" s="120"/>
      <c r="AH445" s="121"/>
      <c r="AI445" s="119"/>
      <c r="AJ445" s="120"/>
      <c r="AK445" s="120"/>
      <c r="AL445" s="120"/>
      <c r="AM445" s="119"/>
      <c r="AN445" s="120"/>
      <c r="AO445" s="120"/>
      <c r="AP445" s="121"/>
      <c r="AQ445" s="119" t="s">
        <v>563</v>
      </c>
      <c r="AR445" s="120"/>
      <c r="AS445" s="120"/>
      <c r="AT445" s="121"/>
      <c r="AU445" s="120" t="s">
        <v>563</v>
      </c>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592</v>
      </c>
      <c r="AF457" s="140"/>
      <c r="AG457" s="141" t="s">
        <v>236</v>
      </c>
      <c r="AH457" s="176"/>
      <c r="AI457" s="186"/>
      <c r="AJ457" s="186"/>
      <c r="AK457" s="186"/>
      <c r="AL457" s="181"/>
      <c r="AM457" s="186"/>
      <c r="AN457" s="186"/>
      <c r="AO457" s="186"/>
      <c r="AP457" s="181"/>
      <c r="AQ457" s="262" t="s">
        <v>591</v>
      </c>
      <c r="AR457" s="140"/>
      <c r="AS457" s="141" t="s">
        <v>236</v>
      </c>
      <c r="AT457" s="176"/>
      <c r="AU457" s="263" t="s">
        <v>592</v>
      </c>
      <c r="AV457" s="140"/>
      <c r="AW457" s="141" t="s">
        <v>181</v>
      </c>
      <c r="AX457" s="142"/>
    </row>
    <row r="458" spans="1:50" ht="23.25" customHeight="1" x14ac:dyDescent="0.15">
      <c r="A458" s="1026"/>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592</v>
      </c>
      <c r="AF458" s="120"/>
      <c r="AG458" s="120"/>
      <c r="AH458" s="120"/>
      <c r="AI458" s="259" t="s">
        <v>559</v>
      </c>
      <c r="AJ458" s="120"/>
      <c r="AK458" s="120"/>
      <c r="AL458" s="120"/>
      <c r="AM458" s="259" t="s">
        <v>560</v>
      </c>
      <c r="AN458" s="120"/>
      <c r="AO458" s="120"/>
      <c r="AP458" s="120"/>
      <c r="AQ458" s="259" t="s">
        <v>559</v>
      </c>
      <c r="AR458" s="120"/>
      <c r="AS458" s="120"/>
      <c r="AT458" s="121"/>
      <c r="AU458" s="260" t="s">
        <v>559</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559</v>
      </c>
      <c r="AJ459" s="120"/>
      <c r="AK459" s="120"/>
      <c r="AL459" s="120"/>
      <c r="AM459" s="259" t="s">
        <v>560</v>
      </c>
      <c r="AN459" s="120"/>
      <c r="AO459" s="120"/>
      <c r="AP459" s="120"/>
      <c r="AQ459" s="259" t="s">
        <v>559</v>
      </c>
      <c r="AR459" s="120"/>
      <c r="AS459" s="120"/>
      <c r="AT459" s="121"/>
      <c r="AU459" s="260" t="s">
        <v>592</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592</v>
      </c>
      <c r="AF460" s="120"/>
      <c r="AG460" s="120"/>
      <c r="AH460" s="120"/>
      <c r="AI460" s="259" t="s">
        <v>559</v>
      </c>
      <c r="AJ460" s="120"/>
      <c r="AK460" s="120"/>
      <c r="AL460" s="120"/>
      <c r="AM460" s="259" t="s">
        <v>560</v>
      </c>
      <c r="AN460" s="120"/>
      <c r="AO460" s="120"/>
      <c r="AP460" s="120"/>
      <c r="AQ460" s="259" t="s">
        <v>559</v>
      </c>
      <c r="AR460" s="120"/>
      <c r="AS460" s="120"/>
      <c r="AT460" s="121"/>
      <c r="AU460" s="260" t="s">
        <v>591</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563</v>
      </c>
      <c r="AF462" s="140"/>
      <c r="AG462" s="141" t="s">
        <v>236</v>
      </c>
      <c r="AH462" s="176"/>
      <c r="AI462" s="186"/>
      <c r="AJ462" s="186"/>
      <c r="AK462" s="186"/>
      <c r="AL462" s="181"/>
      <c r="AM462" s="186"/>
      <c r="AN462" s="186"/>
      <c r="AO462" s="186"/>
      <c r="AP462" s="181"/>
      <c r="AQ462" s="215" t="s">
        <v>563</v>
      </c>
      <c r="AR462" s="140"/>
      <c r="AS462" s="141" t="s">
        <v>236</v>
      </c>
      <c r="AT462" s="176"/>
      <c r="AU462" s="140" t="s">
        <v>563</v>
      </c>
      <c r="AV462" s="140"/>
      <c r="AW462" s="141" t="s">
        <v>181</v>
      </c>
      <c r="AX462" s="142"/>
    </row>
    <row r="463" spans="1:50" ht="23.25" hidden="1" customHeight="1" x14ac:dyDescent="0.15">
      <c r="A463" s="1026"/>
      <c r="B463" s="256"/>
      <c r="C463" s="255"/>
      <c r="D463" s="256"/>
      <c r="E463" s="170"/>
      <c r="F463" s="171"/>
      <c r="G463" s="235" t="s">
        <v>563</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563</v>
      </c>
      <c r="AC463" s="137"/>
      <c r="AD463" s="137"/>
      <c r="AE463" s="119" t="s">
        <v>563</v>
      </c>
      <c r="AF463" s="120"/>
      <c r="AG463" s="120"/>
      <c r="AH463" s="120"/>
      <c r="AI463" s="119"/>
      <c r="AJ463" s="120"/>
      <c r="AK463" s="120"/>
      <c r="AL463" s="120"/>
      <c r="AM463" s="119"/>
      <c r="AN463" s="120"/>
      <c r="AO463" s="120"/>
      <c r="AP463" s="121"/>
      <c r="AQ463" s="119" t="s">
        <v>563</v>
      </c>
      <c r="AR463" s="120"/>
      <c r="AS463" s="120"/>
      <c r="AT463" s="121"/>
      <c r="AU463" s="120" t="s">
        <v>563</v>
      </c>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563</v>
      </c>
      <c r="AC464" s="228"/>
      <c r="AD464" s="228"/>
      <c r="AE464" s="119" t="s">
        <v>563</v>
      </c>
      <c r="AF464" s="120"/>
      <c r="AG464" s="120"/>
      <c r="AH464" s="121"/>
      <c r="AI464" s="119"/>
      <c r="AJ464" s="120"/>
      <c r="AK464" s="120"/>
      <c r="AL464" s="120"/>
      <c r="AM464" s="119"/>
      <c r="AN464" s="120"/>
      <c r="AO464" s="120"/>
      <c r="AP464" s="121"/>
      <c r="AQ464" s="119" t="s">
        <v>563</v>
      </c>
      <c r="AR464" s="120"/>
      <c r="AS464" s="120"/>
      <c r="AT464" s="121"/>
      <c r="AU464" s="120" t="s">
        <v>563</v>
      </c>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563</v>
      </c>
      <c r="AF465" s="120"/>
      <c r="AG465" s="120"/>
      <c r="AH465" s="121"/>
      <c r="AI465" s="119"/>
      <c r="AJ465" s="120"/>
      <c r="AK465" s="120"/>
      <c r="AL465" s="120"/>
      <c r="AM465" s="119"/>
      <c r="AN465" s="120"/>
      <c r="AO465" s="120"/>
      <c r="AP465" s="121"/>
      <c r="AQ465" s="119" t="s">
        <v>563</v>
      </c>
      <c r="AR465" s="120"/>
      <c r="AS465" s="120"/>
      <c r="AT465" s="121"/>
      <c r="AU465" s="120" t="s">
        <v>563</v>
      </c>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t="s">
        <v>563</v>
      </c>
      <c r="AF467" s="140"/>
      <c r="AG467" s="141" t="s">
        <v>236</v>
      </c>
      <c r="AH467" s="176"/>
      <c r="AI467" s="186"/>
      <c r="AJ467" s="186"/>
      <c r="AK467" s="186"/>
      <c r="AL467" s="181"/>
      <c r="AM467" s="186"/>
      <c r="AN467" s="186"/>
      <c r="AO467" s="186"/>
      <c r="AP467" s="181"/>
      <c r="AQ467" s="215" t="s">
        <v>563</v>
      </c>
      <c r="AR467" s="140"/>
      <c r="AS467" s="141" t="s">
        <v>236</v>
      </c>
      <c r="AT467" s="176"/>
      <c r="AU467" s="140" t="s">
        <v>563</v>
      </c>
      <c r="AV467" s="140"/>
      <c r="AW467" s="141" t="s">
        <v>181</v>
      </c>
      <c r="AX467" s="142"/>
    </row>
    <row r="468" spans="1:50" ht="23.25" hidden="1" customHeight="1" x14ac:dyDescent="0.15">
      <c r="A468" s="1026"/>
      <c r="B468" s="256"/>
      <c r="C468" s="255"/>
      <c r="D468" s="256"/>
      <c r="E468" s="170"/>
      <c r="F468" s="171"/>
      <c r="G468" s="235" t="s">
        <v>563</v>
      </c>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t="s">
        <v>563</v>
      </c>
      <c r="AC468" s="137"/>
      <c r="AD468" s="137"/>
      <c r="AE468" s="119" t="s">
        <v>563</v>
      </c>
      <c r="AF468" s="120"/>
      <c r="AG468" s="120"/>
      <c r="AH468" s="120"/>
      <c r="AI468" s="119"/>
      <c r="AJ468" s="120"/>
      <c r="AK468" s="120"/>
      <c r="AL468" s="120"/>
      <c r="AM468" s="119" t="s">
        <v>563</v>
      </c>
      <c r="AN468" s="120"/>
      <c r="AO468" s="120"/>
      <c r="AP468" s="121"/>
      <c r="AQ468" s="119" t="s">
        <v>563</v>
      </c>
      <c r="AR468" s="120"/>
      <c r="AS468" s="120"/>
      <c r="AT468" s="121"/>
      <c r="AU468" s="120" t="s">
        <v>563</v>
      </c>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t="s">
        <v>563</v>
      </c>
      <c r="AC469" s="228"/>
      <c r="AD469" s="228"/>
      <c r="AE469" s="119" t="s">
        <v>563</v>
      </c>
      <c r="AF469" s="120"/>
      <c r="AG469" s="120"/>
      <c r="AH469" s="121"/>
      <c r="AI469" s="119"/>
      <c r="AJ469" s="120"/>
      <c r="AK469" s="120"/>
      <c r="AL469" s="120"/>
      <c r="AM469" s="119" t="s">
        <v>563</v>
      </c>
      <c r="AN469" s="120"/>
      <c r="AO469" s="120"/>
      <c r="AP469" s="121"/>
      <c r="AQ469" s="119" t="s">
        <v>563</v>
      </c>
      <c r="AR469" s="120"/>
      <c r="AS469" s="120"/>
      <c r="AT469" s="121"/>
      <c r="AU469" s="120" t="s">
        <v>563</v>
      </c>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t="s">
        <v>563</v>
      </c>
      <c r="AF470" s="120"/>
      <c r="AG470" s="120"/>
      <c r="AH470" s="121"/>
      <c r="AI470" s="119"/>
      <c r="AJ470" s="120"/>
      <c r="AK470" s="120"/>
      <c r="AL470" s="120"/>
      <c r="AM470" s="119" t="s">
        <v>563</v>
      </c>
      <c r="AN470" s="120"/>
      <c r="AO470" s="120"/>
      <c r="AP470" s="121"/>
      <c r="AQ470" s="119" t="s">
        <v>563</v>
      </c>
      <c r="AR470" s="120"/>
      <c r="AS470" s="120"/>
      <c r="AT470" s="121"/>
      <c r="AU470" s="120" t="s">
        <v>563</v>
      </c>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48" t="s">
        <v>140</v>
      </c>
      <c r="B702" s="549"/>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564</v>
      </c>
      <c r="AE702" s="926"/>
      <c r="AF702" s="926"/>
      <c r="AG702" s="910" t="s">
        <v>593</v>
      </c>
      <c r="AH702" s="911"/>
      <c r="AI702" s="911"/>
      <c r="AJ702" s="911"/>
      <c r="AK702" s="911"/>
      <c r="AL702" s="911"/>
      <c r="AM702" s="911"/>
      <c r="AN702" s="911"/>
      <c r="AO702" s="911"/>
      <c r="AP702" s="911"/>
      <c r="AQ702" s="911"/>
      <c r="AR702" s="911"/>
      <c r="AS702" s="911"/>
      <c r="AT702" s="911"/>
      <c r="AU702" s="911"/>
      <c r="AV702" s="911"/>
      <c r="AW702" s="911"/>
      <c r="AX702" s="912"/>
    </row>
    <row r="703" spans="1:50" ht="57.75" customHeight="1" x14ac:dyDescent="0.15">
      <c r="A703" s="550"/>
      <c r="B703" s="551"/>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564</v>
      </c>
      <c r="AE703" s="159"/>
      <c r="AF703" s="159"/>
      <c r="AG703" s="689" t="s">
        <v>594</v>
      </c>
      <c r="AH703" s="690"/>
      <c r="AI703" s="690"/>
      <c r="AJ703" s="690"/>
      <c r="AK703" s="690"/>
      <c r="AL703" s="690"/>
      <c r="AM703" s="690"/>
      <c r="AN703" s="690"/>
      <c r="AO703" s="690"/>
      <c r="AP703" s="690"/>
      <c r="AQ703" s="690"/>
      <c r="AR703" s="690"/>
      <c r="AS703" s="690"/>
      <c r="AT703" s="690"/>
      <c r="AU703" s="690"/>
      <c r="AV703" s="690"/>
      <c r="AW703" s="690"/>
      <c r="AX703" s="691"/>
    </row>
    <row r="704" spans="1:50" ht="98.25" customHeight="1" x14ac:dyDescent="0.15">
      <c r="A704" s="552"/>
      <c r="B704" s="553"/>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564</v>
      </c>
      <c r="AE704" s="608"/>
      <c r="AF704" s="608"/>
      <c r="AG704" s="448" t="s">
        <v>595</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622</v>
      </c>
      <c r="AE705" s="758"/>
      <c r="AF705" s="758"/>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0"/>
      <c r="B706" s="795"/>
      <c r="C706" s="636"/>
      <c r="D706" s="637"/>
      <c r="E706" s="708" t="s">
        <v>382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623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623</v>
      </c>
      <c r="AE707" s="606"/>
      <c r="AF707" s="606"/>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564</v>
      </c>
      <c r="AE708" s="693"/>
      <c r="AF708" s="693"/>
      <c r="AG708" s="545" t="s">
        <v>598</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564</v>
      </c>
      <c r="AE709" s="159"/>
      <c r="AF709" s="159"/>
      <c r="AG709" s="689" t="s">
        <v>599</v>
      </c>
      <c r="AH709" s="690"/>
      <c r="AI709" s="690"/>
      <c r="AJ709" s="690"/>
      <c r="AK709" s="690"/>
      <c r="AL709" s="690"/>
      <c r="AM709" s="690"/>
      <c r="AN709" s="690"/>
      <c r="AO709" s="690"/>
      <c r="AP709" s="690"/>
      <c r="AQ709" s="690"/>
      <c r="AR709" s="690"/>
      <c r="AS709" s="690"/>
      <c r="AT709" s="690"/>
      <c r="AU709" s="690"/>
      <c r="AV709" s="690"/>
      <c r="AW709" s="690"/>
      <c r="AX709" s="691"/>
    </row>
    <row r="710" spans="1:50" ht="57.7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622</v>
      </c>
      <c r="AE710" s="159"/>
      <c r="AF710" s="159"/>
      <c r="AG710" s="689" t="s">
        <v>597</v>
      </c>
      <c r="AH710" s="690"/>
      <c r="AI710" s="690"/>
      <c r="AJ710" s="690"/>
      <c r="AK710" s="690"/>
      <c r="AL710" s="690"/>
      <c r="AM710" s="690"/>
      <c r="AN710" s="690"/>
      <c r="AO710" s="690"/>
      <c r="AP710" s="690"/>
      <c r="AQ710" s="690"/>
      <c r="AR710" s="690"/>
      <c r="AS710" s="690"/>
      <c r="AT710" s="690"/>
      <c r="AU710" s="690"/>
      <c r="AV710" s="690"/>
      <c r="AW710" s="690"/>
      <c r="AX710" s="691"/>
    </row>
    <row r="711" spans="1:50" ht="121.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564</v>
      </c>
      <c r="AE711" s="159"/>
      <c r="AF711" s="159"/>
      <c r="AG711" s="689" t="s">
        <v>600</v>
      </c>
      <c r="AH711" s="690"/>
      <c r="AI711" s="690"/>
      <c r="AJ711" s="690"/>
      <c r="AK711" s="690"/>
      <c r="AL711" s="690"/>
      <c r="AM711" s="690"/>
      <c r="AN711" s="690"/>
      <c r="AO711" s="690"/>
      <c r="AP711" s="690"/>
      <c r="AQ711" s="690"/>
      <c r="AR711" s="690"/>
      <c r="AS711" s="690"/>
      <c r="AT711" s="690"/>
      <c r="AU711" s="690"/>
      <c r="AV711" s="690"/>
      <c r="AW711" s="690"/>
      <c r="AX711" s="691"/>
    </row>
    <row r="712" spans="1:50" ht="90"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564</v>
      </c>
      <c r="AE712" s="608"/>
      <c r="AF712" s="608"/>
      <c r="AG712" s="616" t="s">
        <v>601</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622</v>
      </c>
      <c r="AE713" s="159"/>
      <c r="AF713" s="160"/>
      <c r="AG713" s="689" t="s">
        <v>559</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564</v>
      </c>
      <c r="AE714" s="614"/>
      <c r="AF714" s="615"/>
      <c r="AG714" s="714" t="s">
        <v>602</v>
      </c>
      <c r="AH714" s="715"/>
      <c r="AI714" s="715"/>
      <c r="AJ714" s="715"/>
      <c r="AK714" s="715"/>
      <c r="AL714" s="715"/>
      <c r="AM714" s="715"/>
      <c r="AN714" s="715"/>
      <c r="AO714" s="715"/>
      <c r="AP714" s="715"/>
      <c r="AQ714" s="715"/>
      <c r="AR714" s="715"/>
      <c r="AS714" s="715"/>
      <c r="AT714" s="715"/>
      <c r="AU714" s="715"/>
      <c r="AV714" s="715"/>
      <c r="AW714" s="715"/>
      <c r="AX714" s="716"/>
    </row>
    <row r="715" spans="1:50" ht="38.25"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564</v>
      </c>
      <c r="AE715" s="693"/>
      <c r="AF715" s="802"/>
      <c r="AG715" s="545" t="s">
        <v>603</v>
      </c>
      <c r="AH715" s="546"/>
      <c r="AI715" s="546"/>
      <c r="AJ715" s="546"/>
      <c r="AK715" s="546"/>
      <c r="AL715" s="546"/>
      <c r="AM715" s="546"/>
      <c r="AN715" s="546"/>
      <c r="AO715" s="546"/>
      <c r="AP715" s="546"/>
      <c r="AQ715" s="546"/>
      <c r="AR715" s="546"/>
      <c r="AS715" s="546"/>
      <c r="AT715" s="546"/>
      <c r="AU715" s="546"/>
      <c r="AV715" s="546"/>
      <c r="AW715" s="546"/>
      <c r="AX715" s="547"/>
    </row>
    <row r="716" spans="1:50" ht="26.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622</v>
      </c>
      <c r="AE716" s="784"/>
      <c r="AF716" s="784"/>
      <c r="AG716" s="689" t="s">
        <v>596</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564</v>
      </c>
      <c r="AE717" s="159"/>
      <c r="AF717" s="159"/>
      <c r="AG717" s="689" t="s">
        <v>604</v>
      </c>
      <c r="AH717" s="690"/>
      <c r="AI717" s="690"/>
      <c r="AJ717" s="690"/>
      <c r="AK717" s="690"/>
      <c r="AL717" s="690"/>
      <c r="AM717" s="690"/>
      <c r="AN717" s="690"/>
      <c r="AO717" s="690"/>
      <c r="AP717" s="690"/>
      <c r="AQ717" s="690"/>
      <c r="AR717" s="690"/>
      <c r="AS717" s="690"/>
      <c r="AT717" s="690"/>
      <c r="AU717" s="690"/>
      <c r="AV717" s="690"/>
      <c r="AW717" s="690"/>
      <c r="AX717" s="691"/>
    </row>
    <row r="718" spans="1:50" ht="26.2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622</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622</v>
      </c>
      <c r="AE719" s="693"/>
      <c r="AF719" s="693"/>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5"/>
      <c r="B721" s="676"/>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3" t="s">
        <v>53</v>
      </c>
      <c r="D726" s="603"/>
      <c r="E726" s="603"/>
      <c r="F726" s="604"/>
      <c r="G726" s="822" t="s">
        <v>640</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20" t="s">
        <v>57</v>
      </c>
      <c r="D727" s="721"/>
      <c r="E727" s="721"/>
      <c r="F727" s="722"/>
      <c r="G727" s="820" t="s">
        <v>624</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46.5" customHeight="1" thickBot="1" x14ac:dyDescent="0.2">
      <c r="A729" s="790" t="s">
        <v>646</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23" customHeight="1" thickBot="1" x14ac:dyDescent="0.2">
      <c r="A731" s="640" t="s">
        <v>647</v>
      </c>
      <c r="B731" s="641"/>
      <c r="C731" s="641"/>
      <c r="D731" s="641"/>
      <c r="E731" s="642"/>
      <c r="F731" s="705" t="s">
        <v>648</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72.75" customHeight="1" thickBot="1" x14ac:dyDescent="0.2">
      <c r="A733" s="774" t="s">
        <v>649</v>
      </c>
      <c r="B733" s="775"/>
      <c r="C733" s="775"/>
      <c r="D733" s="775"/>
      <c r="E733" s="776"/>
      <c r="F733" s="791" t="s">
        <v>650</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58.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404</v>
      </c>
      <c r="B737" s="101"/>
      <c r="C737" s="101"/>
      <c r="D737" s="102"/>
      <c r="E737" s="103" t="s">
        <v>559</v>
      </c>
      <c r="F737" s="103"/>
      <c r="G737" s="103"/>
      <c r="H737" s="103"/>
      <c r="I737" s="103"/>
      <c r="J737" s="103"/>
      <c r="K737" s="103"/>
      <c r="L737" s="103"/>
      <c r="M737" s="103"/>
      <c r="N737" s="109" t="s">
        <v>399</v>
      </c>
      <c r="O737" s="109"/>
      <c r="P737" s="109"/>
      <c r="Q737" s="109"/>
      <c r="R737" s="103" t="s">
        <v>605</v>
      </c>
      <c r="S737" s="103"/>
      <c r="T737" s="103"/>
      <c r="U737" s="103"/>
      <c r="V737" s="103"/>
      <c r="W737" s="103"/>
      <c r="X737" s="103"/>
      <c r="Y737" s="103"/>
      <c r="Z737" s="103"/>
      <c r="AA737" s="109" t="s">
        <v>398</v>
      </c>
      <c r="AB737" s="109"/>
      <c r="AC737" s="109"/>
      <c r="AD737" s="109"/>
      <c r="AE737" s="103" t="s">
        <v>606</v>
      </c>
      <c r="AF737" s="103"/>
      <c r="AG737" s="103"/>
      <c r="AH737" s="103"/>
      <c r="AI737" s="103"/>
      <c r="AJ737" s="103"/>
      <c r="AK737" s="103"/>
      <c r="AL737" s="103"/>
      <c r="AM737" s="103"/>
      <c r="AN737" s="109" t="s">
        <v>397</v>
      </c>
      <c r="AO737" s="109"/>
      <c r="AP737" s="109"/>
      <c r="AQ737" s="109"/>
      <c r="AR737" s="110" t="s">
        <v>607</v>
      </c>
      <c r="AS737" s="111"/>
      <c r="AT737" s="111"/>
      <c r="AU737" s="111"/>
      <c r="AV737" s="111"/>
      <c r="AW737" s="111"/>
      <c r="AX737" s="112"/>
      <c r="AY737" s="88"/>
      <c r="AZ737" s="88"/>
    </row>
    <row r="738" spans="1:52" ht="24.75" customHeight="1" x14ac:dyDescent="0.15">
      <c r="A738" s="100" t="s">
        <v>396</v>
      </c>
      <c r="B738" s="101"/>
      <c r="C738" s="101"/>
      <c r="D738" s="102"/>
      <c r="E738" s="103" t="s">
        <v>608</v>
      </c>
      <c r="F738" s="103"/>
      <c r="G738" s="103"/>
      <c r="H738" s="103"/>
      <c r="I738" s="103"/>
      <c r="J738" s="103"/>
      <c r="K738" s="103"/>
      <c r="L738" s="103"/>
      <c r="M738" s="103"/>
      <c r="N738" s="109" t="s">
        <v>395</v>
      </c>
      <c r="O738" s="109"/>
      <c r="P738" s="109"/>
      <c r="Q738" s="109"/>
      <c r="R738" s="103" t="s">
        <v>609</v>
      </c>
      <c r="S738" s="103"/>
      <c r="T738" s="103"/>
      <c r="U738" s="103"/>
      <c r="V738" s="103"/>
      <c r="W738" s="103"/>
      <c r="X738" s="103"/>
      <c r="Y738" s="103"/>
      <c r="Z738" s="103"/>
      <c r="AA738" s="109" t="s">
        <v>394</v>
      </c>
      <c r="AB738" s="109"/>
      <c r="AC738" s="109"/>
      <c r="AD738" s="109"/>
      <c r="AE738" s="103" t="s">
        <v>610</v>
      </c>
      <c r="AF738" s="103"/>
      <c r="AG738" s="103"/>
      <c r="AH738" s="103"/>
      <c r="AI738" s="103"/>
      <c r="AJ738" s="103"/>
      <c r="AK738" s="103"/>
      <c r="AL738" s="103"/>
      <c r="AM738" s="103"/>
      <c r="AN738" s="109" t="s">
        <v>393</v>
      </c>
      <c r="AO738" s="109"/>
      <c r="AP738" s="109"/>
      <c r="AQ738" s="109"/>
      <c r="AR738" s="110">
        <v>407</v>
      </c>
      <c r="AS738" s="111"/>
      <c r="AT738" s="111"/>
      <c r="AU738" s="111"/>
      <c r="AV738" s="111"/>
      <c r="AW738" s="111"/>
      <c r="AX738" s="112"/>
    </row>
    <row r="739" spans="1:52" ht="24.75" customHeight="1" x14ac:dyDescent="0.15">
      <c r="A739" s="100" t="s">
        <v>392</v>
      </c>
      <c r="B739" s="101"/>
      <c r="C739" s="101"/>
      <c r="D739" s="102"/>
      <c r="E739" s="103">
        <v>412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611</v>
      </c>
      <c r="F740" s="125"/>
      <c r="G740" s="125"/>
      <c r="H740" s="92" t="str">
        <f>IF(E740="", "", "(")</f>
        <v>(</v>
      </c>
      <c r="I740" s="125"/>
      <c r="J740" s="125"/>
      <c r="K740" s="92" t="str">
        <f>IF(OR(I740="　", I740=""), "", "-")</f>
        <v/>
      </c>
      <c r="L740" s="126">
        <v>405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387</v>
      </c>
      <c r="B780" s="786"/>
      <c r="C780" s="786"/>
      <c r="D780" s="786"/>
      <c r="E780" s="786"/>
      <c r="F780" s="787"/>
      <c r="G780" s="459" t="s">
        <v>625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8"/>
      <c r="B781" s="788"/>
      <c r="C781" s="788"/>
      <c r="D781" s="788"/>
      <c r="E781" s="788"/>
      <c r="F781" s="789"/>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77.25" customHeight="1" x14ac:dyDescent="0.15">
      <c r="A782" s="578"/>
      <c r="B782" s="788"/>
      <c r="C782" s="788"/>
      <c r="D782" s="788"/>
      <c r="E782" s="788"/>
      <c r="F782" s="789"/>
      <c r="G782" s="471" t="s">
        <v>627</v>
      </c>
      <c r="H782" s="472"/>
      <c r="I782" s="472"/>
      <c r="J782" s="472"/>
      <c r="K782" s="473"/>
      <c r="L782" s="474" t="s">
        <v>628</v>
      </c>
      <c r="M782" s="475"/>
      <c r="N782" s="475"/>
      <c r="O782" s="475"/>
      <c r="P782" s="475"/>
      <c r="Q782" s="475"/>
      <c r="R782" s="475"/>
      <c r="S782" s="475"/>
      <c r="T782" s="475"/>
      <c r="U782" s="475"/>
      <c r="V782" s="475"/>
      <c r="W782" s="475"/>
      <c r="X782" s="476"/>
      <c r="Y782" s="477">
        <v>2.4</v>
      </c>
      <c r="Z782" s="478"/>
      <c r="AA782" s="478"/>
      <c r="AB782" s="579"/>
      <c r="AC782" s="471" t="s">
        <v>629</v>
      </c>
      <c r="AD782" s="472"/>
      <c r="AE782" s="472"/>
      <c r="AF782" s="472"/>
      <c r="AG782" s="473"/>
      <c r="AH782" s="474" t="s">
        <v>630</v>
      </c>
      <c r="AI782" s="475"/>
      <c r="AJ782" s="475"/>
      <c r="AK782" s="475"/>
      <c r="AL782" s="475"/>
      <c r="AM782" s="475"/>
      <c r="AN782" s="475"/>
      <c r="AO782" s="475"/>
      <c r="AP782" s="475"/>
      <c r="AQ782" s="475"/>
      <c r="AR782" s="475"/>
      <c r="AS782" s="475"/>
      <c r="AT782" s="476"/>
      <c r="AU782" s="477">
        <v>24.3</v>
      </c>
      <c r="AV782" s="478"/>
      <c r="AW782" s="478"/>
      <c r="AX782" s="479"/>
    </row>
    <row r="783" spans="1:50" ht="24.75" hidden="1" customHeight="1" x14ac:dyDescent="0.15">
      <c r="A783" s="578"/>
      <c r="B783" s="788"/>
      <c r="C783" s="788"/>
      <c r="D783" s="788"/>
      <c r="E783" s="788"/>
      <c r="F783" s="789"/>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8"/>
      <c r="B784" s="788"/>
      <c r="C784" s="788"/>
      <c r="D784" s="788"/>
      <c r="E784" s="788"/>
      <c r="F784" s="789"/>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8"/>
      <c r="B785" s="788"/>
      <c r="C785" s="788"/>
      <c r="D785" s="788"/>
      <c r="E785" s="788"/>
      <c r="F785" s="789"/>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8"/>
      <c r="B786" s="788"/>
      <c r="C786" s="788"/>
      <c r="D786" s="788"/>
      <c r="E786" s="788"/>
      <c r="F786" s="789"/>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8"/>
      <c r="B787" s="788"/>
      <c r="C787" s="788"/>
      <c r="D787" s="788"/>
      <c r="E787" s="788"/>
      <c r="F787" s="789"/>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8"/>
      <c r="B788" s="788"/>
      <c r="C788" s="788"/>
      <c r="D788" s="788"/>
      <c r="E788" s="788"/>
      <c r="F788" s="789"/>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8"/>
      <c r="B789" s="788"/>
      <c r="C789" s="788"/>
      <c r="D789" s="788"/>
      <c r="E789" s="788"/>
      <c r="F789" s="789"/>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8"/>
      <c r="B790" s="788"/>
      <c r="C790" s="788"/>
      <c r="D790" s="788"/>
      <c r="E790" s="788"/>
      <c r="F790" s="789"/>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8"/>
      <c r="B791" s="788"/>
      <c r="C791" s="788"/>
      <c r="D791" s="788"/>
      <c r="E791" s="788"/>
      <c r="F791" s="789"/>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8"/>
      <c r="B792" s="788"/>
      <c r="C792" s="788"/>
      <c r="D792" s="788"/>
      <c r="E792" s="788"/>
      <c r="F792" s="789"/>
      <c r="G792" s="429" t="s">
        <v>20</v>
      </c>
      <c r="H792" s="430"/>
      <c r="I792" s="430"/>
      <c r="J792" s="430"/>
      <c r="K792" s="430"/>
      <c r="L792" s="431"/>
      <c r="M792" s="432"/>
      <c r="N792" s="432"/>
      <c r="O792" s="432"/>
      <c r="P792" s="432"/>
      <c r="Q792" s="432"/>
      <c r="R792" s="432"/>
      <c r="S792" s="432"/>
      <c r="T792" s="432"/>
      <c r="U792" s="432"/>
      <c r="V792" s="432"/>
      <c r="W792" s="432"/>
      <c r="X792" s="433"/>
      <c r="Y792" s="434">
        <f>SUM(Y782:AB791)</f>
        <v>2.4</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24.3</v>
      </c>
      <c r="AV792" s="435"/>
      <c r="AW792" s="435"/>
      <c r="AX792" s="437"/>
    </row>
    <row r="793" spans="1:50" ht="24.75" hidden="1" customHeight="1" x14ac:dyDescent="0.15">
      <c r="A793" s="578"/>
      <c r="B793" s="788"/>
      <c r="C793" s="788"/>
      <c r="D793" s="788"/>
      <c r="E793" s="788"/>
      <c r="F793" s="789"/>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8"/>
      <c r="B794" s="788"/>
      <c r="C794" s="788"/>
      <c r="D794" s="788"/>
      <c r="E794" s="788"/>
      <c r="F794" s="789"/>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8"/>
      <c r="B795" s="788"/>
      <c r="C795" s="788"/>
      <c r="D795" s="788"/>
      <c r="E795" s="788"/>
      <c r="F795" s="789"/>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8"/>
      <c r="B796" s="788"/>
      <c r="C796" s="788"/>
      <c r="D796" s="788"/>
      <c r="E796" s="788"/>
      <c r="F796" s="789"/>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8"/>
      <c r="B797" s="788"/>
      <c r="C797" s="788"/>
      <c r="D797" s="788"/>
      <c r="E797" s="788"/>
      <c r="F797" s="789"/>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8"/>
      <c r="B798" s="788"/>
      <c r="C798" s="788"/>
      <c r="D798" s="788"/>
      <c r="E798" s="788"/>
      <c r="F798" s="789"/>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8"/>
      <c r="B799" s="788"/>
      <c r="C799" s="788"/>
      <c r="D799" s="788"/>
      <c r="E799" s="788"/>
      <c r="F799" s="789"/>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8"/>
      <c r="B800" s="788"/>
      <c r="C800" s="788"/>
      <c r="D800" s="788"/>
      <c r="E800" s="788"/>
      <c r="F800" s="789"/>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8"/>
      <c r="B801" s="788"/>
      <c r="C801" s="788"/>
      <c r="D801" s="788"/>
      <c r="E801" s="788"/>
      <c r="F801" s="789"/>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8"/>
      <c r="B802" s="788"/>
      <c r="C802" s="788"/>
      <c r="D802" s="788"/>
      <c r="E802" s="788"/>
      <c r="F802" s="789"/>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8"/>
      <c r="B803" s="788"/>
      <c r="C803" s="788"/>
      <c r="D803" s="788"/>
      <c r="E803" s="788"/>
      <c r="F803" s="789"/>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8"/>
      <c r="B804" s="788"/>
      <c r="C804" s="788"/>
      <c r="D804" s="788"/>
      <c r="E804" s="788"/>
      <c r="F804" s="789"/>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8"/>
      <c r="B805" s="788"/>
      <c r="C805" s="788"/>
      <c r="D805" s="788"/>
      <c r="E805" s="788"/>
      <c r="F805" s="789"/>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8"/>
      <c r="B806" s="788"/>
      <c r="C806" s="788"/>
      <c r="D806" s="788"/>
      <c r="E806" s="788"/>
      <c r="F806" s="789"/>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8"/>
      <c r="B807" s="788"/>
      <c r="C807" s="788"/>
      <c r="D807" s="788"/>
      <c r="E807" s="788"/>
      <c r="F807" s="789"/>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8"/>
      <c r="B808" s="788"/>
      <c r="C808" s="788"/>
      <c r="D808" s="788"/>
      <c r="E808" s="788"/>
      <c r="F808" s="789"/>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8"/>
      <c r="B809" s="788"/>
      <c r="C809" s="788"/>
      <c r="D809" s="788"/>
      <c r="E809" s="788"/>
      <c r="F809" s="789"/>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8"/>
      <c r="B810" s="788"/>
      <c r="C810" s="788"/>
      <c r="D810" s="788"/>
      <c r="E810" s="788"/>
      <c r="F810" s="789"/>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8"/>
      <c r="B811" s="788"/>
      <c r="C811" s="788"/>
      <c r="D811" s="788"/>
      <c r="E811" s="788"/>
      <c r="F811" s="789"/>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8"/>
      <c r="B812" s="788"/>
      <c r="C812" s="788"/>
      <c r="D812" s="788"/>
      <c r="E812" s="788"/>
      <c r="F812" s="789"/>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8"/>
      <c r="B813" s="788"/>
      <c r="C813" s="788"/>
      <c r="D813" s="788"/>
      <c r="E813" s="788"/>
      <c r="F813" s="789"/>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8"/>
      <c r="B814" s="788"/>
      <c r="C814" s="788"/>
      <c r="D814" s="788"/>
      <c r="E814" s="788"/>
      <c r="F814" s="789"/>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8"/>
      <c r="B815" s="788"/>
      <c r="C815" s="788"/>
      <c r="D815" s="788"/>
      <c r="E815" s="788"/>
      <c r="F815" s="789"/>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8"/>
      <c r="B816" s="788"/>
      <c r="C816" s="788"/>
      <c r="D816" s="788"/>
      <c r="E816" s="788"/>
      <c r="F816" s="789"/>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8"/>
      <c r="B817" s="788"/>
      <c r="C817" s="788"/>
      <c r="D817" s="788"/>
      <c r="E817" s="788"/>
      <c r="F817" s="789"/>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8"/>
      <c r="B818" s="788"/>
      <c r="C818" s="788"/>
      <c r="D818" s="788"/>
      <c r="E818" s="788"/>
      <c r="F818" s="789"/>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8"/>
      <c r="B819" s="788"/>
      <c r="C819" s="788"/>
      <c r="D819" s="788"/>
      <c r="E819" s="788"/>
      <c r="F819" s="789"/>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8"/>
      <c r="B820" s="788"/>
      <c r="C820" s="788"/>
      <c r="D820" s="788"/>
      <c r="E820" s="788"/>
      <c r="F820" s="789"/>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8"/>
      <c r="B821" s="788"/>
      <c r="C821" s="788"/>
      <c r="D821" s="788"/>
      <c r="E821" s="788"/>
      <c r="F821" s="789"/>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8"/>
      <c r="B822" s="788"/>
      <c r="C822" s="788"/>
      <c r="D822" s="788"/>
      <c r="E822" s="788"/>
      <c r="F822" s="789"/>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8"/>
      <c r="B823" s="788"/>
      <c r="C823" s="788"/>
      <c r="D823" s="788"/>
      <c r="E823" s="788"/>
      <c r="F823" s="789"/>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8"/>
      <c r="B824" s="788"/>
      <c r="C824" s="788"/>
      <c r="D824" s="788"/>
      <c r="E824" s="788"/>
      <c r="F824" s="789"/>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8"/>
      <c r="B825" s="788"/>
      <c r="C825" s="788"/>
      <c r="D825" s="788"/>
      <c r="E825" s="788"/>
      <c r="F825" s="789"/>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8"/>
      <c r="B826" s="788"/>
      <c r="C826" s="788"/>
      <c r="D826" s="788"/>
      <c r="E826" s="788"/>
      <c r="F826" s="789"/>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8"/>
      <c r="B827" s="788"/>
      <c r="C827" s="788"/>
      <c r="D827" s="788"/>
      <c r="E827" s="788"/>
      <c r="F827" s="789"/>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8"/>
      <c r="B828" s="788"/>
      <c r="C828" s="788"/>
      <c r="D828" s="788"/>
      <c r="E828" s="788"/>
      <c r="F828" s="789"/>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8"/>
      <c r="B829" s="788"/>
      <c r="C829" s="788"/>
      <c r="D829" s="788"/>
      <c r="E829" s="788"/>
      <c r="F829" s="789"/>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8"/>
      <c r="B830" s="788"/>
      <c r="C830" s="788"/>
      <c r="D830" s="788"/>
      <c r="E830" s="788"/>
      <c r="F830" s="789"/>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8"/>
      <c r="B831" s="788"/>
      <c r="C831" s="788"/>
      <c r="D831" s="788"/>
      <c r="E831" s="788"/>
      <c r="F831" s="78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6" t="s">
        <v>348</v>
      </c>
      <c r="AM832" s="987"/>
      <c r="AN832" s="98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44.25" customHeight="1" x14ac:dyDescent="0.15">
      <c r="A838" s="424">
        <v>1</v>
      </c>
      <c r="B838" s="424">
        <v>1</v>
      </c>
      <c r="C838" s="438" t="s">
        <v>631</v>
      </c>
      <c r="D838" s="438"/>
      <c r="E838" s="438"/>
      <c r="F838" s="438"/>
      <c r="G838" s="438"/>
      <c r="H838" s="438"/>
      <c r="I838" s="438"/>
      <c r="J838" s="439" t="s">
        <v>563</v>
      </c>
      <c r="K838" s="440"/>
      <c r="L838" s="440"/>
      <c r="M838" s="440"/>
      <c r="N838" s="440"/>
      <c r="O838" s="440"/>
      <c r="P838" s="333" t="s">
        <v>628</v>
      </c>
      <c r="Q838" s="333"/>
      <c r="R838" s="333"/>
      <c r="S838" s="333"/>
      <c r="T838" s="333"/>
      <c r="U838" s="333"/>
      <c r="V838" s="333"/>
      <c r="W838" s="333"/>
      <c r="X838" s="333"/>
      <c r="Y838" s="334">
        <v>2.4</v>
      </c>
      <c r="Z838" s="335"/>
      <c r="AA838" s="335"/>
      <c r="AB838" s="336"/>
      <c r="AC838" s="347" t="s">
        <v>80</v>
      </c>
      <c r="AD838" s="443"/>
      <c r="AE838" s="443"/>
      <c r="AF838" s="443"/>
      <c r="AG838" s="443"/>
      <c r="AH838" s="441" t="s">
        <v>632</v>
      </c>
      <c r="AI838" s="442"/>
      <c r="AJ838" s="442"/>
      <c r="AK838" s="442"/>
      <c r="AL838" s="344" t="s">
        <v>633</v>
      </c>
      <c r="AM838" s="345"/>
      <c r="AN838" s="345"/>
      <c r="AO838" s="346"/>
      <c r="AP838" s="340" t="s">
        <v>634</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48.75" customHeight="1" x14ac:dyDescent="0.15">
      <c r="A871" s="424">
        <v>1</v>
      </c>
      <c r="B871" s="424">
        <v>1</v>
      </c>
      <c r="C871" s="438" t="s">
        <v>635</v>
      </c>
      <c r="D871" s="438"/>
      <c r="E871" s="438"/>
      <c r="F871" s="438"/>
      <c r="G871" s="438"/>
      <c r="H871" s="438"/>
      <c r="I871" s="438"/>
      <c r="J871" s="439" t="s">
        <v>632</v>
      </c>
      <c r="K871" s="440"/>
      <c r="L871" s="440"/>
      <c r="M871" s="440"/>
      <c r="N871" s="440"/>
      <c r="O871" s="440"/>
      <c r="P871" s="333" t="s">
        <v>636</v>
      </c>
      <c r="Q871" s="333"/>
      <c r="R871" s="333"/>
      <c r="S871" s="333"/>
      <c r="T871" s="333"/>
      <c r="U871" s="333"/>
      <c r="V871" s="333"/>
      <c r="W871" s="333"/>
      <c r="X871" s="333"/>
      <c r="Y871" s="334">
        <v>24.3</v>
      </c>
      <c r="Z871" s="335"/>
      <c r="AA871" s="335"/>
      <c r="AB871" s="336"/>
      <c r="AC871" s="347" t="s">
        <v>80</v>
      </c>
      <c r="AD871" s="443"/>
      <c r="AE871" s="443"/>
      <c r="AF871" s="443"/>
      <c r="AG871" s="443"/>
      <c r="AH871" s="441" t="s">
        <v>632</v>
      </c>
      <c r="AI871" s="442"/>
      <c r="AJ871" s="442"/>
      <c r="AK871" s="442"/>
      <c r="AL871" s="344" t="s">
        <v>634</v>
      </c>
      <c r="AM871" s="345"/>
      <c r="AN871" s="345"/>
      <c r="AO871" s="346"/>
      <c r="AP871" s="340" t="s">
        <v>637</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348</v>
      </c>
      <c r="AM1099" s="989"/>
      <c r="AN1099" s="98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6"/>
      <c r="E1102" s="287" t="s">
        <v>265</v>
      </c>
      <c r="F1102" s="916"/>
      <c r="G1102" s="916"/>
      <c r="H1102" s="916"/>
      <c r="I1102" s="916"/>
      <c r="J1102" s="287" t="s">
        <v>300</v>
      </c>
      <c r="K1102" s="287"/>
      <c r="L1102" s="287"/>
      <c r="M1102" s="287"/>
      <c r="N1102" s="287"/>
      <c r="O1102" s="287"/>
      <c r="P1102" s="363" t="s">
        <v>27</v>
      </c>
      <c r="Q1102" s="363"/>
      <c r="R1102" s="363"/>
      <c r="S1102" s="363"/>
      <c r="T1102" s="363"/>
      <c r="U1102" s="363"/>
      <c r="V1102" s="363"/>
      <c r="W1102" s="363"/>
      <c r="X1102" s="363"/>
      <c r="Y1102" s="287" t="s">
        <v>302</v>
      </c>
      <c r="Z1102" s="916"/>
      <c r="AA1102" s="916"/>
      <c r="AB1102" s="916"/>
      <c r="AC1102" s="287" t="s">
        <v>248</v>
      </c>
      <c r="AD1102" s="287"/>
      <c r="AE1102" s="287"/>
      <c r="AF1102" s="287"/>
      <c r="AG1102" s="287"/>
      <c r="AH1102" s="363" t="s">
        <v>261</v>
      </c>
      <c r="AI1102" s="364"/>
      <c r="AJ1102" s="364"/>
      <c r="AK1102" s="364"/>
      <c r="AL1102" s="364" t="s">
        <v>21</v>
      </c>
      <c r="AM1102" s="364"/>
      <c r="AN1102" s="364"/>
      <c r="AO1102" s="919"/>
      <c r="AP1102" s="447" t="s">
        <v>334</v>
      </c>
      <c r="AQ1102" s="447"/>
      <c r="AR1102" s="447"/>
      <c r="AS1102" s="447"/>
      <c r="AT1102" s="447"/>
      <c r="AU1102" s="447"/>
      <c r="AV1102" s="447"/>
      <c r="AW1102" s="447"/>
      <c r="AX1102" s="447"/>
    </row>
    <row r="1103" spans="1:50" ht="30" customHeight="1" x14ac:dyDescent="0.15">
      <c r="A1103" s="424">
        <v>1</v>
      </c>
      <c r="B1103" s="424">
        <v>1</v>
      </c>
      <c r="C1103" s="918"/>
      <c r="D1103" s="918"/>
      <c r="E1103" s="338" t="s">
        <v>558</v>
      </c>
      <c r="F1103" s="917"/>
      <c r="G1103" s="917"/>
      <c r="H1103" s="917"/>
      <c r="I1103" s="917"/>
      <c r="J1103" s="439" t="s">
        <v>558</v>
      </c>
      <c r="K1103" s="440"/>
      <c r="L1103" s="440"/>
      <c r="M1103" s="440"/>
      <c r="N1103" s="440"/>
      <c r="O1103" s="440"/>
      <c r="P1103" s="920" t="s">
        <v>559</v>
      </c>
      <c r="Q1103" s="333"/>
      <c r="R1103" s="333"/>
      <c r="S1103" s="333"/>
      <c r="T1103" s="333"/>
      <c r="U1103" s="333"/>
      <c r="V1103" s="333"/>
      <c r="W1103" s="333"/>
      <c r="X1103" s="333"/>
      <c r="Y1103" s="921" t="s">
        <v>558</v>
      </c>
      <c r="Z1103" s="335"/>
      <c r="AA1103" s="335"/>
      <c r="AB1103" s="336"/>
      <c r="AC1103" s="341"/>
      <c r="AD1103" s="341"/>
      <c r="AE1103" s="341"/>
      <c r="AF1103" s="341"/>
      <c r="AG1103" s="341"/>
      <c r="AH1103" s="922" t="s">
        <v>558</v>
      </c>
      <c r="AI1103" s="343"/>
      <c r="AJ1103" s="343"/>
      <c r="AK1103" s="343"/>
      <c r="AL1103" s="923" t="s">
        <v>558</v>
      </c>
      <c r="AM1103" s="345"/>
      <c r="AN1103" s="345"/>
      <c r="AO1103" s="346"/>
      <c r="AP1103" s="924" t="s">
        <v>559</v>
      </c>
      <c r="AQ1103" s="340"/>
      <c r="AR1103" s="340"/>
      <c r="AS1103" s="340"/>
      <c r="AT1103" s="340"/>
      <c r="AU1103" s="340"/>
      <c r="AV1103" s="340"/>
      <c r="AW1103" s="340"/>
      <c r="AX1103" s="340"/>
    </row>
    <row r="1104" spans="1:50" ht="30" hidden="1" customHeight="1" x14ac:dyDescent="0.15">
      <c r="A1104" s="424">
        <v>2</v>
      </c>
      <c r="B1104" s="424">
        <v>1</v>
      </c>
      <c r="C1104" s="918"/>
      <c r="D1104" s="918"/>
      <c r="E1104" s="917"/>
      <c r="F1104" s="917"/>
      <c r="G1104" s="917"/>
      <c r="H1104" s="917"/>
      <c r="I1104" s="917"/>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8"/>
      <c r="D1105" s="918"/>
      <c r="E1105" s="917"/>
      <c r="F1105" s="917"/>
      <c r="G1105" s="917"/>
      <c r="H1105" s="917"/>
      <c r="I1105" s="917"/>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8"/>
      <c r="D1106" s="918"/>
      <c r="E1106" s="917"/>
      <c r="F1106" s="917"/>
      <c r="G1106" s="917"/>
      <c r="H1106" s="917"/>
      <c r="I1106" s="917"/>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8"/>
      <c r="D1107" s="918"/>
      <c r="E1107" s="917"/>
      <c r="F1107" s="917"/>
      <c r="G1107" s="917"/>
      <c r="H1107" s="917"/>
      <c r="I1107" s="917"/>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8"/>
      <c r="D1108" s="918"/>
      <c r="E1108" s="917"/>
      <c r="F1108" s="917"/>
      <c r="G1108" s="917"/>
      <c r="H1108" s="917"/>
      <c r="I1108" s="917"/>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8"/>
      <c r="D1109" s="918"/>
      <c r="E1109" s="917"/>
      <c r="F1109" s="917"/>
      <c r="G1109" s="917"/>
      <c r="H1109" s="917"/>
      <c r="I1109" s="917"/>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8"/>
      <c r="D1110" s="918"/>
      <c r="E1110" s="917"/>
      <c r="F1110" s="917"/>
      <c r="G1110" s="917"/>
      <c r="H1110" s="917"/>
      <c r="I1110" s="917"/>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8"/>
      <c r="D1111" s="918"/>
      <c r="E1111" s="917"/>
      <c r="F1111" s="917"/>
      <c r="G1111" s="917"/>
      <c r="H1111" s="917"/>
      <c r="I1111" s="917"/>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8"/>
      <c r="D1112" s="918"/>
      <c r="E1112" s="917"/>
      <c r="F1112" s="917"/>
      <c r="G1112" s="917"/>
      <c r="H1112" s="917"/>
      <c r="I1112" s="917"/>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8"/>
      <c r="D1113" s="918"/>
      <c r="E1113" s="917"/>
      <c r="F1113" s="917"/>
      <c r="G1113" s="917"/>
      <c r="H1113" s="917"/>
      <c r="I1113" s="917"/>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8"/>
      <c r="D1114" s="918"/>
      <c r="E1114" s="917"/>
      <c r="F1114" s="917"/>
      <c r="G1114" s="917"/>
      <c r="H1114" s="917"/>
      <c r="I1114" s="917"/>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8"/>
      <c r="D1115" s="918"/>
      <c r="E1115" s="917"/>
      <c r="F1115" s="917"/>
      <c r="G1115" s="917"/>
      <c r="H1115" s="917"/>
      <c r="I1115" s="917"/>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8"/>
      <c r="D1116" s="918"/>
      <c r="E1116" s="917"/>
      <c r="F1116" s="917"/>
      <c r="G1116" s="917"/>
      <c r="H1116" s="917"/>
      <c r="I1116" s="917"/>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8"/>
      <c r="D1117" s="918"/>
      <c r="E1117" s="917"/>
      <c r="F1117" s="917"/>
      <c r="G1117" s="917"/>
      <c r="H1117" s="917"/>
      <c r="I1117" s="917"/>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8"/>
      <c r="D1118" s="918"/>
      <c r="E1118" s="917"/>
      <c r="F1118" s="917"/>
      <c r="G1118" s="917"/>
      <c r="H1118" s="917"/>
      <c r="I1118" s="917"/>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8"/>
      <c r="D1119" s="918"/>
      <c r="E1119" s="917"/>
      <c r="F1119" s="917"/>
      <c r="G1119" s="917"/>
      <c r="H1119" s="917"/>
      <c r="I1119" s="917"/>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8"/>
      <c r="D1120" s="918"/>
      <c r="E1120" s="271"/>
      <c r="F1120" s="917"/>
      <c r="G1120" s="917"/>
      <c r="H1120" s="917"/>
      <c r="I1120" s="917"/>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8"/>
      <c r="D1121" s="918"/>
      <c r="E1121" s="917"/>
      <c r="F1121" s="917"/>
      <c r="G1121" s="917"/>
      <c r="H1121" s="917"/>
      <c r="I1121" s="917"/>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8"/>
      <c r="D1122" s="918"/>
      <c r="E1122" s="917"/>
      <c r="F1122" s="917"/>
      <c r="G1122" s="917"/>
      <c r="H1122" s="917"/>
      <c r="I1122" s="917"/>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8"/>
      <c r="D1123" s="918"/>
      <c r="E1123" s="917"/>
      <c r="F1123" s="917"/>
      <c r="G1123" s="917"/>
      <c r="H1123" s="917"/>
      <c r="I1123" s="917"/>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8"/>
      <c r="D1124" s="918"/>
      <c r="E1124" s="917"/>
      <c r="F1124" s="917"/>
      <c r="G1124" s="917"/>
      <c r="H1124" s="917"/>
      <c r="I1124" s="917"/>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8"/>
      <c r="D1125" s="918"/>
      <c r="E1125" s="917"/>
      <c r="F1125" s="917"/>
      <c r="G1125" s="917"/>
      <c r="H1125" s="917"/>
      <c r="I1125" s="917"/>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8"/>
      <c r="D1126" s="918"/>
      <c r="E1126" s="917"/>
      <c r="F1126" s="917"/>
      <c r="G1126" s="917"/>
      <c r="H1126" s="917"/>
      <c r="I1126" s="917"/>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8"/>
      <c r="D1127" s="918"/>
      <c r="E1127" s="917"/>
      <c r="F1127" s="917"/>
      <c r="G1127" s="917"/>
      <c r="H1127" s="917"/>
      <c r="I1127" s="917"/>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8"/>
      <c r="D1128" s="918"/>
      <c r="E1128" s="917"/>
      <c r="F1128" s="917"/>
      <c r="G1128" s="917"/>
      <c r="H1128" s="917"/>
      <c r="I1128" s="917"/>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8"/>
      <c r="D1129" s="918"/>
      <c r="E1129" s="917"/>
      <c r="F1129" s="917"/>
      <c r="G1129" s="917"/>
      <c r="H1129" s="917"/>
      <c r="I1129" s="917"/>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8"/>
      <c r="D1130" s="918"/>
      <c r="E1130" s="917"/>
      <c r="F1130" s="917"/>
      <c r="G1130" s="917"/>
      <c r="H1130" s="917"/>
      <c r="I1130" s="917"/>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8"/>
      <c r="D1131" s="918"/>
      <c r="E1131" s="917"/>
      <c r="F1131" s="917"/>
      <c r="G1131" s="917"/>
      <c r="H1131" s="917"/>
      <c r="I1131" s="917"/>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8"/>
      <c r="D1132" s="918"/>
      <c r="E1132" s="917"/>
      <c r="F1132" s="917"/>
      <c r="G1132" s="917"/>
      <c r="H1132" s="917"/>
      <c r="I1132" s="917"/>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39" priority="14015">
      <formula>IF(RIGHT(TEXT(P14,"0.#"),1)=".",FALSE,TRUE)</formula>
    </cfRule>
    <cfRule type="expression" dxfId="2738" priority="14016">
      <formula>IF(RIGHT(TEXT(P14,"0.#"),1)=".",TRUE,FALSE)</formula>
    </cfRule>
  </conditionalFormatting>
  <conditionalFormatting sqref="AE32">
    <cfRule type="expression" dxfId="2737" priority="14005">
      <formula>IF(RIGHT(TEXT(AE32,"0.#"),1)=".",FALSE,TRUE)</formula>
    </cfRule>
    <cfRule type="expression" dxfId="2736" priority="14006">
      <formula>IF(RIGHT(TEXT(AE32,"0.#"),1)=".",TRUE,FALSE)</formula>
    </cfRule>
  </conditionalFormatting>
  <conditionalFormatting sqref="P18:AX18 AD19:AJ19">
    <cfRule type="expression" dxfId="2735" priority="13891">
      <formula>IF(RIGHT(TEXT(P18,"0.#"),1)=".",FALSE,TRUE)</formula>
    </cfRule>
    <cfRule type="expression" dxfId="2734" priority="13892">
      <formula>IF(RIGHT(TEXT(P18,"0.#"),1)=".",TRUE,FALSE)</formula>
    </cfRule>
  </conditionalFormatting>
  <conditionalFormatting sqref="Y783">
    <cfRule type="expression" dxfId="2733" priority="13887">
      <formula>IF(RIGHT(TEXT(Y783,"0.#"),1)=".",FALSE,TRUE)</formula>
    </cfRule>
    <cfRule type="expression" dxfId="2732" priority="13888">
      <formula>IF(RIGHT(TEXT(Y783,"0.#"),1)=".",TRUE,FALSE)</formula>
    </cfRule>
  </conditionalFormatting>
  <conditionalFormatting sqref="Y792">
    <cfRule type="expression" dxfId="2731" priority="13883">
      <formula>IF(RIGHT(TEXT(Y792,"0.#"),1)=".",FALSE,TRUE)</formula>
    </cfRule>
    <cfRule type="expression" dxfId="2730" priority="13884">
      <formula>IF(RIGHT(TEXT(Y792,"0.#"),1)=".",TRUE,FALSE)</formula>
    </cfRule>
  </conditionalFormatting>
  <conditionalFormatting sqref="Y823:Y830 Y821 Y810:Y817 Y808 Y797:Y804 Y795">
    <cfRule type="expression" dxfId="2729" priority="13665">
      <formula>IF(RIGHT(TEXT(Y795,"0.#"),1)=".",FALSE,TRUE)</formula>
    </cfRule>
    <cfRule type="expression" dxfId="2728" priority="13666">
      <formula>IF(RIGHT(TEXT(Y795,"0.#"),1)=".",TRUE,FALSE)</formula>
    </cfRule>
  </conditionalFormatting>
  <conditionalFormatting sqref="P16:AQ17 P15:AX15 P13:AX13">
    <cfRule type="expression" dxfId="2727" priority="13713">
      <formula>IF(RIGHT(TEXT(P13,"0.#"),1)=".",FALSE,TRUE)</formula>
    </cfRule>
    <cfRule type="expression" dxfId="2726" priority="13714">
      <formula>IF(RIGHT(TEXT(P13,"0.#"),1)=".",TRUE,FALSE)</formula>
    </cfRule>
  </conditionalFormatting>
  <conditionalFormatting sqref="P19:AC19">
    <cfRule type="expression" dxfId="2725" priority="13711">
      <formula>IF(RIGHT(TEXT(P19,"0.#"),1)=".",FALSE,TRUE)</formula>
    </cfRule>
    <cfRule type="expression" dxfId="2724" priority="13712">
      <formula>IF(RIGHT(TEXT(P19,"0.#"),1)=".",TRUE,FALSE)</formula>
    </cfRule>
  </conditionalFormatting>
  <conditionalFormatting sqref="AE101 AQ101">
    <cfRule type="expression" dxfId="2723" priority="13703">
      <formula>IF(RIGHT(TEXT(AE101,"0.#"),1)=".",FALSE,TRUE)</formula>
    </cfRule>
    <cfRule type="expression" dxfId="2722" priority="13704">
      <formula>IF(RIGHT(TEXT(AE101,"0.#"),1)=".",TRUE,FALSE)</formula>
    </cfRule>
  </conditionalFormatting>
  <conditionalFormatting sqref="Y784:Y791 Y782">
    <cfRule type="expression" dxfId="2721" priority="13689">
      <formula>IF(RIGHT(TEXT(Y782,"0.#"),1)=".",FALSE,TRUE)</formula>
    </cfRule>
    <cfRule type="expression" dxfId="2720" priority="13690">
      <formula>IF(RIGHT(TEXT(Y782,"0.#"),1)=".",TRUE,FALSE)</formula>
    </cfRule>
  </conditionalFormatting>
  <conditionalFormatting sqref="AU783">
    <cfRule type="expression" dxfId="2719" priority="13687">
      <formula>IF(RIGHT(TEXT(AU783,"0.#"),1)=".",FALSE,TRUE)</formula>
    </cfRule>
    <cfRule type="expression" dxfId="2718" priority="13688">
      <formula>IF(RIGHT(TEXT(AU783,"0.#"),1)=".",TRUE,FALSE)</formula>
    </cfRule>
  </conditionalFormatting>
  <conditionalFormatting sqref="AU792">
    <cfRule type="expression" dxfId="2717" priority="13685">
      <formula>IF(RIGHT(TEXT(AU792,"0.#"),1)=".",FALSE,TRUE)</formula>
    </cfRule>
    <cfRule type="expression" dxfId="2716" priority="13686">
      <formula>IF(RIGHT(TEXT(AU792,"0.#"),1)=".",TRUE,FALSE)</formula>
    </cfRule>
  </conditionalFormatting>
  <conditionalFormatting sqref="AU784:AU791 AU782">
    <cfRule type="expression" dxfId="2715" priority="13683">
      <formula>IF(RIGHT(TEXT(AU782,"0.#"),1)=".",FALSE,TRUE)</formula>
    </cfRule>
    <cfRule type="expression" dxfId="2714" priority="13684">
      <formula>IF(RIGHT(TEXT(AU782,"0.#"),1)=".",TRUE,FALSE)</formula>
    </cfRule>
  </conditionalFormatting>
  <conditionalFormatting sqref="Y822 Y809 Y796">
    <cfRule type="expression" dxfId="2713" priority="13669">
      <formula>IF(RIGHT(TEXT(Y796,"0.#"),1)=".",FALSE,TRUE)</formula>
    </cfRule>
    <cfRule type="expression" dxfId="2712" priority="13670">
      <formula>IF(RIGHT(TEXT(Y796,"0.#"),1)=".",TRUE,FALSE)</formula>
    </cfRule>
  </conditionalFormatting>
  <conditionalFormatting sqref="Y831 Y818 Y805">
    <cfRule type="expression" dxfId="2711" priority="13667">
      <formula>IF(RIGHT(TEXT(Y805,"0.#"),1)=".",FALSE,TRUE)</formula>
    </cfRule>
    <cfRule type="expression" dxfId="2710" priority="13668">
      <formula>IF(RIGHT(TEXT(Y805,"0.#"),1)=".",TRUE,FALSE)</formula>
    </cfRule>
  </conditionalFormatting>
  <conditionalFormatting sqref="AU822 AU809 AU796">
    <cfRule type="expression" dxfId="2709" priority="13663">
      <formula>IF(RIGHT(TEXT(AU796,"0.#"),1)=".",FALSE,TRUE)</formula>
    </cfRule>
    <cfRule type="expression" dxfId="2708" priority="13664">
      <formula>IF(RIGHT(TEXT(AU796,"0.#"),1)=".",TRUE,FALSE)</formula>
    </cfRule>
  </conditionalFormatting>
  <conditionalFormatting sqref="AU831 AU818 AU805">
    <cfRule type="expression" dxfId="2707" priority="13661">
      <formula>IF(RIGHT(TEXT(AU805,"0.#"),1)=".",FALSE,TRUE)</formula>
    </cfRule>
    <cfRule type="expression" dxfId="2706" priority="13662">
      <formula>IF(RIGHT(TEXT(AU805,"0.#"),1)=".",TRUE,FALSE)</formula>
    </cfRule>
  </conditionalFormatting>
  <conditionalFormatting sqref="AU823:AU830 AU821 AU810:AU817 AU808 AU797:AU804 AU795">
    <cfRule type="expression" dxfId="2705" priority="13659">
      <formula>IF(RIGHT(TEXT(AU795,"0.#"),1)=".",FALSE,TRUE)</formula>
    </cfRule>
    <cfRule type="expression" dxfId="2704" priority="13660">
      <formula>IF(RIGHT(TEXT(AU795,"0.#"),1)=".",TRUE,FALSE)</formula>
    </cfRule>
  </conditionalFormatting>
  <conditionalFormatting sqref="AM87">
    <cfRule type="expression" dxfId="2703" priority="13313">
      <formula>IF(RIGHT(TEXT(AM87,"0.#"),1)=".",FALSE,TRUE)</formula>
    </cfRule>
    <cfRule type="expression" dxfId="2702" priority="13314">
      <formula>IF(RIGHT(TEXT(AM87,"0.#"),1)=".",TRUE,FALSE)</formula>
    </cfRule>
  </conditionalFormatting>
  <conditionalFormatting sqref="AE55">
    <cfRule type="expression" dxfId="2701" priority="13381">
      <formula>IF(RIGHT(TEXT(AE55,"0.#"),1)=".",FALSE,TRUE)</formula>
    </cfRule>
    <cfRule type="expression" dxfId="2700" priority="13382">
      <formula>IF(RIGHT(TEXT(AE55,"0.#"),1)=".",TRUE,FALSE)</formula>
    </cfRule>
  </conditionalFormatting>
  <conditionalFormatting sqref="AI55">
    <cfRule type="expression" dxfId="2699" priority="13379">
      <formula>IF(RIGHT(TEXT(AI55,"0.#"),1)=".",FALSE,TRUE)</formula>
    </cfRule>
    <cfRule type="expression" dxfId="2698" priority="13380">
      <formula>IF(RIGHT(TEXT(AI55,"0.#"),1)=".",TRUE,FALSE)</formula>
    </cfRule>
  </conditionalFormatting>
  <conditionalFormatting sqref="AE33:AE34">
    <cfRule type="expression" dxfId="2697" priority="13473">
      <formula>IF(RIGHT(TEXT(AE33,"0.#"),1)=".",FALSE,TRUE)</formula>
    </cfRule>
    <cfRule type="expression" dxfId="2696" priority="13474">
      <formula>IF(RIGHT(TEXT(AE33,"0.#"),1)=".",TRUE,FALSE)</formula>
    </cfRule>
  </conditionalFormatting>
  <conditionalFormatting sqref="AI33:AI34">
    <cfRule type="expression" dxfId="2695" priority="13467">
      <formula>IF(RIGHT(TEXT(AI33,"0.#"),1)=".",FALSE,TRUE)</formula>
    </cfRule>
    <cfRule type="expression" dxfId="2694" priority="13468">
      <formula>IF(RIGHT(TEXT(AI33,"0.#"),1)=".",TRUE,FALSE)</formula>
    </cfRule>
  </conditionalFormatting>
  <conditionalFormatting sqref="AI32">
    <cfRule type="expression" dxfId="2693" priority="13465">
      <formula>IF(RIGHT(TEXT(AI32,"0.#"),1)=".",FALSE,TRUE)</formula>
    </cfRule>
    <cfRule type="expression" dxfId="2692" priority="13466">
      <formula>IF(RIGHT(TEXT(AI32,"0.#"),1)=".",TRUE,FALSE)</formula>
    </cfRule>
  </conditionalFormatting>
  <conditionalFormatting sqref="AM32">
    <cfRule type="expression" dxfId="2691" priority="13463">
      <formula>IF(RIGHT(TEXT(AM32,"0.#"),1)=".",FALSE,TRUE)</formula>
    </cfRule>
    <cfRule type="expression" dxfId="2690" priority="13464">
      <formula>IF(RIGHT(TEXT(AM32,"0.#"),1)=".",TRUE,FALSE)</formula>
    </cfRule>
  </conditionalFormatting>
  <conditionalFormatting sqref="AM33:AM34">
    <cfRule type="expression" dxfId="2689" priority="13461">
      <formula>IF(RIGHT(TEXT(AM33,"0.#"),1)=".",FALSE,TRUE)</formula>
    </cfRule>
    <cfRule type="expression" dxfId="2688" priority="13462">
      <formula>IF(RIGHT(TEXT(AM33,"0.#"),1)=".",TRUE,FALSE)</formula>
    </cfRule>
  </conditionalFormatting>
  <conditionalFormatting sqref="AQ32:AQ34">
    <cfRule type="expression" dxfId="2687" priority="13453">
      <formula>IF(RIGHT(TEXT(AQ32,"0.#"),1)=".",FALSE,TRUE)</formula>
    </cfRule>
    <cfRule type="expression" dxfId="2686" priority="13454">
      <formula>IF(RIGHT(TEXT(AQ32,"0.#"),1)=".",TRUE,FALSE)</formula>
    </cfRule>
  </conditionalFormatting>
  <conditionalFormatting sqref="AU32:AU34">
    <cfRule type="expression" dxfId="2685" priority="13451">
      <formula>IF(RIGHT(TEXT(AU32,"0.#"),1)=".",FALSE,TRUE)</formula>
    </cfRule>
    <cfRule type="expression" dxfId="2684" priority="13452">
      <formula>IF(RIGHT(TEXT(AU32,"0.#"),1)=".",TRUE,FALSE)</formula>
    </cfRule>
  </conditionalFormatting>
  <conditionalFormatting sqref="AE53">
    <cfRule type="expression" dxfId="2683" priority="13385">
      <formula>IF(RIGHT(TEXT(AE53,"0.#"),1)=".",FALSE,TRUE)</formula>
    </cfRule>
    <cfRule type="expression" dxfId="2682" priority="13386">
      <formula>IF(RIGHT(TEXT(AE53,"0.#"),1)=".",TRUE,FALSE)</formula>
    </cfRule>
  </conditionalFormatting>
  <conditionalFormatting sqref="AE54">
    <cfRule type="expression" dxfId="2681" priority="13383">
      <formula>IF(RIGHT(TEXT(AE54,"0.#"),1)=".",FALSE,TRUE)</formula>
    </cfRule>
    <cfRule type="expression" dxfId="2680" priority="13384">
      <formula>IF(RIGHT(TEXT(AE54,"0.#"),1)=".",TRUE,FALSE)</formula>
    </cfRule>
  </conditionalFormatting>
  <conditionalFormatting sqref="AI54">
    <cfRule type="expression" dxfId="2679" priority="13377">
      <formula>IF(RIGHT(TEXT(AI54,"0.#"),1)=".",FALSE,TRUE)</formula>
    </cfRule>
    <cfRule type="expression" dxfId="2678" priority="13378">
      <formula>IF(RIGHT(TEXT(AI54,"0.#"),1)=".",TRUE,FALSE)</formula>
    </cfRule>
  </conditionalFormatting>
  <conditionalFormatting sqref="AI53">
    <cfRule type="expression" dxfId="2677" priority="13375">
      <formula>IF(RIGHT(TEXT(AI53,"0.#"),1)=".",FALSE,TRUE)</formula>
    </cfRule>
    <cfRule type="expression" dxfId="2676" priority="13376">
      <formula>IF(RIGHT(TEXT(AI53,"0.#"),1)=".",TRUE,FALSE)</formula>
    </cfRule>
  </conditionalFormatting>
  <conditionalFormatting sqref="AM53">
    <cfRule type="expression" dxfId="2675" priority="13373">
      <formula>IF(RIGHT(TEXT(AM53,"0.#"),1)=".",FALSE,TRUE)</formula>
    </cfRule>
    <cfRule type="expression" dxfId="2674" priority="13374">
      <formula>IF(RIGHT(TEXT(AM53,"0.#"),1)=".",TRUE,FALSE)</formula>
    </cfRule>
  </conditionalFormatting>
  <conditionalFormatting sqref="AM54">
    <cfRule type="expression" dxfId="2673" priority="13371">
      <formula>IF(RIGHT(TEXT(AM54,"0.#"),1)=".",FALSE,TRUE)</formula>
    </cfRule>
    <cfRule type="expression" dxfId="2672" priority="13372">
      <formula>IF(RIGHT(TEXT(AM54,"0.#"),1)=".",TRUE,FALSE)</formula>
    </cfRule>
  </conditionalFormatting>
  <conditionalFormatting sqref="AM55">
    <cfRule type="expression" dxfId="2671" priority="13369">
      <formula>IF(RIGHT(TEXT(AM55,"0.#"),1)=".",FALSE,TRUE)</formula>
    </cfRule>
    <cfRule type="expression" dxfId="2670" priority="13370">
      <formula>IF(RIGHT(TEXT(AM55,"0.#"),1)=".",TRUE,FALSE)</formula>
    </cfRule>
  </conditionalFormatting>
  <conditionalFormatting sqref="AE60">
    <cfRule type="expression" dxfId="2669" priority="13355">
      <formula>IF(RIGHT(TEXT(AE60,"0.#"),1)=".",FALSE,TRUE)</formula>
    </cfRule>
    <cfRule type="expression" dxfId="2668" priority="13356">
      <formula>IF(RIGHT(TEXT(AE60,"0.#"),1)=".",TRUE,FALSE)</formula>
    </cfRule>
  </conditionalFormatting>
  <conditionalFormatting sqref="AE61">
    <cfRule type="expression" dxfId="2667" priority="13353">
      <formula>IF(RIGHT(TEXT(AE61,"0.#"),1)=".",FALSE,TRUE)</formula>
    </cfRule>
    <cfRule type="expression" dxfId="2666" priority="13354">
      <formula>IF(RIGHT(TEXT(AE61,"0.#"),1)=".",TRUE,FALSE)</formula>
    </cfRule>
  </conditionalFormatting>
  <conditionalFormatting sqref="AE62">
    <cfRule type="expression" dxfId="2665" priority="13351">
      <formula>IF(RIGHT(TEXT(AE62,"0.#"),1)=".",FALSE,TRUE)</formula>
    </cfRule>
    <cfRule type="expression" dxfId="2664" priority="13352">
      <formula>IF(RIGHT(TEXT(AE62,"0.#"),1)=".",TRUE,FALSE)</formula>
    </cfRule>
  </conditionalFormatting>
  <conditionalFormatting sqref="AI62">
    <cfRule type="expression" dxfId="2663" priority="13349">
      <formula>IF(RIGHT(TEXT(AI62,"0.#"),1)=".",FALSE,TRUE)</formula>
    </cfRule>
    <cfRule type="expression" dxfId="2662" priority="13350">
      <formula>IF(RIGHT(TEXT(AI62,"0.#"),1)=".",TRUE,FALSE)</formula>
    </cfRule>
  </conditionalFormatting>
  <conditionalFormatting sqref="AI61">
    <cfRule type="expression" dxfId="2661" priority="13347">
      <formula>IF(RIGHT(TEXT(AI61,"0.#"),1)=".",FALSE,TRUE)</formula>
    </cfRule>
    <cfRule type="expression" dxfId="2660" priority="13348">
      <formula>IF(RIGHT(TEXT(AI61,"0.#"),1)=".",TRUE,FALSE)</formula>
    </cfRule>
  </conditionalFormatting>
  <conditionalFormatting sqref="AI60">
    <cfRule type="expression" dxfId="2659" priority="13345">
      <formula>IF(RIGHT(TEXT(AI60,"0.#"),1)=".",FALSE,TRUE)</formula>
    </cfRule>
    <cfRule type="expression" dxfId="2658" priority="13346">
      <formula>IF(RIGHT(TEXT(AI60,"0.#"),1)=".",TRUE,FALSE)</formula>
    </cfRule>
  </conditionalFormatting>
  <conditionalFormatting sqref="AM60">
    <cfRule type="expression" dxfId="2657" priority="13343">
      <formula>IF(RIGHT(TEXT(AM60,"0.#"),1)=".",FALSE,TRUE)</formula>
    </cfRule>
    <cfRule type="expression" dxfId="2656" priority="13344">
      <formula>IF(RIGHT(TEXT(AM60,"0.#"),1)=".",TRUE,FALSE)</formula>
    </cfRule>
  </conditionalFormatting>
  <conditionalFormatting sqref="AM61">
    <cfRule type="expression" dxfId="2655" priority="13341">
      <formula>IF(RIGHT(TEXT(AM61,"0.#"),1)=".",FALSE,TRUE)</formula>
    </cfRule>
    <cfRule type="expression" dxfId="2654" priority="13342">
      <formula>IF(RIGHT(TEXT(AM61,"0.#"),1)=".",TRUE,FALSE)</formula>
    </cfRule>
  </conditionalFormatting>
  <conditionalFormatting sqref="AM62">
    <cfRule type="expression" dxfId="2653" priority="13339">
      <formula>IF(RIGHT(TEXT(AM62,"0.#"),1)=".",FALSE,TRUE)</formula>
    </cfRule>
    <cfRule type="expression" dxfId="2652" priority="13340">
      <formula>IF(RIGHT(TEXT(AM62,"0.#"),1)=".",TRUE,FALSE)</formula>
    </cfRule>
  </conditionalFormatting>
  <conditionalFormatting sqref="AE87">
    <cfRule type="expression" dxfId="2651" priority="13325">
      <formula>IF(RIGHT(TEXT(AE87,"0.#"),1)=".",FALSE,TRUE)</formula>
    </cfRule>
    <cfRule type="expression" dxfId="2650" priority="13326">
      <formula>IF(RIGHT(TEXT(AE87,"0.#"),1)=".",TRUE,FALSE)</formula>
    </cfRule>
  </conditionalFormatting>
  <conditionalFormatting sqref="AE88">
    <cfRule type="expression" dxfId="2649" priority="13323">
      <formula>IF(RIGHT(TEXT(AE88,"0.#"),1)=".",FALSE,TRUE)</formula>
    </cfRule>
    <cfRule type="expression" dxfId="2648" priority="13324">
      <formula>IF(RIGHT(TEXT(AE88,"0.#"),1)=".",TRUE,FALSE)</formula>
    </cfRule>
  </conditionalFormatting>
  <conditionalFormatting sqref="AE89">
    <cfRule type="expression" dxfId="2647" priority="13321">
      <formula>IF(RIGHT(TEXT(AE89,"0.#"),1)=".",FALSE,TRUE)</formula>
    </cfRule>
    <cfRule type="expression" dxfId="2646" priority="13322">
      <formula>IF(RIGHT(TEXT(AE89,"0.#"),1)=".",TRUE,FALSE)</formula>
    </cfRule>
  </conditionalFormatting>
  <conditionalFormatting sqref="AI89">
    <cfRule type="expression" dxfId="2645" priority="13319">
      <formula>IF(RIGHT(TEXT(AI89,"0.#"),1)=".",FALSE,TRUE)</formula>
    </cfRule>
    <cfRule type="expression" dxfId="2644" priority="13320">
      <formula>IF(RIGHT(TEXT(AI89,"0.#"),1)=".",TRUE,FALSE)</formula>
    </cfRule>
  </conditionalFormatting>
  <conditionalFormatting sqref="AI88">
    <cfRule type="expression" dxfId="2643" priority="13317">
      <formula>IF(RIGHT(TEXT(AI88,"0.#"),1)=".",FALSE,TRUE)</formula>
    </cfRule>
    <cfRule type="expression" dxfId="2642" priority="13318">
      <formula>IF(RIGHT(TEXT(AI88,"0.#"),1)=".",TRUE,FALSE)</formula>
    </cfRule>
  </conditionalFormatting>
  <conditionalFormatting sqref="AI87">
    <cfRule type="expression" dxfId="2641" priority="13315">
      <formula>IF(RIGHT(TEXT(AI87,"0.#"),1)=".",FALSE,TRUE)</formula>
    </cfRule>
    <cfRule type="expression" dxfId="2640" priority="13316">
      <formula>IF(RIGHT(TEXT(AI87,"0.#"),1)=".",TRUE,FALSE)</formula>
    </cfRule>
  </conditionalFormatting>
  <conditionalFormatting sqref="AM88">
    <cfRule type="expression" dxfId="2639" priority="13311">
      <formula>IF(RIGHT(TEXT(AM88,"0.#"),1)=".",FALSE,TRUE)</formula>
    </cfRule>
    <cfRule type="expression" dxfId="2638" priority="13312">
      <formula>IF(RIGHT(TEXT(AM88,"0.#"),1)=".",TRUE,FALSE)</formula>
    </cfRule>
  </conditionalFormatting>
  <conditionalFormatting sqref="AM89">
    <cfRule type="expression" dxfId="2637" priority="13309">
      <formula>IF(RIGHT(TEXT(AM89,"0.#"),1)=".",FALSE,TRUE)</formula>
    </cfRule>
    <cfRule type="expression" dxfId="2636" priority="13310">
      <formula>IF(RIGHT(TEXT(AM89,"0.#"),1)=".",TRUE,FALSE)</formula>
    </cfRule>
  </conditionalFormatting>
  <conditionalFormatting sqref="AE92">
    <cfRule type="expression" dxfId="2635" priority="13295">
      <formula>IF(RIGHT(TEXT(AE92,"0.#"),1)=".",FALSE,TRUE)</formula>
    </cfRule>
    <cfRule type="expression" dxfId="2634" priority="13296">
      <formula>IF(RIGHT(TEXT(AE92,"0.#"),1)=".",TRUE,FALSE)</formula>
    </cfRule>
  </conditionalFormatting>
  <conditionalFormatting sqref="AE93">
    <cfRule type="expression" dxfId="2633" priority="13293">
      <formula>IF(RIGHT(TEXT(AE93,"0.#"),1)=".",FALSE,TRUE)</formula>
    </cfRule>
    <cfRule type="expression" dxfId="2632" priority="13294">
      <formula>IF(RIGHT(TEXT(AE93,"0.#"),1)=".",TRUE,FALSE)</formula>
    </cfRule>
  </conditionalFormatting>
  <conditionalFormatting sqref="AE94">
    <cfRule type="expression" dxfId="2631" priority="13291">
      <formula>IF(RIGHT(TEXT(AE94,"0.#"),1)=".",FALSE,TRUE)</formula>
    </cfRule>
    <cfRule type="expression" dxfId="2630" priority="13292">
      <formula>IF(RIGHT(TEXT(AE94,"0.#"),1)=".",TRUE,FALSE)</formula>
    </cfRule>
  </conditionalFormatting>
  <conditionalFormatting sqref="AI94">
    <cfRule type="expression" dxfId="2629" priority="13289">
      <formula>IF(RIGHT(TEXT(AI94,"0.#"),1)=".",FALSE,TRUE)</formula>
    </cfRule>
    <cfRule type="expression" dxfId="2628" priority="13290">
      <formula>IF(RIGHT(TEXT(AI94,"0.#"),1)=".",TRUE,FALSE)</formula>
    </cfRule>
  </conditionalFormatting>
  <conditionalFormatting sqref="AI93">
    <cfRule type="expression" dxfId="2627" priority="13287">
      <formula>IF(RIGHT(TEXT(AI93,"0.#"),1)=".",FALSE,TRUE)</formula>
    </cfRule>
    <cfRule type="expression" dxfId="2626" priority="13288">
      <formula>IF(RIGHT(TEXT(AI93,"0.#"),1)=".",TRUE,FALSE)</formula>
    </cfRule>
  </conditionalFormatting>
  <conditionalFormatting sqref="AI92">
    <cfRule type="expression" dxfId="2625" priority="13285">
      <formula>IF(RIGHT(TEXT(AI92,"0.#"),1)=".",FALSE,TRUE)</formula>
    </cfRule>
    <cfRule type="expression" dxfId="2624" priority="13286">
      <formula>IF(RIGHT(TEXT(AI92,"0.#"),1)=".",TRUE,FALSE)</formula>
    </cfRule>
  </conditionalFormatting>
  <conditionalFormatting sqref="AM92">
    <cfRule type="expression" dxfId="2623" priority="13283">
      <formula>IF(RIGHT(TEXT(AM92,"0.#"),1)=".",FALSE,TRUE)</formula>
    </cfRule>
    <cfRule type="expression" dxfId="2622" priority="13284">
      <formula>IF(RIGHT(TEXT(AM92,"0.#"),1)=".",TRUE,FALSE)</formula>
    </cfRule>
  </conditionalFormatting>
  <conditionalFormatting sqref="AM93">
    <cfRule type="expression" dxfId="2621" priority="13281">
      <formula>IF(RIGHT(TEXT(AM93,"0.#"),1)=".",FALSE,TRUE)</formula>
    </cfRule>
    <cfRule type="expression" dxfId="2620" priority="13282">
      <formula>IF(RIGHT(TEXT(AM93,"0.#"),1)=".",TRUE,FALSE)</formula>
    </cfRule>
  </conditionalFormatting>
  <conditionalFormatting sqref="AM94">
    <cfRule type="expression" dxfId="2619" priority="13279">
      <formula>IF(RIGHT(TEXT(AM94,"0.#"),1)=".",FALSE,TRUE)</formula>
    </cfRule>
    <cfRule type="expression" dxfId="2618" priority="13280">
      <formula>IF(RIGHT(TEXT(AM94,"0.#"),1)=".",TRUE,FALSE)</formula>
    </cfRule>
  </conditionalFormatting>
  <conditionalFormatting sqref="AE97">
    <cfRule type="expression" dxfId="2617" priority="13265">
      <formula>IF(RIGHT(TEXT(AE97,"0.#"),1)=".",FALSE,TRUE)</formula>
    </cfRule>
    <cfRule type="expression" dxfId="2616" priority="13266">
      <formula>IF(RIGHT(TEXT(AE97,"0.#"),1)=".",TRUE,FALSE)</formula>
    </cfRule>
  </conditionalFormatting>
  <conditionalFormatting sqref="AE98">
    <cfRule type="expression" dxfId="2615" priority="13263">
      <formula>IF(RIGHT(TEXT(AE98,"0.#"),1)=".",FALSE,TRUE)</formula>
    </cfRule>
    <cfRule type="expression" dxfId="2614" priority="13264">
      <formula>IF(RIGHT(TEXT(AE98,"0.#"),1)=".",TRUE,FALSE)</formula>
    </cfRule>
  </conditionalFormatting>
  <conditionalFormatting sqref="AE99">
    <cfRule type="expression" dxfId="2613" priority="13261">
      <formula>IF(RIGHT(TEXT(AE99,"0.#"),1)=".",FALSE,TRUE)</formula>
    </cfRule>
    <cfRule type="expression" dxfId="2612" priority="13262">
      <formula>IF(RIGHT(TEXT(AE99,"0.#"),1)=".",TRUE,FALSE)</formula>
    </cfRule>
  </conditionalFormatting>
  <conditionalFormatting sqref="AI99">
    <cfRule type="expression" dxfId="2611" priority="13259">
      <formula>IF(RIGHT(TEXT(AI99,"0.#"),1)=".",FALSE,TRUE)</formula>
    </cfRule>
    <cfRule type="expression" dxfId="2610" priority="13260">
      <formula>IF(RIGHT(TEXT(AI99,"0.#"),1)=".",TRUE,FALSE)</formula>
    </cfRule>
  </conditionalFormatting>
  <conditionalFormatting sqref="AI98">
    <cfRule type="expression" dxfId="2609" priority="13257">
      <formula>IF(RIGHT(TEXT(AI98,"0.#"),1)=".",FALSE,TRUE)</formula>
    </cfRule>
    <cfRule type="expression" dxfId="2608" priority="13258">
      <formula>IF(RIGHT(TEXT(AI98,"0.#"),1)=".",TRUE,FALSE)</formula>
    </cfRule>
  </conditionalFormatting>
  <conditionalFormatting sqref="AI97">
    <cfRule type="expression" dxfId="2607" priority="13255">
      <formula>IF(RIGHT(TEXT(AI97,"0.#"),1)=".",FALSE,TRUE)</formula>
    </cfRule>
    <cfRule type="expression" dxfId="2606" priority="13256">
      <formula>IF(RIGHT(TEXT(AI97,"0.#"),1)=".",TRUE,FALSE)</formula>
    </cfRule>
  </conditionalFormatting>
  <conditionalFormatting sqref="AM97">
    <cfRule type="expression" dxfId="2605" priority="13253">
      <formula>IF(RIGHT(TEXT(AM97,"0.#"),1)=".",FALSE,TRUE)</formula>
    </cfRule>
    <cfRule type="expression" dxfId="2604" priority="13254">
      <formula>IF(RIGHT(TEXT(AM97,"0.#"),1)=".",TRUE,FALSE)</formula>
    </cfRule>
  </conditionalFormatting>
  <conditionalFormatting sqref="AM98">
    <cfRule type="expression" dxfId="2603" priority="13251">
      <formula>IF(RIGHT(TEXT(AM98,"0.#"),1)=".",FALSE,TRUE)</formula>
    </cfRule>
    <cfRule type="expression" dxfId="2602" priority="13252">
      <formula>IF(RIGHT(TEXT(AM98,"0.#"),1)=".",TRUE,FALSE)</formula>
    </cfRule>
  </conditionalFormatting>
  <conditionalFormatting sqref="AM99">
    <cfRule type="expression" dxfId="2601" priority="13249">
      <formula>IF(RIGHT(TEXT(AM99,"0.#"),1)=".",FALSE,TRUE)</formula>
    </cfRule>
    <cfRule type="expression" dxfId="2600" priority="13250">
      <formula>IF(RIGHT(TEXT(AM99,"0.#"),1)=".",TRUE,FALSE)</formula>
    </cfRule>
  </conditionalFormatting>
  <conditionalFormatting sqref="AI101">
    <cfRule type="expression" dxfId="2599" priority="13235">
      <formula>IF(RIGHT(TEXT(AI101,"0.#"),1)=".",FALSE,TRUE)</formula>
    </cfRule>
    <cfRule type="expression" dxfId="2598" priority="13236">
      <formula>IF(RIGHT(TEXT(AI101,"0.#"),1)=".",TRUE,FALSE)</formula>
    </cfRule>
  </conditionalFormatting>
  <conditionalFormatting sqref="AM101">
    <cfRule type="expression" dxfId="2597" priority="13233">
      <formula>IF(RIGHT(TEXT(AM101,"0.#"),1)=".",FALSE,TRUE)</formula>
    </cfRule>
    <cfRule type="expression" dxfId="2596" priority="13234">
      <formula>IF(RIGHT(TEXT(AM101,"0.#"),1)=".",TRUE,FALSE)</formula>
    </cfRule>
  </conditionalFormatting>
  <conditionalFormatting sqref="AE102">
    <cfRule type="expression" dxfId="2595" priority="13231">
      <formula>IF(RIGHT(TEXT(AE102,"0.#"),1)=".",FALSE,TRUE)</formula>
    </cfRule>
    <cfRule type="expression" dxfId="2594" priority="13232">
      <formula>IF(RIGHT(TEXT(AE102,"0.#"),1)=".",TRUE,FALSE)</formula>
    </cfRule>
  </conditionalFormatting>
  <conditionalFormatting sqref="AI102">
    <cfRule type="expression" dxfId="2593" priority="13229">
      <formula>IF(RIGHT(TEXT(AI102,"0.#"),1)=".",FALSE,TRUE)</formula>
    </cfRule>
    <cfRule type="expression" dxfId="2592" priority="13230">
      <formula>IF(RIGHT(TEXT(AI102,"0.#"),1)=".",TRUE,FALSE)</formula>
    </cfRule>
  </conditionalFormatting>
  <conditionalFormatting sqref="AM102 AU102">
    <cfRule type="expression" dxfId="2591" priority="13227">
      <formula>IF(RIGHT(TEXT(AM102,"0.#"),1)=".",FALSE,TRUE)</formula>
    </cfRule>
    <cfRule type="expression" dxfId="2590" priority="13228">
      <formula>IF(RIGHT(TEXT(AM102,"0.#"),1)=".",TRUE,FALSE)</formula>
    </cfRule>
  </conditionalFormatting>
  <conditionalFormatting sqref="AQ102">
    <cfRule type="expression" dxfId="2589" priority="13225">
      <formula>IF(RIGHT(TEXT(AQ102,"0.#"),1)=".",FALSE,TRUE)</formula>
    </cfRule>
    <cfRule type="expression" dxfId="2588" priority="13226">
      <formula>IF(RIGHT(TEXT(AQ102,"0.#"),1)=".",TRUE,FALSE)</formula>
    </cfRule>
  </conditionalFormatting>
  <conditionalFormatting sqref="AE104">
    <cfRule type="expression" dxfId="2587" priority="13223">
      <formula>IF(RIGHT(TEXT(AE104,"0.#"),1)=".",FALSE,TRUE)</formula>
    </cfRule>
    <cfRule type="expression" dxfId="2586" priority="13224">
      <formula>IF(RIGHT(TEXT(AE104,"0.#"),1)=".",TRUE,FALSE)</formula>
    </cfRule>
  </conditionalFormatting>
  <conditionalFormatting sqref="AI104">
    <cfRule type="expression" dxfId="2585" priority="13221">
      <formula>IF(RIGHT(TEXT(AI104,"0.#"),1)=".",FALSE,TRUE)</formula>
    </cfRule>
    <cfRule type="expression" dxfId="2584" priority="13222">
      <formula>IF(RIGHT(TEXT(AI104,"0.#"),1)=".",TRUE,FALSE)</formula>
    </cfRule>
  </conditionalFormatting>
  <conditionalFormatting sqref="AM104">
    <cfRule type="expression" dxfId="2583" priority="13219">
      <formula>IF(RIGHT(TEXT(AM104,"0.#"),1)=".",FALSE,TRUE)</formula>
    </cfRule>
    <cfRule type="expression" dxfId="2582" priority="13220">
      <formula>IF(RIGHT(TEXT(AM104,"0.#"),1)=".",TRUE,FALSE)</formula>
    </cfRule>
  </conditionalFormatting>
  <conditionalFormatting sqref="AE105">
    <cfRule type="expression" dxfId="2581" priority="13217">
      <formula>IF(RIGHT(TEXT(AE105,"0.#"),1)=".",FALSE,TRUE)</formula>
    </cfRule>
    <cfRule type="expression" dxfId="2580" priority="13218">
      <formula>IF(RIGHT(TEXT(AE105,"0.#"),1)=".",TRUE,FALSE)</formula>
    </cfRule>
  </conditionalFormatting>
  <conditionalFormatting sqref="AI105">
    <cfRule type="expression" dxfId="2579" priority="13215">
      <formula>IF(RIGHT(TEXT(AI105,"0.#"),1)=".",FALSE,TRUE)</formula>
    </cfRule>
    <cfRule type="expression" dxfId="2578" priority="13216">
      <formula>IF(RIGHT(TEXT(AI105,"0.#"),1)=".",TRUE,FALSE)</formula>
    </cfRule>
  </conditionalFormatting>
  <conditionalFormatting sqref="AM105 AU105">
    <cfRule type="expression" dxfId="2577" priority="13213">
      <formula>IF(RIGHT(TEXT(AM105,"0.#"),1)=".",FALSE,TRUE)</formula>
    </cfRule>
    <cfRule type="expression" dxfId="2576" priority="13214">
      <formula>IF(RIGHT(TEXT(AM105,"0.#"),1)=".",TRUE,FALSE)</formula>
    </cfRule>
  </conditionalFormatting>
  <conditionalFormatting sqref="AE107">
    <cfRule type="expression" dxfId="2575" priority="13209">
      <formula>IF(RIGHT(TEXT(AE107,"0.#"),1)=".",FALSE,TRUE)</formula>
    </cfRule>
    <cfRule type="expression" dxfId="2574" priority="13210">
      <formula>IF(RIGHT(TEXT(AE107,"0.#"),1)=".",TRUE,FALSE)</formula>
    </cfRule>
  </conditionalFormatting>
  <conditionalFormatting sqref="AI107">
    <cfRule type="expression" dxfId="2573" priority="13207">
      <formula>IF(RIGHT(TEXT(AI107,"0.#"),1)=".",FALSE,TRUE)</formula>
    </cfRule>
    <cfRule type="expression" dxfId="2572" priority="13208">
      <formula>IF(RIGHT(TEXT(AI107,"0.#"),1)=".",TRUE,FALSE)</formula>
    </cfRule>
  </conditionalFormatting>
  <conditionalFormatting sqref="AM107">
    <cfRule type="expression" dxfId="2571" priority="13205">
      <formula>IF(RIGHT(TEXT(AM107,"0.#"),1)=".",FALSE,TRUE)</formula>
    </cfRule>
    <cfRule type="expression" dxfId="2570" priority="13206">
      <formula>IF(RIGHT(TEXT(AM107,"0.#"),1)=".",TRUE,FALSE)</formula>
    </cfRule>
  </conditionalFormatting>
  <conditionalFormatting sqref="AE108">
    <cfRule type="expression" dxfId="2569" priority="13203">
      <formula>IF(RIGHT(TEXT(AE108,"0.#"),1)=".",FALSE,TRUE)</formula>
    </cfRule>
    <cfRule type="expression" dxfId="2568" priority="13204">
      <formula>IF(RIGHT(TEXT(AE108,"0.#"),1)=".",TRUE,FALSE)</formula>
    </cfRule>
  </conditionalFormatting>
  <conditionalFormatting sqref="AI108">
    <cfRule type="expression" dxfId="2567" priority="13201">
      <formula>IF(RIGHT(TEXT(AI108,"0.#"),1)=".",FALSE,TRUE)</formula>
    </cfRule>
    <cfRule type="expression" dxfId="2566" priority="13202">
      <formula>IF(RIGHT(TEXT(AI108,"0.#"),1)=".",TRUE,FALSE)</formula>
    </cfRule>
  </conditionalFormatting>
  <conditionalFormatting sqref="AM108">
    <cfRule type="expression" dxfId="2565" priority="13199">
      <formula>IF(RIGHT(TEXT(AM108,"0.#"),1)=".",FALSE,TRUE)</formula>
    </cfRule>
    <cfRule type="expression" dxfId="2564" priority="13200">
      <formula>IF(RIGHT(TEXT(AM108,"0.#"),1)=".",TRUE,FALSE)</formula>
    </cfRule>
  </conditionalFormatting>
  <conditionalFormatting sqref="AE110">
    <cfRule type="expression" dxfId="2563" priority="13195">
      <formula>IF(RIGHT(TEXT(AE110,"0.#"),1)=".",FALSE,TRUE)</formula>
    </cfRule>
    <cfRule type="expression" dxfId="2562" priority="13196">
      <formula>IF(RIGHT(TEXT(AE110,"0.#"),1)=".",TRUE,FALSE)</formula>
    </cfRule>
  </conditionalFormatting>
  <conditionalFormatting sqref="AI110">
    <cfRule type="expression" dxfId="2561" priority="13193">
      <formula>IF(RIGHT(TEXT(AI110,"0.#"),1)=".",FALSE,TRUE)</formula>
    </cfRule>
    <cfRule type="expression" dxfId="2560" priority="13194">
      <formula>IF(RIGHT(TEXT(AI110,"0.#"),1)=".",TRUE,FALSE)</formula>
    </cfRule>
  </conditionalFormatting>
  <conditionalFormatting sqref="AM110">
    <cfRule type="expression" dxfId="2559" priority="13191">
      <formula>IF(RIGHT(TEXT(AM110,"0.#"),1)=".",FALSE,TRUE)</formula>
    </cfRule>
    <cfRule type="expression" dxfId="2558" priority="13192">
      <formula>IF(RIGHT(TEXT(AM110,"0.#"),1)=".",TRUE,FALSE)</formula>
    </cfRule>
  </conditionalFormatting>
  <conditionalFormatting sqref="AE111">
    <cfRule type="expression" dxfId="2557" priority="13189">
      <formula>IF(RIGHT(TEXT(AE111,"0.#"),1)=".",FALSE,TRUE)</formula>
    </cfRule>
    <cfRule type="expression" dxfId="2556" priority="13190">
      <formula>IF(RIGHT(TEXT(AE111,"0.#"),1)=".",TRUE,FALSE)</formula>
    </cfRule>
  </conditionalFormatting>
  <conditionalFormatting sqref="AI111">
    <cfRule type="expression" dxfId="2555" priority="13187">
      <formula>IF(RIGHT(TEXT(AI111,"0.#"),1)=".",FALSE,TRUE)</formula>
    </cfRule>
    <cfRule type="expression" dxfId="2554" priority="13188">
      <formula>IF(RIGHT(TEXT(AI111,"0.#"),1)=".",TRUE,FALSE)</formula>
    </cfRule>
  </conditionalFormatting>
  <conditionalFormatting sqref="AM111">
    <cfRule type="expression" dxfId="2553" priority="13185">
      <formula>IF(RIGHT(TEXT(AM111,"0.#"),1)=".",FALSE,TRUE)</formula>
    </cfRule>
    <cfRule type="expression" dxfId="2552" priority="13186">
      <formula>IF(RIGHT(TEXT(AM111,"0.#"),1)=".",TRUE,FALSE)</formula>
    </cfRule>
  </conditionalFormatting>
  <conditionalFormatting sqref="AE113">
    <cfRule type="expression" dxfId="2551" priority="13181">
      <formula>IF(RIGHT(TEXT(AE113,"0.#"),1)=".",FALSE,TRUE)</formula>
    </cfRule>
    <cfRule type="expression" dxfId="2550" priority="13182">
      <formula>IF(RIGHT(TEXT(AE113,"0.#"),1)=".",TRUE,FALSE)</formula>
    </cfRule>
  </conditionalFormatting>
  <conditionalFormatting sqref="AI113">
    <cfRule type="expression" dxfId="2549" priority="13179">
      <formula>IF(RIGHT(TEXT(AI113,"0.#"),1)=".",FALSE,TRUE)</formula>
    </cfRule>
    <cfRule type="expression" dxfId="2548" priority="13180">
      <formula>IF(RIGHT(TEXT(AI113,"0.#"),1)=".",TRUE,FALSE)</formula>
    </cfRule>
  </conditionalFormatting>
  <conditionalFormatting sqref="AM113">
    <cfRule type="expression" dxfId="2547" priority="13177">
      <formula>IF(RIGHT(TEXT(AM113,"0.#"),1)=".",FALSE,TRUE)</formula>
    </cfRule>
    <cfRule type="expression" dxfId="2546" priority="13178">
      <formula>IF(RIGHT(TEXT(AM113,"0.#"),1)=".",TRUE,FALSE)</formula>
    </cfRule>
  </conditionalFormatting>
  <conditionalFormatting sqref="AE114">
    <cfRule type="expression" dxfId="2545" priority="13175">
      <formula>IF(RIGHT(TEXT(AE114,"0.#"),1)=".",FALSE,TRUE)</formula>
    </cfRule>
    <cfRule type="expression" dxfId="2544" priority="13176">
      <formula>IF(RIGHT(TEXT(AE114,"0.#"),1)=".",TRUE,FALSE)</formula>
    </cfRule>
  </conditionalFormatting>
  <conditionalFormatting sqref="AI114">
    <cfRule type="expression" dxfId="2543" priority="13173">
      <formula>IF(RIGHT(TEXT(AI114,"0.#"),1)=".",FALSE,TRUE)</formula>
    </cfRule>
    <cfRule type="expression" dxfId="2542" priority="13174">
      <formula>IF(RIGHT(TEXT(AI114,"0.#"),1)=".",TRUE,FALSE)</formula>
    </cfRule>
  </conditionalFormatting>
  <conditionalFormatting sqref="AM114">
    <cfRule type="expression" dxfId="2541" priority="13171">
      <formula>IF(RIGHT(TEXT(AM114,"0.#"),1)=".",FALSE,TRUE)</formula>
    </cfRule>
    <cfRule type="expression" dxfId="2540" priority="13172">
      <formula>IF(RIGHT(TEXT(AM114,"0.#"),1)=".",TRUE,FALSE)</formula>
    </cfRule>
  </conditionalFormatting>
  <conditionalFormatting sqref="AE116 AQ116">
    <cfRule type="expression" dxfId="2539" priority="13167">
      <formula>IF(RIGHT(TEXT(AE116,"0.#"),1)=".",FALSE,TRUE)</formula>
    </cfRule>
    <cfRule type="expression" dxfId="2538" priority="13168">
      <formula>IF(RIGHT(TEXT(AE116,"0.#"),1)=".",TRUE,FALSE)</formula>
    </cfRule>
  </conditionalFormatting>
  <conditionalFormatting sqref="AI116">
    <cfRule type="expression" dxfId="2537" priority="13165">
      <formula>IF(RIGHT(TEXT(AI116,"0.#"),1)=".",FALSE,TRUE)</formula>
    </cfRule>
    <cfRule type="expression" dxfId="2536" priority="13166">
      <formula>IF(RIGHT(TEXT(AI116,"0.#"),1)=".",TRUE,FALSE)</formula>
    </cfRule>
  </conditionalFormatting>
  <conditionalFormatting sqref="AM116">
    <cfRule type="expression" dxfId="2535" priority="13163">
      <formula>IF(RIGHT(TEXT(AM116,"0.#"),1)=".",FALSE,TRUE)</formula>
    </cfRule>
    <cfRule type="expression" dxfId="2534" priority="13164">
      <formula>IF(RIGHT(TEXT(AM116,"0.#"),1)=".",TRUE,FALSE)</formula>
    </cfRule>
  </conditionalFormatting>
  <conditionalFormatting sqref="AE117 AM117">
    <cfRule type="expression" dxfId="2533" priority="13161">
      <formula>IF(RIGHT(TEXT(AE117,"0.#"),1)=".",FALSE,TRUE)</formula>
    </cfRule>
    <cfRule type="expression" dxfId="2532" priority="13162">
      <formula>IF(RIGHT(TEXT(AE117,"0.#"),1)=".",TRUE,FALSE)</formula>
    </cfRule>
  </conditionalFormatting>
  <conditionalFormatting sqref="AI117">
    <cfRule type="expression" dxfId="2531" priority="13159">
      <formula>IF(RIGHT(TEXT(AI117,"0.#"),1)=".",FALSE,TRUE)</formula>
    </cfRule>
    <cfRule type="expression" dxfId="2530" priority="13160">
      <formula>IF(RIGHT(TEXT(AI117,"0.#"),1)=".",TRUE,FALSE)</formula>
    </cfRule>
  </conditionalFormatting>
  <conditionalFormatting sqref="AQ117">
    <cfRule type="expression" dxfId="2529" priority="13155">
      <formula>IF(RIGHT(TEXT(AQ117,"0.#"),1)=".",FALSE,TRUE)</formula>
    </cfRule>
    <cfRule type="expression" dxfId="2528" priority="13156">
      <formula>IF(RIGHT(TEXT(AQ117,"0.#"),1)=".",TRUE,FALSE)</formula>
    </cfRule>
  </conditionalFormatting>
  <conditionalFormatting sqref="AE119 AQ119">
    <cfRule type="expression" dxfId="2527" priority="13153">
      <formula>IF(RIGHT(TEXT(AE119,"0.#"),1)=".",FALSE,TRUE)</formula>
    </cfRule>
    <cfRule type="expression" dxfId="2526" priority="13154">
      <formula>IF(RIGHT(TEXT(AE119,"0.#"),1)=".",TRUE,FALSE)</formula>
    </cfRule>
  </conditionalFormatting>
  <conditionalFormatting sqref="AI119">
    <cfRule type="expression" dxfId="2525" priority="13151">
      <formula>IF(RIGHT(TEXT(AI119,"0.#"),1)=".",FALSE,TRUE)</formula>
    </cfRule>
    <cfRule type="expression" dxfId="2524" priority="13152">
      <formula>IF(RIGHT(TEXT(AI119,"0.#"),1)=".",TRUE,FALSE)</formula>
    </cfRule>
  </conditionalFormatting>
  <conditionalFormatting sqref="AM119">
    <cfRule type="expression" dxfId="2523" priority="13149">
      <formula>IF(RIGHT(TEXT(AM119,"0.#"),1)=".",FALSE,TRUE)</formula>
    </cfRule>
    <cfRule type="expression" dxfId="2522" priority="13150">
      <formula>IF(RIGHT(TEXT(AM119,"0.#"),1)=".",TRUE,FALSE)</formula>
    </cfRule>
  </conditionalFormatting>
  <conditionalFormatting sqref="AQ120">
    <cfRule type="expression" dxfId="2521" priority="13141">
      <formula>IF(RIGHT(TEXT(AQ120,"0.#"),1)=".",FALSE,TRUE)</formula>
    </cfRule>
    <cfRule type="expression" dxfId="2520" priority="13142">
      <formula>IF(RIGHT(TEXT(AQ120,"0.#"),1)=".",TRUE,FALSE)</formula>
    </cfRule>
  </conditionalFormatting>
  <conditionalFormatting sqref="AE122 AQ122">
    <cfRule type="expression" dxfId="2519" priority="13139">
      <formula>IF(RIGHT(TEXT(AE122,"0.#"),1)=".",FALSE,TRUE)</formula>
    </cfRule>
    <cfRule type="expression" dxfId="2518" priority="13140">
      <formula>IF(RIGHT(TEXT(AE122,"0.#"),1)=".",TRUE,FALSE)</formula>
    </cfRule>
  </conditionalFormatting>
  <conditionalFormatting sqref="AI122">
    <cfRule type="expression" dxfId="2517" priority="13137">
      <formula>IF(RIGHT(TEXT(AI122,"0.#"),1)=".",FALSE,TRUE)</formula>
    </cfRule>
    <cfRule type="expression" dxfId="2516" priority="13138">
      <formula>IF(RIGHT(TEXT(AI122,"0.#"),1)=".",TRUE,FALSE)</formula>
    </cfRule>
  </conditionalFormatting>
  <conditionalFormatting sqref="AM122">
    <cfRule type="expression" dxfId="2515" priority="13135">
      <formula>IF(RIGHT(TEXT(AM122,"0.#"),1)=".",FALSE,TRUE)</formula>
    </cfRule>
    <cfRule type="expression" dxfId="2514" priority="13136">
      <formula>IF(RIGHT(TEXT(AM122,"0.#"),1)=".",TRUE,FALSE)</formula>
    </cfRule>
  </conditionalFormatting>
  <conditionalFormatting sqref="AQ123">
    <cfRule type="expression" dxfId="2513" priority="13127">
      <formula>IF(RIGHT(TEXT(AQ123,"0.#"),1)=".",FALSE,TRUE)</formula>
    </cfRule>
    <cfRule type="expression" dxfId="2512" priority="13128">
      <formula>IF(RIGHT(TEXT(AQ123,"0.#"),1)=".",TRUE,FALSE)</formula>
    </cfRule>
  </conditionalFormatting>
  <conditionalFormatting sqref="AE125 AQ125">
    <cfRule type="expression" dxfId="2511" priority="13125">
      <formula>IF(RIGHT(TEXT(AE125,"0.#"),1)=".",FALSE,TRUE)</formula>
    </cfRule>
    <cfRule type="expression" dxfId="2510" priority="13126">
      <formula>IF(RIGHT(TEXT(AE125,"0.#"),1)=".",TRUE,FALSE)</formula>
    </cfRule>
  </conditionalFormatting>
  <conditionalFormatting sqref="AI125">
    <cfRule type="expression" dxfId="2509" priority="13123">
      <formula>IF(RIGHT(TEXT(AI125,"0.#"),1)=".",FALSE,TRUE)</formula>
    </cfRule>
    <cfRule type="expression" dxfId="2508" priority="13124">
      <formula>IF(RIGHT(TEXT(AI125,"0.#"),1)=".",TRUE,FALSE)</formula>
    </cfRule>
  </conditionalFormatting>
  <conditionalFormatting sqref="AM125">
    <cfRule type="expression" dxfId="2507" priority="13121">
      <formula>IF(RIGHT(TEXT(AM125,"0.#"),1)=".",FALSE,TRUE)</formula>
    </cfRule>
    <cfRule type="expression" dxfId="2506" priority="13122">
      <formula>IF(RIGHT(TEXT(AM125,"0.#"),1)=".",TRUE,FALSE)</formula>
    </cfRule>
  </conditionalFormatting>
  <conditionalFormatting sqref="AQ126">
    <cfRule type="expression" dxfId="2505" priority="13113">
      <formula>IF(RIGHT(TEXT(AQ126,"0.#"),1)=".",FALSE,TRUE)</formula>
    </cfRule>
    <cfRule type="expression" dxfId="2504" priority="13114">
      <formula>IF(RIGHT(TEXT(AQ126,"0.#"),1)=".",TRUE,FALSE)</formula>
    </cfRule>
  </conditionalFormatting>
  <conditionalFormatting sqref="AE128 AQ128">
    <cfRule type="expression" dxfId="2503" priority="13111">
      <formula>IF(RIGHT(TEXT(AE128,"0.#"),1)=".",FALSE,TRUE)</formula>
    </cfRule>
    <cfRule type="expression" dxfId="2502" priority="13112">
      <formula>IF(RIGHT(TEXT(AE128,"0.#"),1)=".",TRUE,FALSE)</formula>
    </cfRule>
  </conditionalFormatting>
  <conditionalFormatting sqref="AI128">
    <cfRule type="expression" dxfId="2501" priority="13109">
      <formula>IF(RIGHT(TEXT(AI128,"0.#"),1)=".",FALSE,TRUE)</formula>
    </cfRule>
    <cfRule type="expression" dxfId="2500" priority="13110">
      <formula>IF(RIGHT(TEXT(AI128,"0.#"),1)=".",TRUE,FALSE)</formula>
    </cfRule>
  </conditionalFormatting>
  <conditionalFormatting sqref="AM128">
    <cfRule type="expression" dxfId="2499" priority="13107">
      <formula>IF(RIGHT(TEXT(AM128,"0.#"),1)=".",FALSE,TRUE)</formula>
    </cfRule>
    <cfRule type="expression" dxfId="2498" priority="13108">
      <formula>IF(RIGHT(TEXT(AM128,"0.#"),1)=".",TRUE,FALSE)</formula>
    </cfRule>
  </conditionalFormatting>
  <conditionalFormatting sqref="AQ129">
    <cfRule type="expression" dxfId="2497" priority="13099">
      <formula>IF(RIGHT(TEXT(AQ129,"0.#"),1)=".",FALSE,TRUE)</formula>
    </cfRule>
    <cfRule type="expression" dxfId="2496" priority="13100">
      <formula>IF(RIGHT(TEXT(AQ129,"0.#"),1)=".",TRUE,FALSE)</formula>
    </cfRule>
  </conditionalFormatting>
  <conditionalFormatting sqref="AE75">
    <cfRule type="expression" dxfId="2495" priority="13097">
      <formula>IF(RIGHT(TEXT(AE75,"0.#"),1)=".",FALSE,TRUE)</formula>
    </cfRule>
    <cfRule type="expression" dxfId="2494" priority="13098">
      <formula>IF(RIGHT(TEXT(AE75,"0.#"),1)=".",TRUE,FALSE)</formula>
    </cfRule>
  </conditionalFormatting>
  <conditionalFormatting sqref="AE76">
    <cfRule type="expression" dxfId="2493" priority="13095">
      <formula>IF(RIGHT(TEXT(AE76,"0.#"),1)=".",FALSE,TRUE)</formula>
    </cfRule>
    <cfRule type="expression" dxfId="2492" priority="13096">
      <formula>IF(RIGHT(TEXT(AE76,"0.#"),1)=".",TRUE,FALSE)</formula>
    </cfRule>
  </conditionalFormatting>
  <conditionalFormatting sqref="AE77">
    <cfRule type="expression" dxfId="2491" priority="13093">
      <formula>IF(RIGHT(TEXT(AE77,"0.#"),1)=".",FALSE,TRUE)</formula>
    </cfRule>
    <cfRule type="expression" dxfId="2490" priority="13094">
      <formula>IF(RIGHT(TEXT(AE77,"0.#"),1)=".",TRUE,FALSE)</formula>
    </cfRule>
  </conditionalFormatting>
  <conditionalFormatting sqref="AI77">
    <cfRule type="expression" dxfId="2489" priority="13091">
      <formula>IF(RIGHT(TEXT(AI77,"0.#"),1)=".",FALSE,TRUE)</formula>
    </cfRule>
    <cfRule type="expression" dxfId="2488" priority="13092">
      <formula>IF(RIGHT(TEXT(AI77,"0.#"),1)=".",TRUE,FALSE)</formula>
    </cfRule>
  </conditionalFormatting>
  <conditionalFormatting sqref="AI76">
    <cfRule type="expression" dxfId="2487" priority="13089">
      <formula>IF(RIGHT(TEXT(AI76,"0.#"),1)=".",FALSE,TRUE)</formula>
    </cfRule>
    <cfRule type="expression" dxfId="2486" priority="13090">
      <formula>IF(RIGHT(TEXT(AI76,"0.#"),1)=".",TRUE,FALSE)</formula>
    </cfRule>
  </conditionalFormatting>
  <conditionalFormatting sqref="AI75">
    <cfRule type="expression" dxfId="2485" priority="13087">
      <formula>IF(RIGHT(TEXT(AI75,"0.#"),1)=".",FALSE,TRUE)</formula>
    </cfRule>
    <cfRule type="expression" dxfId="2484" priority="13088">
      <formula>IF(RIGHT(TEXT(AI75,"0.#"),1)=".",TRUE,FALSE)</formula>
    </cfRule>
  </conditionalFormatting>
  <conditionalFormatting sqref="AM75">
    <cfRule type="expression" dxfId="2483" priority="13085">
      <formula>IF(RIGHT(TEXT(AM75,"0.#"),1)=".",FALSE,TRUE)</formula>
    </cfRule>
    <cfRule type="expression" dxfId="2482" priority="13086">
      <formula>IF(RIGHT(TEXT(AM75,"0.#"),1)=".",TRUE,FALSE)</formula>
    </cfRule>
  </conditionalFormatting>
  <conditionalFormatting sqref="AM76">
    <cfRule type="expression" dxfId="2481" priority="13083">
      <formula>IF(RIGHT(TEXT(AM76,"0.#"),1)=".",FALSE,TRUE)</formula>
    </cfRule>
    <cfRule type="expression" dxfId="2480" priority="13084">
      <formula>IF(RIGHT(TEXT(AM76,"0.#"),1)=".",TRUE,FALSE)</formula>
    </cfRule>
  </conditionalFormatting>
  <conditionalFormatting sqref="AM77">
    <cfRule type="expression" dxfId="2479" priority="13081">
      <formula>IF(RIGHT(TEXT(AM77,"0.#"),1)=".",FALSE,TRUE)</formula>
    </cfRule>
    <cfRule type="expression" dxfId="2478" priority="13082">
      <formula>IF(RIGHT(TEXT(AM77,"0.#"),1)=".",TRUE,FALSE)</formula>
    </cfRule>
  </conditionalFormatting>
  <conditionalFormatting sqref="AE134:AE135 AU134:AU135 AI134:AI135 AM134:AM135 AQ134:AQ135">
    <cfRule type="expression" dxfId="2477" priority="13067">
      <formula>IF(RIGHT(TEXT(AE134,"0.#"),1)=".",FALSE,TRUE)</formula>
    </cfRule>
    <cfRule type="expression" dxfId="2476" priority="13068">
      <formula>IF(RIGHT(TEXT(AE134,"0.#"),1)=".",TRUE,FALSE)</formula>
    </cfRule>
  </conditionalFormatting>
  <conditionalFormatting sqref="AE433:AE435 AI433:AI435 AM433:AM435">
    <cfRule type="expression" dxfId="2475" priority="13037">
      <formula>IF(RIGHT(TEXT(AE433,"0.#"),1)=".",FALSE,TRUE)</formula>
    </cfRule>
    <cfRule type="expression" dxfId="2474" priority="13038">
      <formula>IF(RIGHT(TEXT(AE433,"0.#"),1)=".",TRUE,FALSE)</formula>
    </cfRule>
  </conditionalFormatting>
  <conditionalFormatting sqref="AU433:AU435">
    <cfRule type="expression" dxfId="2473" priority="13013">
      <formula>IF(RIGHT(TEXT(AU433,"0.#"),1)=".",FALSE,TRUE)</formula>
    </cfRule>
    <cfRule type="expression" dxfId="2472" priority="13014">
      <formula>IF(RIGHT(TEXT(AU433,"0.#"),1)=".",TRUE,FALSE)</formula>
    </cfRule>
  </conditionalFormatting>
  <conditionalFormatting sqref="AQ433:AQ435">
    <cfRule type="expression" dxfId="2471" priority="12913">
      <formula>IF(RIGHT(TEXT(AQ433,"0.#"),1)=".",FALSE,TRUE)</formula>
    </cfRule>
    <cfRule type="expression" dxfId="2470" priority="12914">
      <formula>IF(RIGHT(TEXT(AQ433,"0.#"),1)=".",TRUE,FALSE)</formula>
    </cfRule>
  </conditionalFormatting>
  <conditionalFormatting sqref="AL840:AO867">
    <cfRule type="expression" dxfId="2469" priority="6637">
      <formula>IF(AND(AL840&gt;=0, RIGHT(TEXT(AL840,"0.#"),1)&lt;&gt;"."),TRUE,FALSE)</formula>
    </cfRule>
    <cfRule type="expression" dxfId="2468" priority="6638">
      <formula>IF(AND(AL840&gt;=0, RIGHT(TEXT(AL840,"0.#"),1)="."),TRUE,FALSE)</formula>
    </cfRule>
    <cfRule type="expression" dxfId="2467" priority="6639">
      <formula>IF(AND(AL840&lt;0, RIGHT(TEXT(AL840,"0.#"),1)&lt;&gt;"."),TRUE,FALSE)</formula>
    </cfRule>
    <cfRule type="expression" dxfId="2466" priority="6640">
      <formula>IF(AND(AL840&lt;0, RIGHT(TEXT(AL840,"0.#"),1)="."),TRUE,FALSE)</formula>
    </cfRule>
  </conditionalFormatting>
  <conditionalFormatting sqref="AQ53:AQ55">
    <cfRule type="expression" dxfId="2465" priority="4659">
      <formula>IF(RIGHT(TEXT(AQ53,"0.#"),1)=".",FALSE,TRUE)</formula>
    </cfRule>
    <cfRule type="expression" dxfId="2464" priority="4660">
      <formula>IF(RIGHT(TEXT(AQ53,"0.#"),1)=".",TRUE,FALSE)</formula>
    </cfRule>
  </conditionalFormatting>
  <conditionalFormatting sqref="AU53:AU55">
    <cfRule type="expression" dxfId="2463" priority="4657">
      <formula>IF(RIGHT(TEXT(AU53,"0.#"),1)=".",FALSE,TRUE)</formula>
    </cfRule>
    <cfRule type="expression" dxfId="2462" priority="4658">
      <formula>IF(RIGHT(TEXT(AU53,"0.#"),1)=".",TRUE,FALSE)</formula>
    </cfRule>
  </conditionalFormatting>
  <conditionalFormatting sqref="AQ60:AQ62">
    <cfRule type="expression" dxfId="2461" priority="4655">
      <formula>IF(RIGHT(TEXT(AQ60,"0.#"),1)=".",FALSE,TRUE)</formula>
    </cfRule>
    <cfRule type="expression" dxfId="2460" priority="4656">
      <formula>IF(RIGHT(TEXT(AQ60,"0.#"),1)=".",TRUE,FALSE)</formula>
    </cfRule>
  </conditionalFormatting>
  <conditionalFormatting sqref="AU60:AU62">
    <cfRule type="expression" dxfId="2459" priority="4653">
      <formula>IF(RIGHT(TEXT(AU60,"0.#"),1)=".",FALSE,TRUE)</formula>
    </cfRule>
    <cfRule type="expression" dxfId="2458" priority="4654">
      <formula>IF(RIGHT(TEXT(AU60,"0.#"),1)=".",TRUE,FALSE)</formula>
    </cfRule>
  </conditionalFormatting>
  <conditionalFormatting sqref="AQ75:AQ77">
    <cfRule type="expression" dxfId="2457" priority="4651">
      <formula>IF(RIGHT(TEXT(AQ75,"0.#"),1)=".",FALSE,TRUE)</formula>
    </cfRule>
    <cfRule type="expression" dxfId="2456" priority="4652">
      <formula>IF(RIGHT(TEXT(AQ75,"0.#"),1)=".",TRUE,FALSE)</formula>
    </cfRule>
  </conditionalFormatting>
  <conditionalFormatting sqref="AU75:AU77">
    <cfRule type="expression" dxfId="2455" priority="4649">
      <formula>IF(RIGHT(TEXT(AU75,"0.#"),1)=".",FALSE,TRUE)</formula>
    </cfRule>
    <cfRule type="expression" dxfId="2454" priority="4650">
      <formula>IF(RIGHT(TEXT(AU75,"0.#"),1)=".",TRUE,FALSE)</formula>
    </cfRule>
  </conditionalFormatting>
  <conditionalFormatting sqref="AQ87:AQ89">
    <cfRule type="expression" dxfId="2453" priority="4647">
      <formula>IF(RIGHT(TEXT(AQ87,"0.#"),1)=".",FALSE,TRUE)</formula>
    </cfRule>
    <cfRule type="expression" dxfId="2452" priority="4648">
      <formula>IF(RIGHT(TEXT(AQ87,"0.#"),1)=".",TRUE,FALSE)</formula>
    </cfRule>
  </conditionalFormatting>
  <conditionalFormatting sqref="AU87:AU89">
    <cfRule type="expression" dxfId="2451" priority="4645">
      <formula>IF(RIGHT(TEXT(AU87,"0.#"),1)=".",FALSE,TRUE)</formula>
    </cfRule>
    <cfRule type="expression" dxfId="2450" priority="4646">
      <formula>IF(RIGHT(TEXT(AU87,"0.#"),1)=".",TRUE,FALSE)</formula>
    </cfRule>
  </conditionalFormatting>
  <conditionalFormatting sqref="AQ92:AQ94">
    <cfRule type="expression" dxfId="2449" priority="4643">
      <formula>IF(RIGHT(TEXT(AQ92,"0.#"),1)=".",FALSE,TRUE)</formula>
    </cfRule>
    <cfRule type="expression" dxfId="2448" priority="4644">
      <formula>IF(RIGHT(TEXT(AQ92,"0.#"),1)=".",TRUE,FALSE)</formula>
    </cfRule>
  </conditionalFormatting>
  <conditionalFormatting sqref="AU92:AU94">
    <cfRule type="expression" dxfId="2447" priority="4641">
      <formula>IF(RIGHT(TEXT(AU92,"0.#"),1)=".",FALSE,TRUE)</formula>
    </cfRule>
    <cfRule type="expression" dxfId="2446" priority="4642">
      <formula>IF(RIGHT(TEXT(AU92,"0.#"),1)=".",TRUE,FALSE)</formula>
    </cfRule>
  </conditionalFormatting>
  <conditionalFormatting sqref="AQ97:AQ99">
    <cfRule type="expression" dxfId="2445" priority="4639">
      <formula>IF(RIGHT(TEXT(AQ97,"0.#"),1)=".",FALSE,TRUE)</formula>
    </cfRule>
    <cfRule type="expression" dxfId="2444" priority="4640">
      <formula>IF(RIGHT(TEXT(AQ97,"0.#"),1)=".",TRUE,FALSE)</formula>
    </cfRule>
  </conditionalFormatting>
  <conditionalFormatting sqref="AU97:AU99">
    <cfRule type="expression" dxfId="2443" priority="4637">
      <formula>IF(RIGHT(TEXT(AU97,"0.#"),1)=".",FALSE,TRUE)</formula>
    </cfRule>
    <cfRule type="expression" dxfId="2442" priority="4638">
      <formula>IF(RIGHT(TEXT(AU97,"0.#"),1)=".",TRUE,FALSE)</formula>
    </cfRule>
  </conditionalFormatting>
  <conditionalFormatting sqref="AE120 AM120">
    <cfRule type="expression" dxfId="2441" priority="2981">
      <formula>IF(RIGHT(TEXT(AE120,"0.#"),1)=".",FALSE,TRUE)</formula>
    </cfRule>
    <cfRule type="expression" dxfId="2440" priority="2982">
      <formula>IF(RIGHT(TEXT(AE120,"0.#"),1)=".",TRUE,FALSE)</formula>
    </cfRule>
  </conditionalFormatting>
  <conditionalFormatting sqref="AI126">
    <cfRule type="expression" dxfId="2439" priority="2971">
      <formula>IF(RIGHT(TEXT(AI126,"0.#"),1)=".",FALSE,TRUE)</formula>
    </cfRule>
    <cfRule type="expression" dxfId="2438" priority="2972">
      <formula>IF(RIGHT(TEXT(AI126,"0.#"),1)=".",TRUE,FALSE)</formula>
    </cfRule>
  </conditionalFormatting>
  <conditionalFormatting sqref="AI120">
    <cfRule type="expression" dxfId="2437" priority="2979">
      <formula>IF(RIGHT(TEXT(AI120,"0.#"),1)=".",FALSE,TRUE)</formula>
    </cfRule>
    <cfRule type="expression" dxfId="2436" priority="2980">
      <formula>IF(RIGHT(TEXT(AI120,"0.#"),1)=".",TRUE,FALSE)</formula>
    </cfRule>
  </conditionalFormatting>
  <conditionalFormatting sqref="AE123 AM123">
    <cfRule type="expression" dxfId="2435" priority="2977">
      <formula>IF(RIGHT(TEXT(AE123,"0.#"),1)=".",FALSE,TRUE)</formula>
    </cfRule>
    <cfRule type="expression" dxfId="2434" priority="2978">
      <formula>IF(RIGHT(TEXT(AE123,"0.#"),1)=".",TRUE,FALSE)</formula>
    </cfRule>
  </conditionalFormatting>
  <conditionalFormatting sqref="AI123">
    <cfRule type="expression" dxfId="2433" priority="2975">
      <formula>IF(RIGHT(TEXT(AI123,"0.#"),1)=".",FALSE,TRUE)</formula>
    </cfRule>
    <cfRule type="expression" dxfId="2432" priority="2976">
      <formula>IF(RIGHT(TEXT(AI123,"0.#"),1)=".",TRUE,FALSE)</formula>
    </cfRule>
  </conditionalFormatting>
  <conditionalFormatting sqref="AE126 AM126">
    <cfRule type="expression" dxfId="2431" priority="2973">
      <formula>IF(RIGHT(TEXT(AE126,"0.#"),1)=".",FALSE,TRUE)</formula>
    </cfRule>
    <cfRule type="expression" dxfId="2430" priority="2974">
      <formula>IF(RIGHT(TEXT(AE126,"0.#"),1)=".",TRUE,FALSE)</formula>
    </cfRule>
  </conditionalFormatting>
  <conditionalFormatting sqref="AE129 AM129">
    <cfRule type="expression" dxfId="2429" priority="2969">
      <formula>IF(RIGHT(TEXT(AE129,"0.#"),1)=".",FALSE,TRUE)</formula>
    </cfRule>
    <cfRule type="expression" dxfId="2428" priority="2970">
      <formula>IF(RIGHT(TEXT(AE129,"0.#"),1)=".",TRUE,FALSE)</formula>
    </cfRule>
  </conditionalFormatting>
  <conditionalFormatting sqref="AI129">
    <cfRule type="expression" dxfId="2427" priority="2967">
      <formula>IF(RIGHT(TEXT(AI129,"0.#"),1)=".",FALSE,TRUE)</formula>
    </cfRule>
    <cfRule type="expression" dxfId="2426" priority="2968">
      <formula>IF(RIGHT(TEXT(AI129,"0.#"),1)=".",TRUE,FALSE)</formula>
    </cfRule>
  </conditionalFormatting>
  <conditionalFormatting sqref="Y840:Y867">
    <cfRule type="expression" dxfId="2425" priority="2965">
      <formula>IF(RIGHT(TEXT(Y840,"0.#"),1)=".",FALSE,TRUE)</formula>
    </cfRule>
    <cfRule type="expression" dxfId="2424" priority="2966">
      <formula>IF(RIGHT(TEXT(Y840,"0.#"),1)=".",TRUE,FALSE)</formula>
    </cfRule>
  </conditionalFormatting>
  <conditionalFormatting sqref="AU518">
    <cfRule type="expression" dxfId="2423" priority="1475">
      <formula>IF(RIGHT(TEXT(AU518,"0.#"),1)=".",FALSE,TRUE)</formula>
    </cfRule>
    <cfRule type="expression" dxfId="2422" priority="1476">
      <formula>IF(RIGHT(TEXT(AU518,"0.#"),1)=".",TRUE,FALSE)</formula>
    </cfRule>
  </conditionalFormatting>
  <conditionalFormatting sqref="AQ551">
    <cfRule type="expression" dxfId="2421" priority="1251">
      <formula>IF(RIGHT(TEXT(AQ551,"0.#"),1)=".",FALSE,TRUE)</formula>
    </cfRule>
    <cfRule type="expression" dxfId="2420" priority="1252">
      <formula>IF(RIGHT(TEXT(AQ551,"0.#"),1)=".",TRUE,FALSE)</formula>
    </cfRule>
  </conditionalFormatting>
  <conditionalFormatting sqref="AE556">
    <cfRule type="expression" dxfId="2419" priority="1249">
      <formula>IF(RIGHT(TEXT(AE556,"0.#"),1)=".",FALSE,TRUE)</formula>
    </cfRule>
    <cfRule type="expression" dxfId="2418" priority="1250">
      <formula>IF(RIGHT(TEXT(AE556,"0.#"),1)=".",TRUE,FALSE)</formula>
    </cfRule>
  </conditionalFormatting>
  <conditionalFormatting sqref="AE557">
    <cfRule type="expression" dxfId="2417" priority="1247">
      <formula>IF(RIGHT(TEXT(AE557,"0.#"),1)=".",FALSE,TRUE)</formula>
    </cfRule>
    <cfRule type="expression" dxfId="2416" priority="1248">
      <formula>IF(RIGHT(TEXT(AE557,"0.#"),1)=".",TRUE,FALSE)</formula>
    </cfRule>
  </conditionalFormatting>
  <conditionalFormatting sqref="AE558">
    <cfRule type="expression" dxfId="2415" priority="1245">
      <formula>IF(RIGHT(TEXT(AE558,"0.#"),1)=".",FALSE,TRUE)</formula>
    </cfRule>
    <cfRule type="expression" dxfId="2414" priority="1246">
      <formula>IF(RIGHT(TEXT(AE558,"0.#"),1)=".",TRUE,FALSE)</formula>
    </cfRule>
  </conditionalFormatting>
  <conditionalFormatting sqref="AU556">
    <cfRule type="expression" dxfId="2413" priority="1237">
      <formula>IF(RIGHT(TEXT(AU556,"0.#"),1)=".",FALSE,TRUE)</formula>
    </cfRule>
    <cfRule type="expression" dxfId="2412" priority="1238">
      <formula>IF(RIGHT(TEXT(AU556,"0.#"),1)=".",TRUE,FALSE)</formula>
    </cfRule>
  </conditionalFormatting>
  <conditionalFormatting sqref="AU557">
    <cfRule type="expression" dxfId="2411" priority="1235">
      <formula>IF(RIGHT(TEXT(AU557,"0.#"),1)=".",FALSE,TRUE)</formula>
    </cfRule>
    <cfRule type="expression" dxfId="2410" priority="1236">
      <formula>IF(RIGHT(TEXT(AU557,"0.#"),1)=".",TRUE,FALSE)</formula>
    </cfRule>
  </conditionalFormatting>
  <conditionalFormatting sqref="AU558">
    <cfRule type="expression" dxfId="2409" priority="1233">
      <formula>IF(RIGHT(TEXT(AU558,"0.#"),1)=".",FALSE,TRUE)</formula>
    </cfRule>
    <cfRule type="expression" dxfId="2408" priority="1234">
      <formula>IF(RIGHT(TEXT(AU558,"0.#"),1)=".",TRUE,FALSE)</formula>
    </cfRule>
  </conditionalFormatting>
  <conditionalFormatting sqref="AQ557">
    <cfRule type="expression" dxfId="2407" priority="1225">
      <formula>IF(RIGHT(TEXT(AQ557,"0.#"),1)=".",FALSE,TRUE)</formula>
    </cfRule>
    <cfRule type="expression" dxfId="2406" priority="1226">
      <formula>IF(RIGHT(TEXT(AQ557,"0.#"),1)=".",TRUE,FALSE)</formula>
    </cfRule>
  </conditionalFormatting>
  <conditionalFormatting sqref="AQ558">
    <cfRule type="expression" dxfId="2405" priority="1223">
      <formula>IF(RIGHT(TEXT(AQ558,"0.#"),1)=".",FALSE,TRUE)</formula>
    </cfRule>
    <cfRule type="expression" dxfId="2404" priority="1224">
      <formula>IF(RIGHT(TEXT(AQ558,"0.#"),1)=".",TRUE,FALSE)</formula>
    </cfRule>
  </conditionalFormatting>
  <conditionalFormatting sqref="AQ556">
    <cfRule type="expression" dxfId="2403" priority="1221">
      <formula>IF(RIGHT(TEXT(AQ556,"0.#"),1)=".",FALSE,TRUE)</formula>
    </cfRule>
    <cfRule type="expression" dxfId="2402" priority="1222">
      <formula>IF(RIGHT(TEXT(AQ556,"0.#"),1)=".",TRUE,FALSE)</formula>
    </cfRule>
  </conditionalFormatting>
  <conditionalFormatting sqref="AE561">
    <cfRule type="expression" dxfId="2401" priority="1219">
      <formula>IF(RIGHT(TEXT(AE561,"0.#"),1)=".",FALSE,TRUE)</formula>
    </cfRule>
    <cfRule type="expression" dxfId="2400" priority="1220">
      <formula>IF(RIGHT(TEXT(AE561,"0.#"),1)=".",TRUE,FALSE)</formula>
    </cfRule>
  </conditionalFormatting>
  <conditionalFormatting sqref="AE562">
    <cfRule type="expression" dxfId="2399" priority="1217">
      <formula>IF(RIGHT(TEXT(AE562,"0.#"),1)=".",FALSE,TRUE)</formula>
    </cfRule>
    <cfRule type="expression" dxfId="2398" priority="1218">
      <formula>IF(RIGHT(TEXT(AE562,"0.#"),1)=".",TRUE,FALSE)</formula>
    </cfRule>
  </conditionalFormatting>
  <conditionalFormatting sqref="AE563">
    <cfRule type="expression" dxfId="2397" priority="1215">
      <formula>IF(RIGHT(TEXT(AE563,"0.#"),1)=".",FALSE,TRUE)</formula>
    </cfRule>
    <cfRule type="expression" dxfId="2396" priority="1216">
      <formula>IF(RIGHT(TEXT(AE563,"0.#"),1)=".",TRUE,FALSE)</formula>
    </cfRule>
  </conditionalFormatting>
  <conditionalFormatting sqref="AL1103:AO1132">
    <cfRule type="expression" dxfId="2395" priority="2871">
      <formula>IF(AND(AL1103&gt;=0, RIGHT(TEXT(AL1103,"0.#"),1)&lt;&gt;"."),TRUE,FALSE)</formula>
    </cfRule>
    <cfRule type="expression" dxfId="2394" priority="2872">
      <formula>IF(AND(AL1103&gt;=0, RIGHT(TEXT(AL1103,"0.#"),1)="."),TRUE,FALSE)</formula>
    </cfRule>
    <cfRule type="expression" dxfId="2393" priority="2873">
      <formula>IF(AND(AL1103&lt;0, RIGHT(TEXT(AL1103,"0.#"),1)&lt;&gt;"."),TRUE,FALSE)</formula>
    </cfRule>
    <cfRule type="expression" dxfId="2392" priority="2874">
      <formula>IF(AND(AL1103&lt;0, RIGHT(TEXT(AL1103,"0.#"),1)="."),TRUE,FALSE)</formula>
    </cfRule>
  </conditionalFormatting>
  <conditionalFormatting sqref="Y1103:Y1132">
    <cfRule type="expression" dxfId="2391" priority="2869">
      <formula>IF(RIGHT(TEXT(Y1103,"0.#"),1)=".",FALSE,TRUE)</formula>
    </cfRule>
    <cfRule type="expression" dxfId="2390" priority="2870">
      <formula>IF(RIGHT(TEXT(Y1103,"0.#"),1)=".",TRUE,FALSE)</formula>
    </cfRule>
  </conditionalFormatting>
  <conditionalFormatting sqref="AQ553">
    <cfRule type="expression" dxfId="2389" priority="1253">
      <formula>IF(RIGHT(TEXT(AQ553,"0.#"),1)=".",FALSE,TRUE)</formula>
    </cfRule>
    <cfRule type="expression" dxfId="2388" priority="1254">
      <formula>IF(RIGHT(TEXT(AQ553,"0.#"),1)=".",TRUE,FALSE)</formula>
    </cfRule>
  </conditionalFormatting>
  <conditionalFormatting sqref="AU552">
    <cfRule type="expression" dxfId="2387" priority="1265">
      <formula>IF(RIGHT(TEXT(AU552,"0.#"),1)=".",FALSE,TRUE)</formula>
    </cfRule>
    <cfRule type="expression" dxfId="2386" priority="1266">
      <formula>IF(RIGHT(TEXT(AU552,"0.#"),1)=".",TRUE,FALSE)</formula>
    </cfRule>
  </conditionalFormatting>
  <conditionalFormatting sqref="AE552">
    <cfRule type="expression" dxfId="2385" priority="1277">
      <formula>IF(RIGHT(TEXT(AE552,"0.#"),1)=".",FALSE,TRUE)</formula>
    </cfRule>
    <cfRule type="expression" dxfId="2384" priority="1278">
      <formula>IF(RIGHT(TEXT(AE552,"0.#"),1)=".",TRUE,FALSE)</formula>
    </cfRule>
  </conditionalFormatting>
  <conditionalFormatting sqref="AQ548">
    <cfRule type="expression" dxfId="2383" priority="1283">
      <formula>IF(RIGHT(TEXT(AQ548,"0.#"),1)=".",FALSE,TRUE)</formula>
    </cfRule>
    <cfRule type="expression" dxfId="2382" priority="1284">
      <formula>IF(RIGHT(TEXT(AQ548,"0.#"),1)=".",TRUE,FALSE)</formula>
    </cfRule>
  </conditionalFormatting>
  <conditionalFormatting sqref="AL838:AO839">
    <cfRule type="expression" dxfId="2381" priority="2823">
      <formula>IF(AND(AL838&gt;=0, RIGHT(TEXT(AL838,"0.#"),1)&lt;&gt;"."),TRUE,FALSE)</formula>
    </cfRule>
    <cfRule type="expression" dxfId="2380" priority="2824">
      <formula>IF(AND(AL838&gt;=0, RIGHT(TEXT(AL838,"0.#"),1)="."),TRUE,FALSE)</formula>
    </cfRule>
    <cfRule type="expression" dxfId="2379" priority="2825">
      <formula>IF(AND(AL838&lt;0, RIGHT(TEXT(AL838,"0.#"),1)&lt;&gt;"."),TRUE,FALSE)</formula>
    </cfRule>
    <cfRule type="expression" dxfId="2378" priority="2826">
      <formula>IF(AND(AL838&lt;0, RIGHT(TEXT(AL838,"0.#"),1)="."),TRUE,FALSE)</formula>
    </cfRule>
  </conditionalFormatting>
  <conditionalFormatting sqref="Y838:Y839">
    <cfRule type="expression" dxfId="2377" priority="2821">
      <formula>IF(RIGHT(TEXT(Y838,"0.#"),1)=".",FALSE,TRUE)</formula>
    </cfRule>
    <cfRule type="expression" dxfId="2376" priority="2822">
      <formula>IF(RIGHT(TEXT(Y838,"0.#"),1)=".",TRUE,FALSE)</formula>
    </cfRule>
  </conditionalFormatting>
  <conditionalFormatting sqref="AE492">
    <cfRule type="expression" dxfId="2375" priority="1609">
      <formula>IF(RIGHT(TEXT(AE492,"0.#"),1)=".",FALSE,TRUE)</formula>
    </cfRule>
    <cfRule type="expression" dxfId="2374" priority="1610">
      <formula>IF(RIGHT(TEXT(AE492,"0.#"),1)=".",TRUE,FALSE)</formula>
    </cfRule>
  </conditionalFormatting>
  <conditionalFormatting sqref="AE493">
    <cfRule type="expression" dxfId="2373" priority="1607">
      <formula>IF(RIGHT(TEXT(AE493,"0.#"),1)=".",FALSE,TRUE)</formula>
    </cfRule>
    <cfRule type="expression" dxfId="2372" priority="1608">
      <formula>IF(RIGHT(TEXT(AE493,"0.#"),1)=".",TRUE,FALSE)</formula>
    </cfRule>
  </conditionalFormatting>
  <conditionalFormatting sqref="AE494">
    <cfRule type="expression" dxfId="2371" priority="1605">
      <formula>IF(RIGHT(TEXT(AE494,"0.#"),1)=".",FALSE,TRUE)</formula>
    </cfRule>
    <cfRule type="expression" dxfId="2370" priority="1606">
      <formula>IF(RIGHT(TEXT(AE494,"0.#"),1)=".",TRUE,FALSE)</formula>
    </cfRule>
  </conditionalFormatting>
  <conditionalFormatting sqref="AQ493">
    <cfRule type="expression" dxfId="2369" priority="1585">
      <formula>IF(RIGHT(TEXT(AQ493,"0.#"),1)=".",FALSE,TRUE)</formula>
    </cfRule>
    <cfRule type="expression" dxfId="2368" priority="1586">
      <formula>IF(RIGHT(TEXT(AQ493,"0.#"),1)=".",TRUE,FALSE)</formula>
    </cfRule>
  </conditionalFormatting>
  <conditionalFormatting sqref="AQ494">
    <cfRule type="expression" dxfId="2367" priority="1583">
      <formula>IF(RIGHT(TEXT(AQ494,"0.#"),1)=".",FALSE,TRUE)</formula>
    </cfRule>
    <cfRule type="expression" dxfId="2366" priority="1584">
      <formula>IF(RIGHT(TEXT(AQ494,"0.#"),1)=".",TRUE,FALSE)</formula>
    </cfRule>
  </conditionalFormatting>
  <conditionalFormatting sqref="AQ492">
    <cfRule type="expression" dxfId="2365" priority="1581">
      <formula>IF(RIGHT(TEXT(AQ492,"0.#"),1)=".",FALSE,TRUE)</formula>
    </cfRule>
    <cfRule type="expression" dxfId="2364" priority="1582">
      <formula>IF(RIGHT(TEXT(AQ492,"0.#"),1)=".",TRUE,FALSE)</formula>
    </cfRule>
  </conditionalFormatting>
  <conditionalFormatting sqref="AU494">
    <cfRule type="expression" dxfId="2363" priority="1593">
      <formula>IF(RIGHT(TEXT(AU494,"0.#"),1)=".",FALSE,TRUE)</formula>
    </cfRule>
    <cfRule type="expression" dxfId="2362" priority="1594">
      <formula>IF(RIGHT(TEXT(AU494,"0.#"),1)=".",TRUE,FALSE)</formula>
    </cfRule>
  </conditionalFormatting>
  <conditionalFormatting sqref="AU492">
    <cfRule type="expression" dxfId="2361" priority="1597">
      <formula>IF(RIGHT(TEXT(AU492,"0.#"),1)=".",FALSE,TRUE)</formula>
    </cfRule>
    <cfRule type="expression" dxfId="2360" priority="1598">
      <formula>IF(RIGHT(TEXT(AU492,"0.#"),1)=".",TRUE,FALSE)</formula>
    </cfRule>
  </conditionalFormatting>
  <conditionalFormatting sqref="AU493">
    <cfRule type="expression" dxfId="2359" priority="1595">
      <formula>IF(RIGHT(TEXT(AU493,"0.#"),1)=".",FALSE,TRUE)</formula>
    </cfRule>
    <cfRule type="expression" dxfId="2358" priority="1596">
      <formula>IF(RIGHT(TEXT(AU493,"0.#"),1)=".",TRUE,FALSE)</formula>
    </cfRule>
  </conditionalFormatting>
  <conditionalFormatting sqref="AU583">
    <cfRule type="expression" dxfId="2357" priority="1113">
      <formula>IF(RIGHT(TEXT(AU583,"0.#"),1)=".",FALSE,TRUE)</formula>
    </cfRule>
    <cfRule type="expression" dxfId="2356" priority="1114">
      <formula>IF(RIGHT(TEXT(AU583,"0.#"),1)=".",TRUE,FALSE)</formula>
    </cfRule>
  </conditionalFormatting>
  <conditionalFormatting sqref="AU582">
    <cfRule type="expression" dxfId="2355" priority="1115">
      <formula>IF(RIGHT(TEXT(AU582,"0.#"),1)=".",FALSE,TRUE)</formula>
    </cfRule>
    <cfRule type="expression" dxfId="2354" priority="1116">
      <formula>IF(RIGHT(TEXT(AU582,"0.#"),1)=".",TRUE,FALSE)</formula>
    </cfRule>
  </conditionalFormatting>
  <conditionalFormatting sqref="AE499">
    <cfRule type="expression" dxfId="2353" priority="1575">
      <formula>IF(RIGHT(TEXT(AE499,"0.#"),1)=".",FALSE,TRUE)</formula>
    </cfRule>
    <cfRule type="expression" dxfId="2352" priority="1576">
      <formula>IF(RIGHT(TEXT(AE499,"0.#"),1)=".",TRUE,FALSE)</formula>
    </cfRule>
  </conditionalFormatting>
  <conditionalFormatting sqref="AE497">
    <cfRule type="expression" dxfId="2351" priority="1579">
      <formula>IF(RIGHT(TEXT(AE497,"0.#"),1)=".",FALSE,TRUE)</formula>
    </cfRule>
    <cfRule type="expression" dxfId="2350" priority="1580">
      <formula>IF(RIGHT(TEXT(AE497,"0.#"),1)=".",TRUE,FALSE)</formula>
    </cfRule>
  </conditionalFormatting>
  <conditionalFormatting sqref="AE498">
    <cfRule type="expression" dxfId="2349" priority="1577">
      <formula>IF(RIGHT(TEXT(AE498,"0.#"),1)=".",FALSE,TRUE)</formula>
    </cfRule>
    <cfRule type="expression" dxfId="2348" priority="1578">
      <formula>IF(RIGHT(TEXT(AE498,"0.#"),1)=".",TRUE,FALSE)</formula>
    </cfRule>
  </conditionalFormatting>
  <conditionalFormatting sqref="AU499">
    <cfRule type="expression" dxfId="2347" priority="1563">
      <formula>IF(RIGHT(TEXT(AU499,"0.#"),1)=".",FALSE,TRUE)</formula>
    </cfRule>
    <cfRule type="expression" dxfId="2346" priority="1564">
      <formula>IF(RIGHT(TEXT(AU499,"0.#"),1)=".",TRUE,FALSE)</formula>
    </cfRule>
  </conditionalFormatting>
  <conditionalFormatting sqref="AU497">
    <cfRule type="expression" dxfId="2345" priority="1567">
      <formula>IF(RIGHT(TEXT(AU497,"0.#"),1)=".",FALSE,TRUE)</formula>
    </cfRule>
    <cfRule type="expression" dxfId="2344" priority="1568">
      <formula>IF(RIGHT(TEXT(AU497,"0.#"),1)=".",TRUE,FALSE)</formula>
    </cfRule>
  </conditionalFormatting>
  <conditionalFormatting sqref="AU498">
    <cfRule type="expression" dxfId="2343" priority="1565">
      <formula>IF(RIGHT(TEXT(AU498,"0.#"),1)=".",FALSE,TRUE)</formula>
    </cfRule>
    <cfRule type="expression" dxfId="2342" priority="1566">
      <formula>IF(RIGHT(TEXT(AU498,"0.#"),1)=".",TRUE,FALSE)</formula>
    </cfRule>
  </conditionalFormatting>
  <conditionalFormatting sqref="AQ497">
    <cfRule type="expression" dxfId="2341" priority="1551">
      <formula>IF(RIGHT(TEXT(AQ497,"0.#"),1)=".",FALSE,TRUE)</formula>
    </cfRule>
    <cfRule type="expression" dxfId="2340" priority="1552">
      <formula>IF(RIGHT(TEXT(AQ497,"0.#"),1)=".",TRUE,FALSE)</formula>
    </cfRule>
  </conditionalFormatting>
  <conditionalFormatting sqref="AQ498">
    <cfRule type="expression" dxfId="2339" priority="1555">
      <formula>IF(RIGHT(TEXT(AQ498,"0.#"),1)=".",FALSE,TRUE)</formula>
    </cfRule>
    <cfRule type="expression" dxfId="2338" priority="1556">
      <formula>IF(RIGHT(TEXT(AQ498,"0.#"),1)=".",TRUE,FALSE)</formula>
    </cfRule>
  </conditionalFormatting>
  <conditionalFormatting sqref="AQ499">
    <cfRule type="expression" dxfId="2337" priority="1553">
      <formula>IF(RIGHT(TEXT(AQ499,"0.#"),1)=".",FALSE,TRUE)</formula>
    </cfRule>
    <cfRule type="expression" dxfId="2336" priority="1554">
      <formula>IF(RIGHT(TEXT(AQ499,"0.#"),1)=".",TRUE,FALSE)</formula>
    </cfRule>
  </conditionalFormatting>
  <conditionalFormatting sqref="AE504">
    <cfRule type="expression" dxfId="2335" priority="1545">
      <formula>IF(RIGHT(TEXT(AE504,"0.#"),1)=".",FALSE,TRUE)</formula>
    </cfRule>
    <cfRule type="expression" dxfId="2334" priority="1546">
      <formula>IF(RIGHT(TEXT(AE504,"0.#"),1)=".",TRUE,FALSE)</formula>
    </cfRule>
  </conditionalFormatting>
  <conditionalFormatting sqref="AE502">
    <cfRule type="expression" dxfId="2333" priority="1549">
      <formula>IF(RIGHT(TEXT(AE502,"0.#"),1)=".",FALSE,TRUE)</formula>
    </cfRule>
    <cfRule type="expression" dxfId="2332" priority="1550">
      <formula>IF(RIGHT(TEXT(AE502,"0.#"),1)=".",TRUE,FALSE)</formula>
    </cfRule>
  </conditionalFormatting>
  <conditionalFormatting sqref="AE503">
    <cfRule type="expression" dxfId="2331" priority="1547">
      <formula>IF(RIGHT(TEXT(AE503,"0.#"),1)=".",FALSE,TRUE)</formula>
    </cfRule>
    <cfRule type="expression" dxfId="2330" priority="1548">
      <formula>IF(RIGHT(TEXT(AE503,"0.#"),1)=".",TRUE,FALSE)</formula>
    </cfRule>
  </conditionalFormatting>
  <conditionalFormatting sqref="AU504">
    <cfRule type="expression" dxfId="2329" priority="1533">
      <formula>IF(RIGHT(TEXT(AU504,"0.#"),1)=".",FALSE,TRUE)</formula>
    </cfRule>
    <cfRule type="expression" dxfId="2328" priority="1534">
      <formula>IF(RIGHT(TEXT(AU504,"0.#"),1)=".",TRUE,FALSE)</formula>
    </cfRule>
  </conditionalFormatting>
  <conditionalFormatting sqref="AU502">
    <cfRule type="expression" dxfId="2327" priority="1537">
      <formula>IF(RIGHT(TEXT(AU502,"0.#"),1)=".",FALSE,TRUE)</formula>
    </cfRule>
    <cfRule type="expression" dxfId="2326" priority="1538">
      <formula>IF(RIGHT(TEXT(AU502,"0.#"),1)=".",TRUE,FALSE)</formula>
    </cfRule>
  </conditionalFormatting>
  <conditionalFormatting sqref="AU503">
    <cfRule type="expression" dxfId="2325" priority="1535">
      <formula>IF(RIGHT(TEXT(AU503,"0.#"),1)=".",FALSE,TRUE)</formula>
    </cfRule>
    <cfRule type="expression" dxfId="2324" priority="1536">
      <formula>IF(RIGHT(TEXT(AU503,"0.#"),1)=".",TRUE,FALSE)</formula>
    </cfRule>
  </conditionalFormatting>
  <conditionalFormatting sqref="AQ502">
    <cfRule type="expression" dxfId="2323" priority="1521">
      <formula>IF(RIGHT(TEXT(AQ502,"0.#"),1)=".",FALSE,TRUE)</formula>
    </cfRule>
    <cfRule type="expression" dxfId="2322" priority="1522">
      <formula>IF(RIGHT(TEXT(AQ502,"0.#"),1)=".",TRUE,FALSE)</formula>
    </cfRule>
  </conditionalFormatting>
  <conditionalFormatting sqref="AQ503">
    <cfRule type="expression" dxfId="2321" priority="1525">
      <formula>IF(RIGHT(TEXT(AQ503,"0.#"),1)=".",FALSE,TRUE)</formula>
    </cfRule>
    <cfRule type="expression" dxfId="2320" priority="1526">
      <formula>IF(RIGHT(TEXT(AQ503,"0.#"),1)=".",TRUE,FALSE)</formula>
    </cfRule>
  </conditionalFormatting>
  <conditionalFormatting sqref="AQ504">
    <cfRule type="expression" dxfId="2319" priority="1523">
      <formula>IF(RIGHT(TEXT(AQ504,"0.#"),1)=".",FALSE,TRUE)</formula>
    </cfRule>
    <cfRule type="expression" dxfId="2318" priority="1524">
      <formula>IF(RIGHT(TEXT(AQ504,"0.#"),1)=".",TRUE,FALSE)</formula>
    </cfRule>
  </conditionalFormatting>
  <conditionalFormatting sqref="AE509">
    <cfRule type="expression" dxfId="2317" priority="1515">
      <formula>IF(RIGHT(TEXT(AE509,"0.#"),1)=".",FALSE,TRUE)</formula>
    </cfRule>
    <cfRule type="expression" dxfId="2316" priority="1516">
      <formula>IF(RIGHT(TEXT(AE509,"0.#"),1)=".",TRUE,FALSE)</formula>
    </cfRule>
  </conditionalFormatting>
  <conditionalFormatting sqref="AE507">
    <cfRule type="expression" dxfId="2315" priority="1519">
      <formula>IF(RIGHT(TEXT(AE507,"0.#"),1)=".",FALSE,TRUE)</formula>
    </cfRule>
    <cfRule type="expression" dxfId="2314" priority="1520">
      <formula>IF(RIGHT(TEXT(AE507,"0.#"),1)=".",TRUE,FALSE)</formula>
    </cfRule>
  </conditionalFormatting>
  <conditionalFormatting sqref="AE508">
    <cfRule type="expression" dxfId="2313" priority="1517">
      <formula>IF(RIGHT(TEXT(AE508,"0.#"),1)=".",FALSE,TRUE)</formula>
    </cfRule>
    <cfRule type="expression" dxfId="2312" priority="1518">
      <formula>IF(RIGHT(TEXT(AE508,"0.#"),1)=".",TRUE,FALSE)</formula>
    </cfRule>
  </conditionalFormatting>
  <conditionalFormatting sqref="AU509">
    <cfRule type="expression" dxfId="2311" priority="1503">
      <formula>IF(RIGHT(TEXT(AU509,"0.#"),1)=".",FALSE,TRUE)</formula>
    </cfRule>
    <cfRule type="expression" dxfId="2310" priority="1504">
      <formula>IF(RIGHT(TEXT(AU509,"0.#"),1)=".",TRUE,FALSE)</formula>
    </cfRule>
  </conditionalFormatting>
  <conditionalFormatting sqref="AU507">
    <cfRule type="expression" dxfId="2309" priority="1507">
      <formula>IF(RIGHT(TEXT(AU507,"0.#"),1)=".",FALSE,TRUE)</formula>
    </cfRule>
    <cfRule type="expression" dxfId="2308" priority="1508">
      <formula>IF(RIGHT(TEXT(AU507,"0.#"),1)=".",TRUE,FALSE)</formula>
    </cfRule>
  </conditionalFormatting>
  <conditionalFormatting sqref="AU508">
    <cfRule type="expression" dxfId="2307" priority="1505">
      <formula>IF(RIGHT(TEXT(AU508,"0.#"),1)=".",FALSE,TRUE)</formula>
    </cfRule>
    <cfRule type="expression" dxfId="2306" priority="1506">
      <formula>IF(RIGHT(TEXT(AU508,"0.#"),1)=".",TRUE,FALSE)</formula>
    </cfRule>
  </conditionalFormatting>
  <conditionalFormatting sqref="AQ507">
    <cfRule type="expression" dxfId="2305" priority="1491">
      <formula>IF(RIGHT(TEXT(AQ507,"0.#"),1)=".",FALSE,TRUE)</formula>
    </cfRule>
    <cfRule type="expression" dxfId="2304" priority="1492">
      <formula>IF(RIGHT(TEXT(AQ507,"0.#"),1)=".",TRUE,FALSE)</formula>
    </cfRule>
  </conditionalFormatting>
  <conditionalFormatting sqref="AQ508">
    <cfRule type="expression" dxfId="2303" priority="1495">
      <formula>IF(RIGHT(TEXT(AQ508,"0.#"),1)=".",FALSE,TRUE)</formula>
    </cfRule>
    <cfRule type="expression" dxfId="2302" priority="1496">
      <formula>IF(RIGHT(TEXT(AQ508,"0.#"),1)=".",TRUE,FALSE)</formula>
    </cfRule>
  </conditionalFormatting>
  <conditionalFormatting sqref="AQ509">
    <cfRule type="expression" dxfId="2301" priority="1493">
      <formula>IF(RIGHT(TEXT(AQ509,"0.#"),1)=".",FALSE,TRUE)</formula>
    </cfRule>
    <cfRule type="expression" dxfId="2300" priority="1494">
      <formula>IF(RIGHT(TEXT(AQ509,"0.#"),1)=".",TRUE,FALSE)</formula>
    </cfRule>
  </conditionalFormatting>
  <conditionalFormatting sqref="AE465">
    <cfRule type="expression" dxfId="2299" priority="1785">
      <formula>IF(RIGHT(TEXT(AE465,"0.#"),1)=".",FALSE,TRUE)</formula>
    </cfRule>
    <cfRule type="expression" dxfId="2298" priority="1786">
      <formula>IF(RIGHT(TEXT(AE465,"0.#"),1)=".",TRUE,FALSE)</formula>
    </cfRule>
  </conditionalFormatting>
  <conditionalFormatting sqref="AE463">
    <cfRule type="expression" dxfId="2297" priority="1789">
      <formula>IF(RIGHT(TEXT(AE463,"0.#"),1)=".",FALSE,TRUE)</formula>
    </cfRule>
    <cfRule type="expression" dxfId="2296" priority="1790">
      <formula>IF(RIGHT(TEXT(AE463,"0.#"),1)=".",TRUE,FALSE)</formula>
    </cfRule>
  </conditionalFormatting>
  <conditionalFormatting sqref="AE464">
    <cfRule type="expression" dxfId="2295" priority="1787">
      <formula>IF(RIGHT(TEXT(AE464,"0.#"),1)=".",FALSE,TRUE)</formula>
    </cfRule>
    <cfRule type="expression" dxfId="2294" priority="1788">
      <formula>IF(RIGHT(TEXT(AE464,"0.#"),1)=".",TRUE,FALSE)</formula>
    </cfRule>
  </conditionalFormatting>
  <conditionalFormatting sqref="AM465">
    <cfRule type="expression" dxfId="2293" priority="1779">
      <formula>IF(RIGHT(TEXT(AM465,"0.#"),1)=".",FALSE,TRUE)</formula>
    </cfRule>
    <cfRule type="expression" dxfId="2292" priority="1780">
      <formula>IF(RIGHT(TEXT(AM465,"0.#"),1)=".",TRUE,FALSE)</formula>
    </cfRule>
  </conditionalFormatting>
  <conditionalFormatting sqref="AM463">
    <cfRule type="expression" dxfId="2291" priority="1783">
      <formula>IF(RIGHT(TEXT(AM463,"0.#"),1)=".",FALSE,TRUE)</formula>
    </cfRule>
    <cfRule type="expression" dxfId="2290" priority="1784">
      <formula>IF(RIGHT(TEXT(AM463,"0.#"),1)=".",TRUE,FALSE)</formula>
    </cfRule>
  </conditionalFormatting>
  <conditionalFormatting sqref="AM464">
    <cfRule type="expression" dxfId="2289" priority="1781">
      <formula>IF(RIGHT(TEXT(AM464,"0.#"),1)=".",FALSE,TRUE)</formula>
    </cfRule>
    <cfRule type="expression" dxfId="2288" priority="1782">
      <formula>IF(RIGHT(TEXT(AM464,"0.#"),1)=".",TRUE,FALSE)</formula>
    </cfRule>
  </conditionalFormatting>
  <conditionalFormatting sqref="AU465">
    <cfRule type="expression" dxfId="2287" priority="1773">
      <formula>IF(RIGHT(TEXT(AU465,"0.#"),1)=".",FALSE,TRUE)</formula>
    </cfRule>
    <cfRule type="expression" dxfId="2286" priority="1774">
      <formula>IF(RIGHT(TEXT(AU465,"0.#"),1)=".",TRUE,FALSE)</formula>
    </cfRule>
  </conditionalFormatting>
  <conditionalFormatting sqref="AU463">
    <cfRule type="expression" dxfId="2285" priority="1777">
      <formula>IF(RIGHT(TEXT(AU463,"0.#"),1)=".",FALSE,TRUE)</formula>
    </cfRule>
    <cfRule type="expression" dxfId="2284" priority="1778">
      <formula>IF(RIGHT(TEXT(AU463,"0.#"),1)=".",TRUE,FALSE)</formula>
    </cfRule>
  </conditionalFormatting>
  <conditionalFormatting sqref="AU464">
    <cfRule type="expression" dxfId="2283" priority="1775">
      <formula>IF(RIGHT(TEXT(AU464,"0.#"),1)=".",FALSE,TRUE)</formula>
    </cfRule>
    <cfRule type="expression" dxfId="2282" priority="1776">
      <formula>IF(RIGHT(TEXT(AU464,"0.#"),1)=".",TRUE,FALSE)</formula>
    </cfRule>
  </conditionalFormatting>
  <conditionalFormatting sqref="AI465">
    <cfRule type="expression" dxfId="2281" priority="1767">
      <formula>IF(RIGHT(TEXT(AI465,"0.#"),1)=".",FALSE,TRUE)</formula>
    </cfRule>
    <cfRule type="expression" dxfId="2280" priority="1768">
      <formula>IF(RIGHT(TEXT(AI465,"0.#"),1)=".",TRUE,FALSE)</formula>
    </cfRule>
  </conditionalFormatting>
  <conditionalFormatting sqref="AI463">
    <cfRule type="expression" dxfId="2279" priority="1771">
      <formula>IF(RIGHT(TEXT(AI463,"0.#"),1)=".",FALSE,TRUE)</formula>
    </cfRule>
    <cfRule type="expression" dxfId="2278" priority="1772">
      <formula>IF(RIGHT(TEXT(AI463,"0.#"),1)=".",TRUE,FALSE)</formula>
    </cfRule>
  </conditionalFormatting>
  <conditionalFormatting sqref="AI464">
    <cfRule type="expression" dxfId="2277" priority="1769">
      <formula>IF(RIGHT(TEXT(AI464,"0.#"),1)=".",FALSE,TRUE)</formula>
    </cfRule>
    <cfRule type="expression" dxfId="2276" priority="1770">
      <formula>IF(RIGHT(TEXT(AI464,"0.#"),1)=".",TRUE,FALSE)</formula>
    </cfRule>
  </conditionalFormatting>
  <conditionalFormatting sqref="AQ463">
    <cfRule type="expression" dxfId="2275" priority="1761">
      <formula>IF(RIGHT(TEXT(AQ463,"0.#"),1)=".",FALSE,TRUE)</formula>
    </cfRule>
    <cfRule type="expression" dxfId="2274" priority="1762">
      <formula>IF(RIGHT(TEXT(AQ463,"0.#"),1)=".",TRUE,FALSE)</formula>
    </cfRule>
  </conditionalFormatting>
  <conditionalFormatting sqref="AQ464">
    <cfRule type="expression" dxfId="2273" priority="1765">
      <formula>IF(RIGHT(TEXT(AQ464,"0.#"),1)=".",FALSE,TRUE)</formula>
    </cfRule>
    <cfRule type="expression" dxfId="2272" priority="1766">
      <formula>IF(RIGHT(TEXT(AQ464,"0.#"),1)=".",TRUE,FALSE)</formula>
    </cfRule>
  </conditionalFormatting>
  <conditionalFormatting sqref="AQ465">
    <cfRule type="expression" dxfId="2271" priority="1763">
      <formula>IF(RIGHT(TEXT(AQ465,"0.#"),1)=".",FALSE,TRUE)</formula>
    </cfRule>
    <cfRule type="expression" dxfId="2270" priority="1764">
      <formula>IF(RIGHT(TEXT(AQ465,"0.#"),1)=".",TRUE,FALSE)</formula>
    </cfRule>
  </conditionalFormatting>
  <conditionalFormatting sqref="AE470">
    <cfRule type="expression" dxfId="2269" priority="1755">
      <formula>IF(RIGHT(TEXT(AE470,"0.#"),1)=".",FALSE,TRUE)</formula>
    </cfRule>
    <cfRule type="expression" dxfId="2268" priority="1756">
      <formula>IF(RIGHT(TEXT(AE470,"0.#"),1)=".",TRUE,FALSE)</formula>
    </cfRule>
  </conditionalFormatting>
  <conditionalFormatting sqref="AE468">
    <cfRule type="expression" dxfId="2267" priority="1759">
      <formula>IF(RIGHT(TEXT(AE468,"0.#"),1)=".",FALSE,TRUE)</formula>
    </cfRule>
    <cfRule type="expression" dxfId="2266" priority="1760">
      <formula>IF(RIGHT(TEXT(AE468,"0.#"),1)=".",TRUE,FALSE)</formula>
    </cfRule>
  </conditionalFormatting>
  <conditionalFormatting sqref="AE469">
    <cfRule type="expression" dxfId="2265" priority="1757">
      <formula>IF(RIGHT(TEXT(AE469,"0.#"),1)=".",FALSE,TRUE)</formula>
    </cfRule>
    <cfRule type="expression" dxfId="2264" priority="1758">
      <formula>IF(RIGHT(TEXT(AE469,"0.#"),1)=".",TRUE,FALSE)</formula>
    </cfRule>
  </conditionalFormatting>
  <conditionalFormatting sqref="AM470">
    <cfRule type="expression" dxfId="2263" priority="1749">
      <formula>IF(RIGHT(TEXT(AM470,"0.#"),1)=".",FALSE,TRUE)</formula>
    </cfRule>
    <cfRule type="expression" dxfId="2262" priority="1750">
      <formula>IF(RIGHT(TEXT(AM470,"0.#"),1)=".",TRUE,FALSE)</formula>
    </cfRule>
  </conditionalFormatting>
  <conditionalFormatting sqref="AM468">
    <cfRule type="expression" dxfId="2261" priority="1753">
      <formula>IF(RIGHT(TEXT(AM468,"0.#"),1)=".",FALSE,TRUE)</formula>
    </cfRule>
    <cfRule type="expression" dxfId="2260" priority="1754">
      <formula>IF(RIGHT(TEXT(AM468,"0.#"),1)=".",TRUE,FALSE)</formula>
    </cfRule>
  </conditionalFormatting>
  <conditionalFormatting sqref="AM469">
    <cfRule type="expression" dxfId="2259" priority="1751">
      <formula>IF(RIGHT(TEXT(AM469,"0.#"),1)=".",FALSE,TRUE)</formula>
    </cfRule>
    <cfRule type="expression" dxfId="2258" priority="1752">
      <formula>IF(RIGHT(TEXT(AM469,"0.#"),1)=".",TRUE,FALSE)</formula>
    </cfRule>
  </conditionalFormatting>
  <conditionalFormatting sqref="AU470">
    <cfRule type="expression" dxfId="2257" priority="1743">
      <formula>IF(RIGHT(TEXT(AU470,"0.#"),1)=".",FALSE,TRUE)</formula>
    </cfRule>
    <cfRule type="expression" dxfId="2256" priority="1744">
      <formula>IF(RIGHT(TEXT(AU470,"0.#"),1)=".",TRUE,FALSE)</formula>
    </cfRule>
  </conditionalFormatting>
  <conditionalFormatting sqref="AU468">
    <cfRule type="expression" dxfId="2255" priority="1747">
      <formula>IF(RIGHT(TEXT(AU468,"0.#"),1)=".",FALSE,TRUE)</formula>
    </cfRule>
    <cfRule type="expression" dxfId="2254" priority="1748">
      <formula>IF(RIGHT(TEXT(AU468,"0.#"),1)=".",TRUE,FALSE)</formula>
    </cfRule>
  </conditionalFormatting>
  <conditionalFormatting sqref="AU469">
    <cfRule type="expression" dxfId="2253" priority="1745">
      <formula>IF(RIGHT(TEXT(AU469,"0.#"),1)=".",FALSE,TRUE)</formula>
    </cfRule>
    <cfRule type="expression" dxfId="2252" priority="1746">
      <formula>IF(RIGHT(TEXT(AU469,"0.#"),1)=".",TRUE,FALSE)</formula>
    </cfRule>
  </conditionalFormatting>
  <conditionalFormatting sqref="AI470">
    <cfRule type="expression" dxfId="2251" priority="1737">
      <formula>IF(RIGHT(TEXT(AI470,"0.#"),1)=".",FALSE,TRUE)</formula>
    </cfRule>
    <cfRule type="expression" dxfId="2250" priority="1738">
      <formula>IF(RIGHT(TEXT(AI470,"0.#"),1)=".",TRUE,FALSE)</formula>
    </cfRule>
  </conditionalFormatting>
  <conditionalFormatting sqref="AI468">
    <cfRule type="expression" dxfId="2249" priority="1741">
      <formula>IF(RIGHT(TEXT(AI468,"0.#"),1)=".",FALSE,TRUE)</formula>
    </cfRule>
    <cfRule type="expression" dxfId="2248" priority="1742">
      <formula>IF(RIGHT(TEXT(AI468,"0.#"),1)=".",TRUE,FALSE)</formula>
    </cfRule>
  </conditionalFormatting>
  <conditionalFormatting sqref="AI469">
    <cfRule type="expression" dxfId="2247" priority="1739">
      <formula>IF(RIGHT(TEXT(AI469,"0.#"),1)=".",FALSE,TRUE)</formula>
    </cfRule>
    <cfRule type="expression" dxfId="2246" priority="1740">
      <formula>IF(RIGHT(TEXT(AI469,"0.#"),1)=".",TRUE,FALSE)</formula>
    </cfRule>
  </conditionalFormatting>
  <conditionalFormatting sqref="AQ468">
    <cfRule type="expression" dxfId="2245" priority="1731">
      <formula>IF(RIGHT(TEXT(AQ468,"0.#"),1)=".",FALSE,TRUE)</formula>
    </cfRule>
    <cfRule type="expression" dxfId="2244" priority="1732">
      <formula>IF(RIGHT(TEXT(AQ468,"0.#"),1)=".",TRUE,FALSE)</formula>
    </cfRule>
  </conditionalFormatting>
  <conditionalFormatting sqref="AQ469">
    <cfRule type="expression" dxfId="2243" priority="1735">
      <formula>IF(RIGHT(TEXT(AQ469,"0.#"),1)=".",FALSE,TRUE)</formula>
    </cfRule>
    <cfRule type="expression" dxfId="2242" priority="1736">
      <formula>IF(RIGHT(TEXT(AQ469,"0.#"),1)=".",TRUE,FALSE)</formula>
    </cfRule>
  </conditionalFormatting>
  <conditionalFormatting sqref="AQ470">
    <cfRule type="expression" dxfId="2241" priority="1733">
      <formula>IF(RIGHT(TEXT(AQ470,"0.#"),1)=".",FALSE,TRUE)</formula>
    </cfRule>
    <cfRule type="expression" dxfId="2240" priority="1734">
      <formula>IF(RIGHT(TEXT(AQ470,"0.#"),1)=".",TRUE,FALSE)</formula>
    </cfRule>
  </conditionalFormatting>
  <conditionalFormatting sqref="AE475">
    <cfRule type="expression" dxfId="2239" priority="1725">
      <formula>IF(RIGHT(TEXT(AE475,"0.#"),1)=".",FALSE,TRUE)</formula>
    </cfRule>
    <cfRule type="expression" dxfId="2238" priority="1726">
      <formula>IF(RIGHT(TEXT(AE475,"0.#"),1)=".",TRUE,FALSE)</formula>
    </cfRule>
  </conditionalFormatting>
  <conditionalFormatting sqref="AE473">
    <cfRule type="expression" dxfId="2237" priority="1729">
      <formula>IF(RIGHT(TEXT(AE473,"0.#"),1)=".",FALSE,TRUE)</formula>
    </cfRule>
    <cfRule type="expression" dxfId="2236" priority="1730">
      <formula>IF(RIGHT(TEXT(AE473,"0.#"),1)=".",TRUE,FALSE)</formula>
    </cfRule>
  </conditionalFormatting>
  <conditionalFormatting sqref="AE474">
    <cfRule type="expression" dxfId="2235" priority="1727">
      <formula>IF(RIGHT(TEXT(AE474,"0.#"),1)=".",FALSE,TRUE)</formula>
    </cfRule>
    <cfRule type="expression" dxfId="2234" priority="1728">
      <formula>IF(RIGHT(TEXT(AE474,"0.#"),1)=".",TRUE,FALSE)</formula>
    </cfRule>
  </conditionalFormatting>
  <conditionalFormatting sqref="AM475">
    <cfRule type="expression" dxfId="2233" priority="1719">
      <formula>IF(RIGHT(TEXT(AM475,"0.#"),1)=".",FALSE,TRUE)</formula>
    </cfRule>
    <cfRule type="expression" dxfId="2232" priority="1720">
      <formula>IF(RIGHT(TEXT(AM475,"0.#"),1)=".",TRUE,FALSE)</formula>
    </cfRule>
  </conditionalFormatting>
  <conditionalFormatting sqref="AM473">
    <cfRule type="expression" dxfId="2231" priority="1723">
      <formula>IF(RIGHT(TEXT(AM473,"0.#"),1)=".",FALSE,TRUE)</formula>
    </cfRule>
    <cfRule type="expression" dxfId="2230" priority="1724">
      <formula>IF(RIGHT(TEXT(AM473,"0.#"),1)=".",TRUE,FALSE)</formula>
    </cfRule>
  </conditionalFormatting>
  <conditionalFormatting sqref="AM474">
    <cfRule type="expression" dxfId="2229" priority="1721">
      <formula>IF(RIGHT(TEXT(AM474,"0.#"),1)=".",FALSE,TRUE)</formula>
    </cfRule>
    <cfRule type="expression" dxfId="2228" priority="1722">
      <formula>IF(RIGHT(TEXT(AM474,"0.#"),1)=".",TRUE,FALSE)</formula>
    </cfRule>
  </conditionalFormatting>
  <conditionalFormatting sqref="AU475">
    <cfRule type="expression" dxfId="2227" priority="1713">
      <formula>IF(RIGHT(TEXT(AU475,"0.#"),1)=".",FALSE,TRUE)</formula>
    </cfRule>
    <cfRule type="expression" dxfId="2226" priority="1714">
      <formula>IF(RIGHT(TEXT(AU475,"0.#"),1)=".",TRUE,FALSE)</formula>
    </cfRule>
  </conditionalFormatting>
  <conditionalFormatting sqref="AU473">
    <cfRule type="expression" dxfId="2225" priority="1717">
      <formula>IF(RIGHT(TEXT(AU473,"0.#"),1)=".",FALSE,TRUE)</formula>
    </cfRule>
    <cfRule type="expression" dxfId="2224" priority="1718">
      <formula>IF(RIGHT(TEXT(AU473,"0.#"),1)=".",TRUE,FALSE)</formula>
    </cfRule>
  </conditionalFormatting>
  <conditionalFormatting sqref="AU474">
    <cfRule type="expression" dxfId="2223" priority="1715">
      <formula>IF(RIGHT(TEXT(AU474,"0.#"),1)=".",FALSE,TRUE)</formula>
    </cfRule>
    <cfRule type="expression" dxfId="2222" priority="1716">
      <formula>IF(RIGHT(TEXT(AU474,"0.#"),1)=".",TRUE,FALSE)</formula>
    </cfRule>
  </conditionalFormatting>
  <conditionalFormatting sqref="AI475">
    <cfRule type="expression" dxfId="2221" priority="1707">
      <formula>IF(RIGHT(TEXT(AI475,"0.#"),1)=".",FALSE,TRUE)</formula>
    </cfRule>
    <cfRule type="expression" dxfId="2220" priority="1708">
      <formula>IF(RIGHT(TEXT(AI475,"0.#"),1)=".",TRUE,FALSE)</formula>
    </cfRule>
  </conditionalFormatting>
  <conditionalFormatting sqref="AI473">
    <cfRule type="expression" dxfId="2219" priority="1711">
      <formula>IF(RIGHT(TEXT(AI473,"0.#"),1)=".",FALSE,TRUE)</formula>
    </cfRule>
    <cfRule type="expression" dxfId="2218" priority="1712">
      <formula>IF(RIGHT(TEXT(AI473,"0.#"),1)=".",TRUE,FALSE)</formula>
    </cfRule>
  </conditionalFormatting>
  <conditionalFormatting sqref="AI474">
    <cfRule type="expression" dxfId="2217" priority="1709">
      <formula>IF(RIGHT(TEXT(AI474,"0.#"),1)=".",FALSE,TRUE)</formula>
    </cfRule>
    <cfRule type="expression" dxfId="2216" priority="1710">
      <formula>IF(RIGHT(TEXT(AI474,"0.#"),1)=".",TRUE,FALSE)</formula>
    </cfRule>
  </conditionalFormatting>
  <conditionalFormatting sqref="AQ473">
    <cfRule type="expression" dxfId="2215" priority="1701">
      <formula>IF(RIGHT(TEXT(AQ473,"0.#"),1)=".",FALSE,TRUE)</formula>
    </cfRule>
    <cfRule type="expression" dxfId="2214" priority="1702">
      <formula>IF(RIGHT(TEXT(AQ473,"0.#"),1)=".",TRUE,FALSE)</formula>
    </cfRule>
  </conditionalFormatting>
  <conditionalFormatting sqref="AQ474">
    <cfRule type="expression" dxfId="2213" priority="1705">
      <formula>IF(RIGHT(TEXT(AQ474,"0.#"),1)=".",FALSE,TRUE)</formula>
    </cfRule>
    <cfRule type="expression" dxfId="2212" priority="1706">
      <formula>IF(RIGHT(TEXT(AQ474,"0.#"),1)=".",TRUE,FALSE)</formula>
    </cfRule>
  </conditionalFormatting>
  <conditionalFormatting sqref="AQ475">
    <cfRule type="expression" dxfId="2211" priority="1703">
      <formula>IF(RIGHT(TEXT(AQ475,"0.#"),1)=".",FALSE,TRUE)</formula>
    </cfRule>
    <cfRule type="expression" dxfId="2210" priority="1704">
      <formula>IF(RIGHT(TEXT(AQ475,"0.#"),1)=".",TRUE,FALSE)</formula>
    </cfRule>
  </conditionalFormatting>
  <conditionalFormatting sqref="AE480">
    <cfRule type="expression" dxfId="2209" priority="1695">
      <formula>IF(RIGHT(TEXT(AE480,"0.#"),1)=".",FALSE,TRUE)</formula>
    </cfRule>
    <cfRule type="expression" dxfId="2208" priority="1696">
      <formula>IF(RIGHT(TEXT(AE480,"0.#"),1)=".",TRUE,FALSE)</formula>
    </cfRule>
  </conditionalFormatting>
  <conditionalFormatting sqref="AE478">
    <cfRule type="expression" dxfId="2207" priority="1699">
      <formula>IF(RIGHT(TEXT(AE478,"0.#"),1)=".",FALSE,TRUE)</formula>
    </cfRule>
    <cfRule type="expression" dxfId="2206" priority="1700">
      <formula>IF(RIGHT(TEXT(AE478,"0.#"),1)=".",TRUE,FALSE)</formula>
    </cfRule>
  </conditionalFormatting>
  <conditionalFormatting sqref="AE479">
    <cfRule type="expression" dxfId="2205" priority="1697">
      <formula>IF(RIGHT(TEXT(AE479,"0.#"),1)=".",FALSE,TRUE)</formula>
    </cfRule>
    <cfRule type="expression" dxfId="2204" priority="1698">
      <formula>IF(RIGHT(TEXT(AE479,"0.#"),1)=".",TRUE,FALSE)</formula>
    </cfRule>
  </conditionalFormatting>
  <conditionalFormatting sqref="AM480">
    <cfRule type="expression" dxfId="2203" priority="1689">
      <formula>IF(RIGHT(TEXT(AM480,"0.#"),1)=".",FALSE,TRUE)</formula>
    </cfRule>
    <cfRule type="expression" dxfId="2202" priority="1690">
      <formula>IF(RIGHT(TEXT(AM480,"0.#"),1)=".",TRUE,FALSE)</formula>
    </cfRule>
  </conditionalFormatting>
  <conditionalFormatting sqref="AM478">
    <cfRule type="expression" dxfId="2201" priority="1693">
      <formula>IF(RIGHT(TEXT(AM478,"0.#"),1)=".",FALSE,TRUE)</formula>
    </cfRule>
    <cfRule type="expression" dxfId="2200" priority="1694">
      <formula>IF(RIGHT(TEXT(AM478,"0.#"),1)=".",TRUE,FALSE)</formula>
    </cfRule>
  </conditionalFormatting>
  <conditionalFormatting sqref="AM479">
    <cfRule type="expression" dxfId="2199" priority="1691">
      <formula>IF(RIGHT(TEXT(AM479,"0.#"),1)=".",FALSE,TRUE)</formula>
    </cfRule>
    <cfRule type="expression" dxfId="2198" priority="1692">
      <formula>IF(RIGHT(TEXT(AM479,"0.#"),1)=".",TRUE,FALSE)</formula>
    </cfRule>
  </conditionalFormatting>
  <conditionalFormatting sqref="AU480">
    <cfRule type="expression" dxfId="2197" priority="1683">
      <formula>IF(RIGHT(TEXT(AU480,"0.#"),1)=".",FALSE,TRUE)</formula>
    </cfRule>
    <cfRule type="expression" dxfId="2196" priority="1684">
      <formula>IF(RIGHT(TEXT(AU480,"0.#"),1)=".",TRUE,FALSE)</formula>
    </cfRule>
  </conditionalFormatting>
  <conditionalFormatting sqref="AU478">
    <cfRule type="expression" dxfId="2195" priority="1687">
      <formula>IF(RIGHT(TEXT(AU478,"0.#"),1)=".",FALSE,TRUE)</formula>
    </cfRule>
    <cfRule type="expression" dxfId="2194" priority="1688">
      <formula>IF(RIGHT(TEXT(AU478,"0.#"),1)=".",TRUE,FALSE)</formula>
    </cfRule>
  </conditionalFormatting>
  <conditionalFormatting sqref="AU479">
    <cfRule type="expression" dxfId="2193" priority="1685">
      <formula>IF(RIGHT(TEXT(AU479,"0.#"),1)=".",FALSE,TRUE)</formula>
    </cfRule>
    <cfRule type="expression" dxfId="2192" priority="1686">
      <formula>IF(RIGHT(TEXT(AU479,"0.#"),1)=".",TRUE,FALSE)</formula>
    </cfRule>
  </conditionalFormatting>
  <conditionalFormatting sqref="AI480">
    <cfRule type="expression" dxfId="2191" priority="1677">
      <formula>IF(RIGHT(TEXT(AI480,"0.#"),1)=".",FALSE,TRUE)</formula>
    </cfRule>
    <cfRule type="expression" dxfId="2190" priority="1678">
      <formula>IF(RIGHT(TEXT(AI480,"0.#"),1)=".",TRUE,FALSE)</formula>
    </cfRule>
  </conditionalFormatting>
  <conditionalFormatting sqref="AI478">
    <cfRule type="expression" dxfId="2189" priority="1681">
      <formula>IF(RIGHT(TEXT(AI478,"0.#"),1)=".",FALSE,TRUE)</formula>
    </cfRule>
    <cfRule type="expression" dxfId="2188" priority="1682">
      <formula>IF(RIGHT(TEXT(AI478,"0.#"),1)=".",TRUE,FALSE)</formula>
    </cfRule>
  </conditionalFormatting>
  <conditionalFormatting sqref="AI479">
    <cfRule type="expression" dxfId="2187" priority="1679">
      <formula>IF(RIGHT(TEXT(AI479,"0.#"),1)=".",FALSE,TRUE)</formula>
    </cfRule>
    <cfRule type="expression" dxfId="2186" priority="1680">
      <formula>IF(RIGHT(TEXT(AI479,"0.#"),1)=".",TRUE,FALSE)</formula>
    </cfRule>
  </conditionalFormatting>
  <conditionalFormatting sqref="AQ478">
    <cfRule type="expression" dxfId="2185" priority="1671">
      <formula>IF(RIGHT(TEXT(AQ478,"0.#"),1)=".",FALSE,TRUE)</formula>
    </cfRule>
    <cfRule type="expression" dxfId="2184" priority="1672">
      <formula>IF(RIGHT(TEXT(AQ478,"0.#"),1)=".",TRUE,FALSE)</formula>
    </cfRule>
  </conditionalFormatting>
  <conditionalFormatting sqref="AQ479">
    <cfRule type="expression" dxfId="2183" priority="1675">
      <formula>IF(RIGHT(TEXT(AQ479,"0.#"),1)=".",FALSE,TRUE)</formula>
    </cfRule>
    <cfRule type="expression" dxfId="2182" priority="1676">
      <formula>IF(RIGHT(TEXT(AQ479,"0.#"),1)=".",TRUE,FALSE)</formula>
    </cfRule>
  </conditionalFormatting>
  <conditionalFormatting sqref="AQ480">
    <cfRule type="expression" dxfId="2181" priority="1673">
      <formula>IF(RIGHT(TEXT(AQ480,"0.#"),1)=".",FALSE,TRUE)</formula>
    </cfRule>
    <cfRule type="expression" dxfId="2180" priority="1674">
      <formula>IF(RIGHT(TEXT(AQ480,"0.#"),1)=".",TRUE,FALSE)</formula>
    </cfRule>
  </conditionalFormatting>
  <conditionalFormatting sqref="AM47">
    <cfRule type="expression" dxfId="2179" priority="1965">
      <formula>IF(RIGHT(TEXT(AM47,"0.#"),1)=".",FALSE,TRUE)</formula>
    </cfRule>
    <cfRule type="expression" dxfId="2178" priority="1966">
      <formula>IF(RIGHT(TEXT(AM47,"0.#"),1)=".",TRUE,FALSE)</formula>
    </cfRule>
  </conditionalFormatting>
  <conditionalFormatting sqref="AI46">
    <cfRule type="expression" dxfId="2177" priority="1969">
      <formula>IF(RIGHT(TEXT(AI46,"0.#"),1)=".",FALSE,TRUE)</formula>
    </cfRule>
    <cfRule type="expression" dxfId="2176" priority="1970">
      <formula>IF(RIGHT(TEXT(AI46,"0.#"),1)=".",TRUE,FALSE)</formula>
    </cfRule>
  </conditionalFormatting>
  <conditionalFormatting sqref="AM46">
    <cfRule type="expression" dxfId="2175" priority="1967">
      <formula>IF(RIGHT(TEXT(AM46,"0.#"),1)=".",FALSE,TRUE)</formula>
    </cfRule>
    <cfRule type="expression" dxfId="2174" priority="1968">
      <formula>IF(RIGHT(TEXT(AM46,"0.#"),1)=".",TRUE,FALSE)</formula>
    </cfRule>
  </conditionalFormatting>
  <conditionalFormatting sqref="AU46:AU48">
    <cfRule type="expression" dxfId="2173" priority="1959">
      <formula>IF(RIGHT(TEXT(AU46,"0.#"),1)=".",FALSE,TRUE)</formula>
    </cfRule>
    <cfRule type="expression" dxfId="2172" priority="1960">
      <formula>IF(RIGHT(TEXT(AU46,"0.#"),1)=".",TRUE,FALSE)</formula>
    </cfRule>
  </conditionalFormatting>
  <conditionalFormatting sqref="AM48">
    <cfRule type="expression" dxfId="2171" priority="1963">
      <formula>IF(RIGHT(TEXT(AM48,"0.#"),1)=".",FALSE,TRUE)</formula>
    </cfRule>
    <cfRule type="expression" dxfId="2170" priority="1964">
      <formula>IF(RIGHT(TEXT(AM48,"0.#"),1)=".",TRUE,FALSE)</formula>
    </cfRule>
  </conditionalFormatting>
  <conditionalFormatting sqref="AQ46:AQ48">
    <cfRule type="expression" dxfId="2169" priority="1961">
      <formula>IF(RIGHT(TEXT(AQ46,"0.#"),1)=".",FALSE,TRUE)</formula>
    </cfRule>
    <cfRule type="expression" dxfId="2168" priority="1962">
      <formula>IF(RIGHT(TEXT(AQ46,"0.#"),1)=".",TRUE,FALSE)</formula>
    </cfRule>
  </conditionalFormatting>
  <conditionalFormatting sqref="AE146:AE147 AI146:AI147 AM146:AM147 AQ146:AQ147 AU146:AU147">
    <cfRule type="expression" dxfId="2167" priority="1953">
      <formula>IF(RIGHT(TEXT(AE146,"0.#"),1)=".",FALSE,TRUE)</formula>
    </cfRule>
    <cfRule type="expression" dxfId="2166" priority="1954">
      <formula>IF(RIGHT(TEXT(AE146,"0.#"),1)=".",TRUE,FALSE)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3:Y900">
    <cfRule type="expression" dxfId="2065" priority="2081">
      <formula>IF(RIGHT(TEXT(Y873,"0.#"),1)=".",FALSE,TRUE)</formula>
    </cfRule>
    <cfRule type="expression" dxfId="2064" priority="2082">
      <formula>IF(RIGHT(TEXT(Y873,"0.#"),1)=".",TRUE,FALSE)</formula>
    </cfRule>
  </conditionalFormatting>
  <conditionalFormatting sqref="Y871:Y872">
    <cfRule type="expression" dxfId="2063" priority="2075">
      <formula>IF(RIGHT(TEXT(Y871,"0.#"),1)=".",FALSE,TRUE)</formula>
    </cfRule>
    <cfRule type="expression" dxfId="2062" priority="2076">
      <formula>IF(RIGHT(TEXT(Y871,"0.#"),1)=".",TRUE,FALSE)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3:AO900">
    <cfRule type="expression" dxfId="1967" priority="2083">
      <formula>IF(AND(AL873&gt;=0, RIGHT(TEXT(AL873,"0.#"),1)&lt;&gt;"."),TRUE,FALSE)</formula>
    </cfRule>
    <cfRule type="expression" dxfId="1966" priority="2084">
      <formula>IF(AND(AL873&gt;=0, RIGHT(TEXT(AL873,"0.#"),1)="."),TRUE,FALSE)</formula>
    </cfRule>
    <cfRule type="expression" dxfId="1965" priority="2085">
      <formula>IF(AND(AL873&lt;0, RIGHT(TEXT(AL873,"0.#"),1)&lt;&gt;"."),TRUE,FALSE)</formula>
    </cfRule>
    <cfRule type="expression" dxfId="1964" priority="2086">
      <formula>IF(AND(AL873&lt;0, RIGHT(TEXT(AL873,"0.#"),1)="."),TRUE,FALSE)</formula>
    </cfRule>
  </conditionalFormatting>
  <conditionalFormatting sqref="AL871:AO872">
    <cfRule type="expression" dxfId="1963" priority="2077">
      <formula>IF(AND(AL871&gt;=0, RIGHT(TEXT(AL871,"0.#"),1)&lt;&gt;"."),TRUE,FALSE)</formula>
    </cfRule>
    <cfRule type="expression" dxfId="1962" priority="2078">
      <formula>IF(AND(AL871&gt;=0, RIGHT(TEXT(AL871,"0.#"),1)="."),TRUE,FALSE)</formula>
    </cfRule>
    <cfRule type="expression" dxfId="1961" priority="2079">
      <formula>IF(AND(AL871&lt;0, RIGHT(TEXT(AL871,"0.#"),1)&lt;&gt;"."),TRUE,FALSE)</formula>
    </cfRule>
    <cfRule type="expression" dxfId="1960" priority="2080">
      <formula>IF(AND(AL871&lt;0, RIGHT(TEXT(AL871,"0.#"),1)="."),TRUE,FALSE)</formula>
    </cfRule>
  </conditionalFormatting>
  <conditionalFormatting sqref="AL906:AO933">
    <cfRule type="expression" dxfId="1959" priority="2071">
      <formula>IF(AND(AL906&gt;=0, RIGHT(TEXT(AL906,"0.#"),1)&lt;&gt;"."),TRUE,FALSE)</formula>
    </cfRule>
    <cfRule type="expression" dxfId="1958" priority="2072">
      <formula>IF(AND(AL906&gt;=0, RIGHT(TEXT(AL906,"0.#"),1)="."),TRUE,FALSE)</formula>
    </cfRule>
    <cfRule type="expression" dxfId="1957" priority="2073">
      <formula>IF(AND(AL906&lt;0, RIGHT(TEXT(AL906,"0.#"),1)&lt;&gt;"."),TRUE,FALSE)</formula>
    </cfRule>
    <cfRule type="expression" dxfId="1956" priority="2074">
      <formula>IF(AND(AL906&lt;0, RIGHT(TEXT(AL906,"0.#"),1)="."),TRUE,FALSE)</formula>
    </cfRule>
  </conditionalFormatting>
  <conditionalFormatting sqref="AL904:AO905">
    <cfRule type="expression" dxfId="1955" priority="2065">
      <formula>IF(AND(AL904&gt;=0, RIGHT(TEXT(AL904,"0.#"),1)&lt;&gt;"."),TRUE,FALSE)</formula>
    </cfRule>
    <cfRule type="expression" dxfId="1954" priority="2066">
      <formula>IF(AND(AL904&gt;=0, RIGHT(TEXT(AL904,"0.#"),1)="."),TRUE,FALSE)</formula>
    </cfRule>
    <cfRule type="expression" dxfId="1953" priority="2067">
      <formula>IF(AND(AL904&lt;0, RIGHT(TEXT(AL904,"0.#"),1)&lt;&gt;"."),TRUE,FALSE)</formula>
    </cfRule>
    <cfRule type="expression" dxfId="1952" priority="2068">
      <formula>IF(AND(AL904&lt;0, RIGHT(TEXT(AL904,"0.#"),1)="."),TRUE,FALSE)</formula>
    </cfRule>
  </conditionalFormatting>
  <conditionalFormatting sqref="AL939:AO966">
    <cfRule type="expression" dxfId="1951" priority="2059">
      <formula>IF(AND(AL939&gt;=0, RIGHT(TEXT(AL939,"0.#"),1)&lt;&gt;"."),TRUE,FALSE)</formula>
    </cfRule>
    <cfRule type="expression" dxfId="1950" priority="2060">
      <formula>IF(AND(AL939&gt;=0, RIGHT(TEXT(AL939,"0.#"),1)="."),TRUE,FALSE)</formula>
    </cfRule>
    <cfRule type="expression" dxfId="1949" priority="2061">
      <formula>IF(AND(AL939&lt;0, RIGHT(TEXT(AL939,"0.#"),1)&lt;&gt;"."),TRUE,FALSE)</formula>
    </cfRule>
    <cfRule type="expression" dxfId="1948" priority="2062">
      <formula>IF(AND(AL939&lt;0, RIGHT(TEXT(AL939,"0.#"),1)="."),TRUE,FALSE)</formula>
    </cfRule>
  </conditionalFormatting>
  <conditionalFormatting sqref="AL937:AO938">
    <cfRule type="expression" dxfId="1947" priority="2053">
      <formula>IF(AND(AL937&gt;=0, RIGHT(TEXT(AL937,"0.#"),1)&lt;&gt;"."),TRUE,FALSE)</formula>
    </cfRule>
    <cfRule type="expression" dxfId="1946" priority="2054">
      <formula>IF(AND(AL937&gt;=0, RIGHT(TEXT(AL937,"0.#"),1)="."),TRUE,FALSE)</formula>
    </cfRule>
    <cfRule type="expression" dxfId="1945" priority="2055">
      <formula>IF(AND(AL937&lt;0, RIGHT(TEXT(AL937,"0.#"),1)&lt;&gt;"."),TRUE,FALSE)</formula>
    </cfRule>
    <cfRule type="expression" dxfId="1944" priority="2056">
      <formula>IF(AND(AL937&lt;0, RIGHT(TEXT(AL937,"0.#"),1)="."),TRUE,FALSE)</formula>
    </cfRule>
  </conditionalFormatting>
  <conditionalFormatting sqref="AL972:AO999">
    <cfRule type="expression" dxfId="1943" priority="2047">
      <formula>IF(AND(AL972&gt;=0, RIGHT(TEXT(AL972,"0.#"),1)&lt;&gt;"."),TRUE,FALSE)</formula>
    </cfRule>
    <cfRule type="expression" dxfId="1942" priority="2048">
      <formula>IF(AND(AL972&gt;=0, RIGHT(TEXT(AL972,"0.#"),1)="."),TRUE,FALSE)</formula>
    </cfRule>
    <cfRule type="expression" dxfId="1941" priority="2049">
      <formula>IF(AND(AL972&lt;0, RIGHT(TEXT(AL972,"0.#"),1)&lt;&gt;"."),TRUE,FALSE)</formula>
    </cfRule>
    <cfRule type="expression" dxfId="1940" priority="2050">
      <formula>IF(AND(AL972&lt;0, RIGHT(TEXT(AL972,"0.#"),1)="."),TRUE,FALSE)</formula>
    </cfRule>
  </conditionalFormatting>
  <conditionalFormatting sqref="AL970:AO971">
    <cfRule type="expression" dxfId="1939" priority="2041">
      <formula>IF(AND(AL970&gt;=0, RIGHT(TEXT(AL970,"0.#"),1)&lt;&gt;"."),TRUE,FALSE)</formula>
    </cfRule>
    <cfRule type="expression" dxfId="1938" priority="2042">
      <formula>IF(AND(AL970&gt;=0, RIGHT(TEXT(AL970,"0.#"),1)="."),TRUE,FALSE)</formula>
    </cfRule>
    <cfRule type="expression" dxfId="1937" priority="2043">
      <formula>IF(AND(AL970&lt;0, RIGHT(TEXT(AL970,"0.#"),1)&lt;&gt;"."),TRUE,FALSE)</formula>
    </cfRule>
    <cfRule type="expression" dxfId="1936" priority="2044">
      <formula>IF(AND(AL970&lt;0, RIGHT(TEXT(AL970,"0.#"),1)="."),TRUE,FALSE)</formula>
    </cfRule>
  </conditionalFormatting>
  <conditionalFormatting sqref="AL1005:AO1032">
    <cfRule type="expression" dxfId="1935" priority="2035">
      <formula>IF(AND(AL1005&gt;=0, RIGHT(TEXT(AL1005,"0.#"),1)&lt;&gt;"."),TRUE,FALSE)</formula>
    </cfRule>
    <cfRule type="expression" dxfId="1934" priority="2036">
      <formula>IF(AND(AL1005&gt;=0, RIGHT(TEXT(AL1005,"0.#"),1)="."),TRUE,FALSE)</formula>
    </cfRule>
    <cfRule type="expression" dxfId="1933" priority="2037">
      <formula>IF(AND(AL1005&lt;0, RIGHT(TEXT(AL1005,"0.#"),1)&lt;&gt;"."),TRUE,FALSE)</formula>
    </cfRule>
    <cfRule type="expression" dxfId="1932" priority="2038">
      <formula>IF(AND(AL1005&lt;0, RIGHT(TEXT(AL1005,"0.#"),1)="."),TRUE,FALSE)</formula>
    </cfRule>
  </conditionalFormatting>
  <conditionalFormatting sqref="AL1003:AO1004">
    <cfRule type="expression" dxfId="1931" priority="2029">
      <formula>IF(AND(AL1003&gt;=0, RIGHT(TEXT(AL1003,"0.#"),1)&lt;&gt;"."),TRUE,FALSE)</formula>
    </cfRule>
    <cfRule type="expression" dxfId="1930" priority="2030">
      <formula>IF(AND(AL1003&gt;=0, RIGHT(TEXT(AL1003,"0.#"),1)="."),TRUE,FALSE)</formula>
    </cfRule>
    <cfRule type="expression" dxfId="1929" priority="2031">
      <formula>IF(AND(AL1003&lt;0, RIGHT(TEXT(AL1003,"0.#"),1)&lt;&gt;"."),TRUE,FALSE)</formula>
    </cfRule>
    <cfRule type="expression" dxfId="1928" priority="2032">
      <formula>IF(AND(AL1003&lt;0, RIGHT(TEXT(AL1003,"0.#"),1)="."),TRUE,FALSE)</formula>
    </cfRule>
  </conditionalFormatting>
  <conditionalFormatting sqref="Y1003:Y1004">
    <cfRule type="expression" dxfId="1927" priority="2027">
      <formula>IF(RIGHT(TEXT(Y1003,"0.#"),1)=".",FALSE,TRUE)</formula>
    </cfRule>
    <cfRule type="expression" dxfId="1926" priority="2028">
      <formula>IF(RIGHT(TEXT(Y1003,"0.#"),1)=".",TRUE,FALSE)</formula>
    </cfRule>
  </conditionalFormatting>
  <conditionalFormatting sqref="AL1038:AO1065">
    <cfRule type="expression" dxfId="1925" priority="2023">
      <formula>IF(AND(AL1038&gt;=0, RIGHT(TEXT(AL1038,"0.#"),1)&lt;&gt;"."),TRUE,FALSE)</formula>
    </cfRule>
    <cfRule type="expression" dxfId="1924" priority="2024">
      <formula>IF(AND(AL1038&gt;=0, RIGHT(TEXT(AL1038,"0.#"),1)="."),TRUE,FALSE)</formula>
    </cfRule>
    <cfRule type="expression" dxfId="1923" priority="2025">
      <formula>IF(AND(AL1038&lt;0, RIGHT(TEXT(AL1038,"0.#"),1)&lt;&gt;"."),TRUE,FALSE)</formula>
    </cfRule>
    <cfRule type="expression" dxfId="1922" priority="2026">
      <formula>IF(AND(AL1038&lt;0, RIGHT(TEXT(AL1038,"0.#"),1)="."),TRUE,FALSE)</formula>
    </cfRule>
  </conditionalFormatting>
  <conditionalFormatting sqref="Y1038:Y1065">
    <cfRule type="expression" dxfId="1921" priority="2021">
      <formula>IF(RIGHT(TEXT(Y1038,"0.#"),1)=".",FALSE,TRUE)</formula>
    </cfRule>
    <cfRule type="expression" dxfId="1920" priority="2022">
      <formula>IF(RIGHT(TEXT(Y1038,"0.#"),1)=".",TRUE,FALSE)</formula>
    </cfRule>
  </conditionalFormatting>
  <conditionalFormatting sqref="AL1036:AO1037">
    <cfRule type="expression" dxfId="1919" priority="2017">
      <formula>IF(AND(AL1036&gt;=0, RIGHT(TEXT(AL1036,"0.#"),1)&lt;&gt;"."),TRUE,FALSE)</formula>
    </cfRule>
    <cfRule type="expression" dxfId="1918" priority="2018">
      <formula>IF(AND(AL1036&gt;=0, RIGHT(TEXT(AL1036,"0.#"),1)="."),TRUE,FALSE)</formula>
    </cfRule>
    <cfRule type="expression" dxfId="1917" priority="2019">
      <formula>IF(AND(AL1036&lt;0, RIGHT(TEXT(AL1036,"0.#"),1)&lt;&gt;"."),TRUE,FALSE)</formula>
    </cfRule>
    <cfRule type="expression" dxfId="1916" priority="2020">
      <formula>IF(AND(AL1036&lt;0, RIGHT(TEXT(AL1036,"0.#"),1)="."),TRUE,FALSE)</formula>
    </cfRule>
  </conditionalFormatting>
  <conditionalFormatting sqref="Y1036:Y1037">
    <cfRule type="expression" dxfId="1915" priority="2015">
      <formula>IF(RIGHT(TEXT(Y1036,"0.#"),1)=".",FALSE,TRUE)</formula>
    </cfRule>
    <cfRule type="expression" dxfId="1914" priority="2016">
      <formula>IF(RIGHT(TEXT(Y1036,"0.#"),1)=".",TRUE,FALSE)</formula>
    </cfRule>
  </conditionalFormatting>
  <conditionalFormatting sqref="AL1071:AO1098">
    <cfRule type="expression" dxfId="1913" priority="2011">
      <formula>IF(AND(AL1071&gt;=0, RIGHT(TEXT(AL1071,"0.#"),1)&lt;&gt;"."),TRUE,FALSE)</formula>
    </cfRule>
    <cfRule type="expression" dxfId="1912" priority="2012">
      <formula>IF(AND(AL1071&gt;=0, RIGHT(TEXT(AL1071,"0.#"),1)="."),TRUE,FALSE)</formula>
    </cfRule>
    <cfRule type="expression" dxfId="1911" priority="2013">
      <formula>IF(AND(AL1071&lt;0, RIGHT(TEXT(AL1071,"0.#"),1)&lt;&gt;"."),TRUE,FALSE)</formula>
    </cfRule>
    <cfRule type="expression" dxfId="1910" priority="2014">
      <formula>IF(AND(AL1071&lt;0, RIGHT(TEXT(AL1071,"0.#"),1)="."),TRUE,FALSE)</formula>
    </cfRule>
  </conditionalFormatting>
  <conditionalFormatting sqref="Y1071:Y1098">
    <cfRule type="expression" dxfId="1909" priority="2009">
      <formula>IF(RIGHT(TEXT(Y1071,"0.#"),1)=".",FALSE,TRUE)</formula>
    </cfRule>
    <cfRule type="expression" dxfId="1908" priority="2010">
      <formula>IF(RIGHT(TEXT(Y1071,"0.#"),1)=".",TRUE,FALSE)</formula>
    </cfRule>
  </conditionalFormatting>
  <conditionalFormatting sqref="AL1069:AO1070">
    <cfRule type="expression" dxfId="1907" priority="2005">
      <formula>IF(AND(AL1069&gt;=0, RIGHT(TEXT(AL1069,"0.#"),1)&lt;&gt;"."),TRUE,FALSE)</formula>
    </cfRule>
    <cfRule type="expression" dxfId="1906" priority="2006">
      <formula>IF(AND(AL1069&gt;=0, RIGHT(TEXT(AL1069,"0.#"),1)="."),TRUE,FALSE)</formula>
    </cfRule>
    <cfRule type="expression" dxfId="1905" priority="2007">
      <formula>IF(AND(AL1069&lt;0, RIGHT(TEXT(AL1069,"0.#"),1)&lt;&gt;"."),TRUE,FALSE)</formula>
    </cfRule>
    <cfRule type="expression" dxfId="1904" priority="2008">
      <formula>IF(AND(AL1069&lt;0, RIGHT(TEXT(AL1069,"0.#"),1)="."),TRUE,FALSE)</formula>
    </cfRule>
  </conditionalFormatting>
  <conditionalFormatting sqref="Y1069:Y1070">
    <cfRule type="expression" dxfId="1903" priority="2003">
      <formula>IF(RIGHT(TEXT(Y1069,"0.#"),1)=".",FALSE,TRUE)</formula>
    </cfRule>
    <cfRule type="expression" dxfId="1902" priority="2004">
      <formula>IF(RIGHT(TEXT(Y1069,"0.#"),1)=".",TRUE,FALSE)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cellComments="asDisplayed" r:id="rId1"/>
  <headerFooter differentFirst="1" alignWithMargins="0"/>
  <rowBreaks count="6" manualBreakCount="6">
    <brk id="29" max="49" man="1"/>
    <brk id="129" max="49" man="1"/>
    <brk id="483" max="49" man="1"/>
    <brk id="718" max="49" man="1"/>
    <brk id="740" max="16383"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564</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ＯＤＡ</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9" t="s">
        <v>146</v>
      </c>
      <c r="H2" s="804"/>
      <c r="I2" s="804"/>
      <c r="J2" s="804"/>
      <c r="K2" s="804"/>
      <c r="L2" s="804"/>
      <c r="M2" s="804"/>
      <c r="N2" s="804"/>
      <c r="O2" s="805"/>
      <c r="P2" s="803" t="s">
        <v>59</v>
      </c>
      <c r="Q2" s="804"/>
      <c r="R2" s="804"/>
      <c r="S2" s="804"/>
      <c r="T2" s="804"/>
      <c r="U2" s="804"/>
      <c r="V2" s="804"/>
      <c r="W2" s="804"/>
      <c r="X2" s="805"/>
      <c r="Y2" s="1036"/>
      <c r="Z2" s="432"/>
      <c r="AA2" s="433"/>
      <c r="AB2" s="1040" t="s">
        <v>11</v>
      </c>
      <c r="AC2" s="1041"/>
      <c r="AD2" s="1042"/>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9"/>
      <c r="H3" s="399"/>
      <c r="I3" s="399"/>
      <c r="J3" s="399"/>
      <c r="K3" s="399"/>
      <c r="L3" s="399"/>
      <c r="M3" s="399"/>
      <c r="N3" s="399"/>
      <c r="O3" s="590"/>
      <c r="P3" s="602"/>
      <c r="Q3" s="399"/>
      <c r="R3" s="399"/>
      <c r="S3" s="399"/>
      <c r="T3" s="399"/>
      <c r="U3" s="399"/>
      <c r="V3" s="399"/>
      <c r="W3" s="399"/>
      <c r="X3" s="590"/>
      <c r="Y3" s="1037"/>
      <c r="Z3" s="1038"/>
      <c r="AA3" s="1039"/>
      <c r="AB3" s="1043"/>
      <c r="AC3" s="1044"/>
      <c r="AD3" s="1045"/>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62"/>
      <c r="H4" s="1046"/>
      <c r="I4" s="1046"/>
      <c r="J4" s="1046"/>
      <c r="K4" s="1046"/>
      <c r="L4" s="1046"/>
      <c r="M4" s="1046"/>
      <c r="N4" s="1046"/>
      <c r="O4" s="1047"/>
      <c r="P4" s="165"/>
      <c r="Q4" s="1054"/>
      <c r="R4" s="1054"/>
      <c r="S4" s="1054"/>
      <c r="T4" s="1054"/>
      <c r="U4" s="1054"/>
      <c r="V4" s="1054"/>
      <c r="W4" s="1054"/>
      <c r="X4" s="1055"/>
      <c r="Y4" s="1032" t="s">
        <v>12</v>
      </c>
      <c r="Z4" s="1033"/>
      <c r="AA4" s="1034"/>
      <c r="AB4" s="573"/>
      <c r="AC4" s="1035"/>
      <c r="AD4" s="1035"/>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8"/>
      <c r="H5" s="1049"/>
      <c r="I5" s="1049"/>
      <c r="J5" s="1049"/>
      <c r="K5" s="1049"/>
      <c r="L5" s="1049"/>
      <c r="M5" s="1049"/>
      <c r="N5" s="1049"/>
      <c r="O5" s="1050"/>
      <c r="P5" s="1056"/>
      <c r="Q5" s="1056"/>
      <c r="R5" s="1056"/>
      <c r="S5" s="1056"/>
      <c r="T5" s="1056"/>
      <c r="U5" s="1056"/>
      <c r="V5" s="1056"/>
      <c r="W5" s="1056"/>
      <c r="X5" s="1057"/>
      <c r="Y5" s="318" t="s">
        <v>54</v>
      </c>
      <c r="Z5" s="1029"/>
      <c r="AA5" s="1030"/>
      <c r="AB5" s="541"/>
      <c r="AC5" s="1031"/>
      <c r="AD5" s="1031"/>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51"/>
      <c r="H6" s="1052"/>
      <c r="I6" s="1052"/>
      <c r="J6" s="1052"/>
      <c r="K6" s="1052"/>
      <c r="L6" s="1052"/>
      <c r="M6" s="1052"/>
      <c r="N6" s="1052"/>
      <c r="O6" s="1053"/>
      <c r="P6" s="1058"/>
      <c r="Q6" s="1058"/>
      <c r="R6" s="1058"/>
      <c r="S6" s="1058"/>
      <c r="T6" s="1058"/>
      <c r="U6" s="1058"/>
      <c r="V6" s="1058"/>
      <c r="W6" s="1058"/>
      <c r="X6" s="1059"/>
      <c r="Y6" s="1060" t="s">
        <v>13</v>
      </c>
      <c r="Z6" s="1029"/>
      <c r="AA6" s="1030"/>
      <c r="AB6" s="480" t="s">
        <v>182</v>
      </c>
      <c r="AC6" s="1061"/>
      <c r="AD6" s="1061"/>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7" t="s">
        <v>381</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1" t="s">
        <v>353</v>
      </c>
      <c r="B9" s="532"/>
      <c r="C9" s="532"/>
      <c r="D9" s="532"/>
      <c r="E9" s="532"/>
      <c r="F9" s="533"/>
      <c r="G9" s="819" t="s">
        <v>146</v>
      </c>
      <c r="H9" s="804"/>
      <c r="I9" s="804"/>
      <c r="J9" s="804"/>
      <c r="K9" s="804"/>
      <c r="L9" s="804"/>
      <c r="M9" s="804"/>
      <c r="N9" s="804"/>
      <c r="O9" s="805"/>
      <c r="P9" s="803" t="s">
        <v>59</v>
      </c>
      <c r="Q9" s="804"/>
      <c r="R9" s="804"/>
      <c r="S9" s="804"/>
      <c r="T9" s="804"/>
      <c r="U9" s="804"/>
      <c r="V9" s="804"/>
      <c r="W9" s="804"/>
      <c r="X9" s="805"/>
      <c r="Y9" s="1036"/>
      <c r="Z9" s="432"/>
      <c r="AA9" s="433"/>
      <c r="AB9" s="1040" t="s">
        <v>11</v>
      </c>
      <c r="AC9" s="1041"/>
      <c r="AD9" s="1042"/>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9"/>
      <c r="H10" s="399"/>
      <c r="I10" s="399"/>
      <c r="J10" s="399"/>
      <c r="K10" s="399"/>
      <c r="L10" s="399"/>
      <c r="M10" s="399"/>
      <c r="N10" s="399"/>
      <c r="O10" s="590"/>
      <c r="P10" s="602"/>
      <c r="Q10" s="399"/>
      <c r="R10" s="399"/>
      <c r="S10" s="399"/>
      <c r="T10" s="399"/>
      <c r="U10" s="399"/>
      <c r="V10" s="399"/>
      <c r="W10" s="399"/>
      <c r="X10" s="590"/>
      <c r="Y10" s="1037"/>
      <c r="Z10" s="1038"/>
      <c r="AA10" s="1039"/>
      <c r="AB10" s="1043"/>
      <c r="AC10" s="1044"/>
      <c r="AD10" s="1045"/>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62"/>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3"/>
      <c r="AC11" s="1035"/>
      <c r="AD11" s="1035"/>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1"/>
      <c r="AC12" s="1031"/>
      <c r="AD12" s="1031"/>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0" t="s">
        <v>182</v>
      </c>
      <c r="AC13" s="1061"/>
      <c r="AD13" s="1061"/>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7" t="s">
        <v>381</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1" t="s">
        <v>353</v>
      </c>
      <c r="B16" s="532"/>
      <c r="C16" s="532"/>
      <c r="D16" s="532"/>
      <c r="E16" s="532"/>
      <c r="F16" s="533"/>
      <c r="G16" s="819" t="s">
        <v>146</v>
      </c>
      <c r="H16" s="804"/>
      <c r="I16" s="804"/>
      <c r="J16" s="804"/>
      <c r="K16" s="804"/>
      <c r="L16" s="804"/>
      <c r="M16" s="804"/>
      <c r="N16" s="804"/>
      <c r="O16" s="805"/>
      <c r="P16" s="803" t="s">
        <v>59</v>
      </c>
      <c r="Q16" s="804"/>
      <c r="R16" s="804"/>
      <c r="S16" s="804"/>
      <c r="T16" s="804"/>
      <c r="U16" s="804"/>
      <c r="V16" s="804"/>
      <c r="W16" s="804"/>
      <c r="X16" s="805"/>
      <c r="Y16" s="1036"/>
      <c r="Z16" s="432"/>
      <c r="AA16" s="433"/>
      <c r="AB16" s="1040" t="s">
        <v>11</v>
      </c>
      <c r="AC16" s="1041"/>
      <c r="AD16" s="1042"/>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9"/>
      <c r="H17" s="399"/>
      <c r="I17" s="399"/>
      <c r="J17" s="399"/>
      <c r="K17" s="399"/>
      <c r="L17" s="399"/>
      <c r="M17" s="399"/>
      <c r="N17" s="399"/>
      <c r="O17" s="590"/>
      <c r="P17" s="602"/>
      <c r="Q17" s="399"/>
      <c r="R17" s="399"/>
      <c r="S17" s="399"/>
      <c r="T17" s="399"/>
      <c r="U17" s="399"/>
      <c r="V17" s="399"/>
      <c r="W17" s="399"/>
      <c r="X17" s="590"/>
      <c r="Y17" s="1037"/>
      <c r="Z17" s="1038"/>
      <c r="AA17" s="1039"/>
      <c r="AB17" s="1043"/>
      <c r="AC17" s="1044"/>
      <c r="AD17" s="1045"/>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62"/>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3"/>
      <c r="AC18" s="1035"/>
      <c r="AD18" s="1035"/>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1"/>
      <c r="AC19" s="1031"/>
      <c r="AD19" s="1031"/>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0" t="s">
        <v>182</v>
      </c>
      <c r="AC20" s="1061"/>
      <c r="AD20" s="1061"/>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7" t="s">
        <v>381</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1" t="s">
        <v>353</v>
      </c>
      <c r="B23" s="532"/>
      <c r="C23" s="532"/>
      <c r="D23" s="532"/>
      <c r="E23" s="532"/>
      <c r="F23" s="533"/>
      <c r="G23" s="819" t="s">
        <v>146</v>
      </c>
      <c r="H23" s="804"/>
      <c r="I23" s="804"/>
      <c r="J23" s="804"/>
      <c r="K23" s="804"/>
      <c r="L23" s="804"/>
      <c r="M23" s="804"/>
      <c r="N23" s="804"/>
      <c r="O23" s="805"/>
      <c r="P23" s="803" t="s">
        <v>59</v>
      </c>
      <c r="Q23" s="804"/>
      <c r="R23" s="804"/>
      <c r="S23" s="804"/>
      <c r="T23" s="804"/>
      <c r="U23" s="804"/>
      <c r="V23" s="804"/>
      <c r="W23" s="804"/>
      <c r="X23" s="805"/>
      <c r="Y23" s="1036"/>
      <c r="Z23" s="432"/>
      <c r="AA23" s="433"/>
      <c r="AB23" s="1040" t="s">
        <v>11</v>
      </c>
      <c r="AC23" s="1041"/>
      <c r="AD23" s="1042"/>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9"/>
      <c r="H24" s="399"/>
      <c r="I24" s="399"/>
      <c r="J24" s="399"/>
      <c r="K24" s="399"/>
      <c r="L24" s="399"/>
      <c r="M24" s="399"/>
      <c r="N24" s="399"/>
      <c r="O24" s="590"/>
      <c r="P24" s="602"/>
      <c r="Q24" s="399"/>
      <c r="R24" s="399"/>
      <c r="S24" s="399"/>
      <c r="T24" s="399"/>
      <c r="U24" s="399"/>
      <c r="V24" s="399"/>
      <c r="W24" s="399"/>
      <c r="X24" s="590"/>
      <c r="Y24" s="1037"/>
      <c r="Z24" s="1038"/>
      <c r="AA24" s="1039"/>
      <c r="AB24" s="1043"/>
      <c r="AC24" s="1044"/>
      <c r="AD24" s="1045"/>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62"/>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3"/>
      <c r="AC25" s="1035"/>
      <c r="AD25" s="1035"/>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1"/>
      <c r="AC26" s="1031"/>
      <c r="AD26" s="1031"/>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0" t="s">
        <v>182</v>
      </c>
      <c r="AC27" s="1061"/>
      <c r="AD27" s="1061"/>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7" t="s">
        <v>381</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1" t="s">
        <v>353</v>
      </c>
      <c r="B30" s="532"/>
      <c r="C30" s="532"/>
      <c r="D30" s="532"/>
      <c r="E30" s="532"/>
      <c r="F30" s="533"/>
      <c r="G30" s="819" t="s">
        <v>146</v>
      </c>
      <c r="H30" s="804"/>
      <c r="I30" s="804"/>
      <c r="J30" s="804"/>
      <c r="K30" s="804"/>
      <c r="L30" s="804"/>
      <c r="M30" s="804"/>
      <c r="N30" s="804"/>
      <c r="O30" s="805"/>
      <c r="P30" s="803" t="s">
        <v>59</v>
      </c>
      <c r="Q30" s="804"/>
      <c r="R30" s="804"/>
      <c r="S30" s="804"/>
      <c r="T30" s="804"/>
      <c r="U30" s="804"/>
      <c r="V30" s="804"/>
      <c r="W30" s="804"/>
      <c r="X30" s="805"/>
      <c r="Y30" s="1036"/>
      <c r="Z30" s="432"/>
      <c r="AA30" s="433"/>
      <c r="AB30" s="1040" t="s">
        <v>11</v>
      </c>
      <c r="AC30" s="1041"/>
      <c r="AD30" s="1042"/>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9"/>
      <c r="H31" s="399"/>
      <c r="I31" s="399"/>
      <c r="J31" s="399"/>
      <c r="K31" s="399"/>
      <c r="L31" s="399"/>
      <c r="M31" s="399"/>
      <c r="N31" s="399"/>
      <c r="O31" s="590"/>
      <c r="P31" s="602"/>
      <c r="Q31" s="399"/>
      <c r="R31" s="399"/>
      <c r="S31" s="399"/>
      <c r="T31" s="399"/>
      <c r="U31" s="399"/>
      <c r="V31" s="399"/>
      <c r="W31" s="399"/>
      <c r="X31" s="590"/>
      <c r="Y31" s="1037"/>
      <c r="Z31" s="1038"/>
      <c r="AA31" s="1039"/>
      <c r="AB31" s="1043"/>
      <c r="AC31" s="1044"/>
      <c r="AD31" s="1045"/>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62"/>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3"/>
      <c r="AC32" s="1035"/>
      <c r="AD32" s="1035"/>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1"/>
      <c r="AC33" s="1031"/>
      <c r="AD33" s="1031"/>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0" t="s">
        <v>182</v>
      </c>
      <c r="AC34" s="1061"/>
      <c r="AD34" s="1061"/>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7" t="s">
        <v>381</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1" t="s">
        <v>353</v>
      </c>
      <c r="B37" s="532"/>
      <c r="C37" s="532"/>
      <c r="D37" s="532"/>
      <c r="E37" s="532"/>
      <c r="F37" s="533"/>
      <c r="G37" s="819" t="s">
        <v>146</v>
      </c>
      <c r="H37" s="804"/>
      <c r="I37" s="804"/>
      <c r="J37" s="804"/>
      <c r="K37" s="804"/>
      <c r="L37" s="804"/>
      <c r="M37" s="804"/>
      <c r="N37" s="804"/>
      <c r="O37" s="805"/>
      <c r="P37" s="803" t="s">
        <v>59</v>
      </c>
      <c r="Q37" s="804"/>
      <c r="R37" s="804"/>
      <c r="S37" s="804"/>
      <c r="T37" s="804"/>
      <c r="U37" s="804"/>
      <c r="V37" s="804"/>
      <c r="W37" s="804"/>
      <c r="X37" s="805"/>
      <c r="Y37" s="1036"/>
      <c r="Z37" s="432"/>
      <c r="AA37" s="433"/>
      <c r="AB37" s="1040" t="s">
        <v>11</v>
      </c>
      <c r="AC37" s="1041"/>
      <c r="AD37" s="1042"/>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9"/>
      <c r="H38" s="399"/>
      <c r="I38" s="399"/>
      <c r="J38" s="399"/>
      <c r="K38" s="399"/>
      <c r="L38" s="399"/>
      <c r="M38" s="399"/>
      <c r="N38" s="399"/>
      <c r="O38" s="590"/>
      <c r="P38" s="602"/>
      <c r="Q38" s="399"/>
      <c r="R38" s="399"/>
      <c r="S38" s="399"/>
      <c r="T38" s="399"/>
      <c r="U38" s="399"/>
      <c r="V38" s="399"/>
      <c r="W38" s="399"/>
      <c r="X38" s="590"/>
      <c r="Y38" s="1037"/>
      <c r="Z38" s="1038"/>
      <c r="AA38" s="1039"/>
      <c r="AB38" s="1043"/>
      <c r="AC38" s="1044"/>
      <c r="AD38" s="1045"/>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62"/>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3"/>
      <c r="AC39" s="1035"/>
      <c r="AD39" s="1035"/>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1"/>
      <c r="AC40" s="1031"/>
      <c r="AD40" s="103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0" t="s">
        <v>182</v>
      </c>
      <c r="AC41" s="1061"/>
      <c r="AD41" s="1061"/>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7" t="s">
        <v>381</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1" t="s">
        <v>353</v>
      </c>
      <c r="B44" s="532"/>
      <c r="C44" s="532"/>
      <c r="D44" s="532"/>
      <c r="E44" s="532"/>
      <c r="F44" s="533"/>
      <c r="G44" s="819" t="s">
        <v>146</v>
      </c>
      <c r="H44" s="804"/>
      <c r="I44" s="804"/>
      <c r="J44" s="804"/>
      <c r="K44" s="804"/>
      <c r="L44" s="804"/>
      <c r="M44" s="804"/>
      <c r="N44" s="804"/>
      <c r="O44" s="805"/>
      <c r="P44" s="803" t="s">
        <v>59</v>
      </c>
      <c r="Q44" s="804"/>
      <c r="R44" s="804"/>
      <c r="S44" s="804"/>
      <c r="T44" s="804"/>
      <c r="U44" s="804"/>
      <c r="V44" s="804"/>
      <c r="W44" s="804"/>
      <c r="X44" s="805"/>
      <c r="Y44" s="1036"/>
      <c r="Z44" s="432"/>
      <c r="AA44" s="433"/>
      <c r="AB44" s="1040" t="s">
        <v>11</v>
      </c>
      <c r="AC44" s="1041"/>
      <c r="AD44" s="1042"/>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9"/>
      <c r="H45" s="399"/>
      <c r="I45" s="399"/>
      <c r="J45" s="399"/>
      <c r="K45" s="399"/>
      <c r="L45" s="399"/>
      <c r="M45" s="399"/>
      <c r="N45" s="399"/>
      <c r="O45" s="590"/>
      <c r="P45" s="602"/>
      <c r="Q45" s="399"/>
      <c r="R45" s="399"/>
      <c r="S45" s="399"/>
      <c r="T45" s="399"/>
      <c r="U45" s="399"/>
      <c r="V45" s="399"/>
      <c r="W45" s="399"/>
      <c r="X45" s="590"/>
      <c r="Y45" s="1037"/>
      <c r="Z45" s="1038"/>
      <c r="AA45" s="1039"/>
      <c r="AB45" s="1043"/>
      <c r="AC45" s="1044"/>
      <c r="AD45" s="1045"/>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62"/>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3"/>
      <c r="AC46" s="1035"/>
      <c r="AD46" s="103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1"/>
      <c r="AC47" s="1031"/>
      <c r="AD47" s="103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0" t="s">
        <v>182</v>
      </c>
      <c r="AC48" s="1061"/>
      <c r="AD48" s="1061"/>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7" t="s">
        <v>381</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1" t="s">
        <v>353</v>
      </c>
      <c r="B51" s="532"/>
      <c r="C51" s="532"/>
      <c r="D51" s="532"/>
      <c r="E51" s="532"/>
      <c r="F51" s="533"/>
      <c r="G51" s="819" t="s">
        <v>146</v>
      </c>
      <c r="H51" s="804"/>
      <c r="I51" s="804"/>
      <c r="J51" s="804"/>
      <c r="K51" s="804"/>
      <c r="L51" s="804"/>
      <c r="M51" s="804"/>
      <c r="N51" s="804"/>
      <c r="O51" s="805"/>
      <c r="P51" s="803" t="s">
        <v>59</v>
      </c>
      <c r="Q51" s="804"/>
      <c r="R51" s="804"/>
      <c r="S51" s="804"/>
      <c r="T51" s="804"/>
      <c r="U51" s="804"/>
      <c r="V51" s="804"/>
      <c r="W51" s="804"/>
      <c r="X51" s="805"/>
      <c r="Y51" s="1036"/>
      <c r="Z51" s="432"/>
      <c r="AA51" s="433"/>
      <c r="AB51" s="388" t="s">
        <v>11</v>
      </c>
      <c r="AC51" s="1041"/>
      <c r="AD51" s="1042"/>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9"/>
      <c r="H52" s="399"/>
      <c r="I52" s="399"/>
      <c r="J52" s="399"/>
      <c r="K52" s="399"/>
      <c r="L52" s="399"/>
      <c r="M52" s="399"/>
      <c r="N52" s="399"/>
      <c r="O52" s="590"/>
      <c r="P52" s="602"/>
      <c r="Q52" s="399"/>
      <c r="R52" s="399"/>
      <c r="S52" s="399"/>
      <c r="T52" s="399"/>
      <c r="U52" s="399"/>
      <c r="V52" s="399"/>
      <c r="W52" s="399"/>
      <c r="X52" s="590"/>
      <c r="Y52" s="1037"/>
      <c r="Z52" s="1038"/>
      <c r="AA52" s="1039"/>
      <c r="AB52" s="1043"/>
      <c r="AC52" s="1044"/>
      <c r="AD52" s="1045"/>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62"/>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3"/>
      <c r="AC53" s="1035"/>
      <c r="AD53" s="103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1"/>
      <c r="AC54" s="1031"/>
      <c r="AD54" s="103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0" t="s">
        <v>182</v>
      </c>
      <c r="AC55" s="1061"/>
      <c r="AD55" s="106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7" t="s">
        <v>381</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1" t="s">
        <v>353</v>
      </c>
      <c r="B58" s="532"/>
      <c r="C58" s="532"/>
      <c r="D58" s="532"/>
      <c r="E58" s="532"/>
      <c r="F58" s="533"/>
      <c r="G58" s="819" t="s">
        <v>146</v>
      </c>
      <c r="H58" s="804"/>
      <c r="I58" s="804"/>
      <c r="J58" s="804"/>
      <c r="K58" s="804"/>
      <c r="L58" s="804"/>
      <c r="M58" s="804"/>
      <c r="N58" s="804"/>
      <c r="O58" s="805"/>
      <c r="P58" s="803" t="s">
        <v>59</v>
      </c>
      <c r="Q58" s="804"/>
      <c r="R58" s="804"/>
      <c r="S58" s="804"/>
      <c r="T58" s="804"/>
      <c r="U58" s="804"/>
      <c r="V58" s="804"/>
      <c r="W58" s="804"/>
      <c r="X58" s="805"/>
      <c r="Y58" s="1036"/>
      <c r="Z58" s="432"/>
      <c r="AA58" s="433"/>
      <c r="AB58" s="1040" t="s">
        <v>11</v>
      </c>
      <c r="AC58" s="1041"/>
      <c r="AD58" s="1042"/>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9"/>
      <c r="H59" s="399"/>
      <c r="I59" s="399"/>
      <c r="J59" s="399"/>
      <c r="K59" s="399"/>
      <c r="L59" s="399"/>
      <c r="M59" s="399"/>
      <c r="N59" s="399"/>
      <c r="O59" s="590"/>
      <c r="P59" s="602"/>
      <c r="Q59" s="399"/>
      <c r="R59" s="399"/>
      <c r="S59" s="399"/>
      <c r="T59" s="399"/>
      <c r="U59" s="399"/>
      <c r="V59" s="399"/>
      <c r="W59" s="399"/>
      <c r="X59" s="590"/>
      <c r="Y59" s="1037"/>
      <c r="Z59" s="1038"/>
      <c r="AA59" s="1039"/>
      <c r="AB59" s="1043"/>
      <c r="AC59" s="1044"/>
      <c r="AD59" s="1045"/>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62"/>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3"/>
      <c r="AC60" s="1035"/>
      <c r="AD60" s="103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1"/>
      <c r="AC61" s="1031"/>
      <c r="AD61" s="103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0" t="s">
        <v>182</v>
      </c>
      <c r="AC62" s="1061"/>
      <c r="AD62" s="1061"/>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7" t="s">
        <v>381</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1" t="s">
        <v>353</v>
      </c>
      <c r="B65" s="532"/>
      <c r="C65" s="532"/>
      <c r="D65" s="532"/>
      <c r="E65" s="532"/>
      <c r="F65" s="533"/>
      <c r="G65" s="819" t="s">
        <v>146</v>
      </c>
      <c r="H65" s="804"/>
      <c r="I65" s="804"/>
      <c r="J65" s="804"/>
      <c r="K65" s="804"/>
      <c r="L65" s="804"/>
      <c r="M65" s="804"/>
      <c r="N65" s="804"/>
      <c r="O65" s="805"/>
      <c r="P65" s="803" t="s">
        <v>59</v>
      </c>
      <c r="Q65" s="804"/>
      <c r="R65" s="804"/>
      <c r="S65" s="804"/>
      <c r="T65" s="804"/>
      <c r="U65" s="804"/>
      <c r="V65" s="804"/>
      <c r="W65" s="804"/>
      <c r="X65" s="805"/>
      <c r="Y65" s="1036"/>
      <c r="Z65" s="432"/>
      <c r="AA65" s="433"/>
      <c r="AB65" s="1040" t="s">
        <v>11</v>
      </c>
      <c r="AC65" s="1041"/>
      <c r="AD65" s="1042"/>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9"/>
      <c r="H66" s="399"/>
      <c r="I66" s="399"/>
      <c r="J66" s="399"/>
      <c r="K66" s="399"/>
      <c r="L66" s="399"/>
      <c r="M66" s="399"/>
      <c r="N66" s="399"/>
      <c r="O66" s="590"/>
      <c r="P66" s="602"/>
      <c r="Q66" s="399"/>
      <c r="R66" s="399"/>
      <c r="S66" s="399"/>
      <c r="T66" s="399"/>
      <c r="U66" s="399"/>
      <c r="V66" s="399"/>
      <c r="W66" s="399"/>
      <c r="X66" s="590"/>
      <c r="Y66" s="1037"/>
      <c r="Z66" s="1038"/>
      <c r="AA66" s="1039"/>
      <c r="AB66" s="1043"/>
      <c r="AC66" s="1044"/>
      <c r="AD66" s="1045"/>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62"/>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3"/>
      <c r="AC67" s="1035"/>
      <c r="AD67" s="1035"/>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1"/>
      <c r="AC68" s="1031"/>
      <c r="AD68" s="1031"/>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7" t="s">
        <v>381</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80" zoomScaleNormal="75" zoomScaleSheetLayoutView="80" zoomScalePageLayoutView="70" workbookViewId="0">
      <selection activeCell="AH12" sqref="AH12:AT1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8"/>
      <c r="B4" s="1069"/>
      <c r="C4" s="1069"/>
      <c r="D4" s="1069"/>
      <c r="E4" s="1069"/>
      <c r="F4" s="1070"/>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8"/>
      <c r="B5" s="1069"/>
      <c r="C5" s="1069"/>
      <c r="D5" s="1069"/>
      <c r="E5" s="1069"/>
      <c r="F5" s="1070"/>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8"/>
      <c r="B6" s="1069"/>
      <c r="C6" s="1069"/>
      <c r="D6" s="1069"/>
      <c r="E6" s="1069"/>
      <c r="F6" s="1070"/>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8"/>
      <c r="B7" s="1069"/>
      <c r="C7" s="1069"/>
      <c r="D7" s="1069"/>
      <c r="E7" s="1069"/>
      <c r="F7" s="1070"/>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8"/>
      <c r="B8" s="1069"/>
      <c r="C8" s="1069"/>
      <c r="D8" s="1069"/>
      <c r="E8" s="1069"/>
      <c r="F8" s="1070"/>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8"/>
      <c r="B9" s="1069"/>
      <c r="C9" s="1069"/>
      <c r="D9" s="1069"/>
      <c r="E9" s="1069"/>
      <c r="F9" s="1070"/>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8"/>
      <c r="B10" s="1069"/>
      <c r="C10" s="1069"/>
      <c r="D10" s="1069"/>
      <c r="E10" s="1069"/>
      <c r="F10" s="1070"/>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8"/>
      <c r="B11" s="1069"/>
      <c r="C11" s="1069"/>
      <c r="D11" s="1069"/>
      <c r="E11" s="1069"/>
      <c r="F11" s="1070"/>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8"/>
      <c r="B12" s="1069"/>
      <c r="C12" s="1069"/>
      <c r="D12" s="1069"/>
      <c r="E12" s="1069"/>
      <c r="F12" s="1070"/>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8"/>
      <c r="B13" s="1069"/>
      <c r="C13" s="1069"/>
      <c r="D13" s="1069"/>
      <c r="E13" s="1069"/>
      <c r="F13" s="1070"/>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8"/>
      <c r="B14" s="1069"/>
      <c r="C14" s="1069"/>
      <c r="D14" s="1069"/>
      <c r="E14" s="1069"/>
      <c r="F14" s="1070"/>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8"/>
      <c r="B15" s="1069"/>
      <c r="C15" s="1069"/>
      <c r="D15" s="1069"/>
      <c r="E15" s="1069"/>
      <c r="F15" s="1070"/>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8"/>
      <c r="B16" s="1069"/>
      <c r="C16" s="1069"/>
      <c r="D16" s="1069"/>
      <c r="E16" s="1069"/>
      <c r="F16" s="1070"/>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8"/>
      <c r="B17" s="1069"/>
      <c r="C17" s="1069"/>
      <c r="D17" s="1069"/>
      <c r="E17" s="1069"/>
      <c r="F17" s="1070"/>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8"/>
      <c r="B18" s="1069"/>
      <c r="C18" s="1069"/>
      <c r="D18" s="1069"/>
      <c r="E18" s="1069"/>
      <c r="F18" s="1070"/>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8"/>
      <c r="B19" s="1069"/>
      <c r="C19" s="1069"/>
      <c r="D19" s="1069"/>
      <c r="E19" s="1069"/>
      <c r="F19" s="1070"/>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8"/>
      <c r="B20" s="1069"/>
      <c r="C20" s="1069"/>
      <c r="D20" s="1069"/>
      <c r="E20" s="1069"/>
      <c r="F20" s="1070"/>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8"/>
      <c r="B21" s="1069"/>
      <c r="C21" s="1069"/>
      <c r="D21" s="1069"/>
      <c r="E21" s="1069"/>
      <c r="F21" s="1070"/>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8"/>
      <c r="B22" s="1069"/>
      <c r="C22" s="1069"/>
      <c r="D22" s="1069"/>
      <c r="E22" s="1069"/>
      <c r="F22" s="1070"/>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8"/>
      <c r="B23" s="1069"/>
      <c r="C23" s="1069"/>
      <c r="D23" s="1069"/>
      <c r="E23" s="1069"/>
      <c r="F23" s="1070"/>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8"/>
      <c r="B24" s="1069"/>
      <c r="C24" s="1069"/>
      <c r="D24" s="1069"/>
      <c r="E24" s="1069"/>
      <c r="F24" s="1070"/>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8"/>
      <c r="B25" s="1069"/>
      <c r="C25" s="1069"/>
      <c r="D25" s="1069"/>
      <c r="E25" s="1069"/>
      <c r="F25" s="1070"/>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8"/>
      <c r="B26" s="1069"/>
      <c r="C26" s="1069"/>
      <c r="D26" s="1069"/>
      <c r="E26" s="1069"/>
      <c r="F26" s="1070"/>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8"/>
      <c r="B27" s="1069"/>
      <c r="C27" s="1069"/>
      <c r="D27" s="1069"/>
      <c r="E27" s="1069"/>
      <c r="F27" s="1070"/>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8"/>
      <c r="B28" s="1069"/>
      <c r="C28" s="1069"/>
      <c r="D28" s="1069"/>
      <c r="E28" s="1069"/>
      <c r="F28" s="1070"/>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8"/>
      <c r="B29" s="1069"/>
      <c r="C29" s="1069"/>
      <c r="D29" s="1069"/>
      <c r="E29" s="1069"/>
      <c r="F29" s="1070"/>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8"/>
      <c r="B30" s="1069"/>
      <c r="C30" s="1069"/>
      <c r="D30" s="1069"/>
      <c r="E30" s="1069"/>
      <c r="F30" s="1070"/>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8"/>
      <c r="B31" s="1069"/>
      <c r="C31" s="1069"/>
      <c r="D31" s="1069"/>
      <c r="E31" s="1069"/>
      <c r="F31" s="1070"/>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8"/>
      <c r="B32" s="1069"/>
      <c r="C32" s="1069"/>
      <c r="D32" s="1069"/>
      <c r="E32" s="1069"/>
      <c r="F32" s="1070"/>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8"/>
      <c r="B33" s="1069"/>
      <c r="C33" s="1069"/>
      <c r="D33" s="1069"/>
      <c r="E33" s="1069"/>
      <c r="F33" s="1070"/>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8"/>
      <c r="B34" s="1069"/>
      <c r="C34" s="1069"/>
      <c r="D34" s="1069"/>
      <c r="E34" s="1069"/>
      <c r="F34" s="1070"/>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8"/>
      <c r="B35" s="1069"/>
      <c r="C35" s="1069"/>
      <c r="D35" s="1069"/>
      <c r="E35" s="1069"/>
      <c r="F35" s="1070"/>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8"/>
      <c r="B36" s="1069"/>
      <c r="C36" s="1069"/>
      <c r="D36" s="1069"/>
      <c r="E36" s="1069"/>
      <c r="F36" s="1070"/>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8"/>
      <c r="B37" s="1069"/>
      <c r="C37" s="1069"/>
      <c r="D37" s="1069"/>
      <c r="E37" s="1069"/>
      <c r="F37" s="1070"/>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8"/>
      <c r="B38" s="1069"/>
      <c r="C38" s="1069"/>
      <c r="D38" s="1069"/>
      <c r="E38" s="1069"/>
      <c r="F38" s="1070"/>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8"/>
      <c r="B39" s="1069"/>
      <c r="C39" s="1069"/>
      <c r="D39" s="1069"/>
      <c r="E39" s="1069"/>
      <c r="F39" s="1070"/>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8"/>
      <c r="B40" s="1069"/>
      <c r="C40" s="1069"/>
      <c r="D40" s="1069"/>
      <c r="E40" s="1069"/>
      <c r="F40" s="1070"/>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8"/>
      <c r="B41" s="1069"/>
      <c r="C41" s="1069"/>
      <c r="D41" s="1069"/>
      <c r="E41" s="1069"/>
      <c r="F41" s="1070"/>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8"/>
      <c r="B42" s="1069"/>
      <c r="C42" s="1069"/>
      <c r="D42" s="1069"/>
      <c r="E42" s="1069"/>
      <c r="F42" s="1070"/>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8"/>
      <c r="B43" s="1069"/>
      <c r="C43" s="1069"/>
      <c r="D43" s="1069"/>
      <c r="E43" s="1069"/>
      <c r="F43" s="1070"/>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8"/>
      <c r="B44" s="1069"/>
      <c r="C44" s="1069"/>
      <c r="D44" s="1069"/>
      <c r="E44" s="1069"/>
      <c r="F44" s="1070"/>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8"/>
      <c r="B45" s="1069"/>
      <c r="C45" s="1069"/>
      <c r="D45" s="1069"/>
      <c r="E45" s="1069"/>
      <c r="F45" s="1070"/>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8"/>
      <c r="B46" s="1069"/>
      <c r="C46" s="1069"/>
      <c r="D46" s="1069"/>
      <c r="E46" s="1069"/>
      <c r="F46" s="1070"/>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8"/>
      <c r="B47" s="1069"/>
      <c r="C47" s="1069"/>
      <c r="D47" s="1069"/>
      <c r="E47" s="1069"/>
      <c r="F47" s="1070"/>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8"/>
      <c r="B48" s="1069"/>
      <c r="C48" s="1069"/>
      <c r="D48" s="1069"/>
      <c r="E48" s="1069"/>
      <c r="F48" s="1070"/>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8"/>
      <c r="B49" s="1069"/>
      <c r="C49" s="1069"/>
      <c r="D49" s="1069"/>
      <c r="E49" s="1069"/>
      <c r="F49" s="1070"/>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8"/>
      <c r="B50" s="1069"/>
      <c r="C50" s="1069"/>
      <c r="D50" s="1069"/>
      <c r="E50" s="1069"/>
      <c r="F50" s="1070"/>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8"/>
      <c r="B51" s="1069"/>
      <c r="C51" s="1069"/>
      <c r="D51" s="1069"/>
      <c r="E51" s="1069"/>
      <c r="F51" s="1070"/>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8"/>
      <c r="B52" s="1069"/>
      <c r="C52" s="1069"/>
      <c r="D52" s="1069"/>
      <c r="E52" s="1069"/>
      <c r="F52" s="1070"/>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8"/>
      <c r="B56" s="1069"/>
      <c r="C56" s="1069"/>
      <c r="D56" s="1069"/>
      <c r="E56" s="1069"/>
      <c r="F56" s="1070"/>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8"/>
      <c r="B57" s="1069"/>
      <c r="C57" s="1069"/>
      <c r="D57" s="1069"/>
      <c r="E57" s="1069"/>
      <c r="F57" s="1070"/>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8"/>
      <c r="B58" s="1069"/>
      <c r="C58" s="1069"/>
      <c r="D58" s="1069"/>
      <c r="E58" s="1069"/>
      <c r="F58" s="1070"/>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8"/>
      <c r="B59" s="1069"/>
      <c r="C59" s="1069"/>
      <c r="D59" s="1069"/>
      <c r="E59" s="1069"/>
      <c r="F59" s="1070"/>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8"/>
      <c r="B60" s="1069"/>
      <c r="C60" s="1069"/>
      <c r="D60" s="1069"/>
      <c r="E60" s="1069"/>
      <c r="F60" s="1070"/>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8"/>
      <c r="B61" s="1069"/>
      <c r="C61" s="1069"/>
      <c r="D61" s="1069"/>
      <c r="E61" s="1069"/>
      <c r="F61" s="1070"/>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8"/>
      <c r="B62" s="1069"/>
      <c r="C62" s="1069"/>
      <c r="D62" s="1069"/>
      <c r="E62" s="1069"/>
      <c r="F62" s="1070"/>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8"/>
      <c r="B63" s="1069"/>
      <c r="C63" s="1069"/>
      <c r="D63" s="1069"/>
      <c r="E63" s="1069"/>
      <c r="F63" s="1070"/>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8"/>
      <c r="B64" s="1069"/>
      <c r="C64" s="1069"/>
      <c r="D64" s="1069"/>
      <c r="E64" s="1069"/>
      <c r="F64" s="1070"/>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8"/>
      <c r="B65" s="1069"/>
      <c r="C65" s="1069"/>
      <c r="D65" s="1069"/>
      <c r="E65" s="1069"/>
      <c r="F65" s="1070"/>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8"/>
      <c r="B66" s="1069"/>
      <c r="C66" s="1069"/>
      <c r="D66" s="1069"/>
      <c r="E66" s="1069"/>
      <c r="F66" s="1070"/>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8"/>
      <c r="B67" s="1069"/>
      <c r="C67" s="1069"/>
      <c r="D67" s="1069"/>
      <c r="E67" s="1069"/>
      <c r="F67" s="1070"/>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8"/>
      <c r="B68" s="1069"/>
      <c r="C68" s="1069"/>
      <c r="D68" s="1069"/>
      <c r="E68" s="1069"/>
      <c r="F68" s="1070"/>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8"/>
      <c r="B69" s="1069"/>
      <c r="C69" s="1069"/>
      <c r="D69" s="1069"/>
      <c r="E69" s="1069"/>
      <c r="F69" s="1070"/>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8"/>
      <c r="B70" s="1069"/>
      <c r="C70" s="1069"/>
      <c r="D70" s="1069"/>
      <c r="E70" s="1069"/>
      <c r="F70" s="1070"/>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8"/>
      <c r="B71" s="1069"/>
      <c r="C71" s="1069"/>
      <c r="D71" s="1069"/>
      <c r="E71" s="1069"/>
      <c r="F71" s="1070"/>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8"/>
      <c r="B72" s="1069"/>
      <c r="C72" s="1069"/>
      <c r="D72" s="1069"/>
      <c r="E72" s="1069"/>
      <c r="F72" s="1070"/>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8"/>
      <c r="B73" s="1069"/>
      <c r="C73" s="1069"/>
      <c r="D73" s="1069"/>
      <c r="E73" s="1069"/>
      <c r="F73" s="1070"/>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8"/>
      <c r="B74" s="1069"/>
      <c r="C74" s="1069"/>
      <c r="D74" s="1069"/>
      <c r="E74" s="1069"/>
      <c r="F74" s="1070"/>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8"/>
      <c r="B75" s="1069"/>
      <c r="C75" s="1069"/>
      <c r="D75" s="1069"/>
      <c r="E75" s="1069"/>
      <c r="F75" s="1070"/>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8"/>
      <c r="B76" s="1069"/>
      <c r="C76" s="1069"/>
      <c r="D76" s="1069"/>
      <c r="E76" s="1069"/>
      <c r="F76" s="1070"/>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8"/>
      <c r="B77" s="1069"/>
      <c r="C77" s="1069"/>
      <c r="D77" s="1069"/>
      <c r="E77" s="1069"/>
      <c r="F77" s="1070"/>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8"/>
      <c r="B78" s="1069"/>
      <c r="C78" s="1069"/>
      <c r="D78" s="1069"/>
      <c r="E78" s="1069"/>
      <c r="F78" s="1070"/>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8"/>
      <c r="B79" s="1069"/>
      <c r="C79" s="1069"/>
      <c r="D79" s="1069"/>
      <c r="E79" s="1069"/>
      <c r="F79" s="1070"/>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8"/>
      <c r="B80" s="1069"/>
      <c r="C80" s="1069"/>
      <c r="D80" s="1069"/>
      <c r="E80" s="1069"/>
      <c r="F80" s="1070"/>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8"/>
      <c r="B81" s="1069"/>
      <c r="C81" s="1069"/>
      <c r="D81" s="1069"/>
      <c r="E81" s="1069"/>
      <c r="F81" s="1070"/>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8"/>
      <c r="B82" s="1069"/>
      <c r="C82" s="1069"/>
      <c r="D82" s="1069"/>
      <c r="E82" s="1069"/>
      <c r="F82" s="1070"/>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8"/>
      <c r="B83" s="1069"/>
      <c r="C83" s="1069"/>
      <c r="D83" s="1069"/>
      <c r="E83" s="1069"/>
      <c r="F83" s="1070"/>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8"/>
      <c r="B84" s="1069"/>
      <c r="C84" s="1069"/>
      <c r="D84" s="1069"/>
      <c r="E84" s="1069"/>
      <c r="F84" s="1070"/>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8"/>
      <c r="B85" s="1069"/>
      <c r="C85" s="1069"/>
      <c r="D85" s="1069"/>
      <c r="E85" s="1069"/>
      <c r="F85" s="1070"/>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8"/>
      <c r="B86" s="1069"/>
      <c r="C86" s="1069"/>
      <c r="D86" s="1069"/>
      <c r="E86" s="1069"/>
      <c r="F86" s="1070"/>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8"/>
      <c r="B87" s="1069"/>
      <c r="C87" s="1069"/>
      <c r="D87" s="1069"/>
      <c r="E87" s="1069"/>
      <c r="F87" s="1070"/>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8"/>
      <c r="B88" s="1069"/>
      <c r="C88" s="1069"/>
      <c r="D88" s="1069"/>
      <c r="E88" s="1069"/>
      <c r="F88" s="1070"/>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8"/>
      <c r="B89" s="1069"/>
      <c r="C89" s="1069"/>
      <c r="D89" s="1069"/>
      <c r="E89" s="1069"/>
      <c r="F89" s="1070"/>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8"/>
      <c r="B90" s="1069"/>
      <c r="C90" s="1069"/>
      <c r="D90" s="1069"/>
      <c r="E90" s="1069"/>
      <c r="F90" s="1070"/>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8"/>
      <c r="B91" s="1069"/>
      <c r="C91" s="1069"/>
      <c r="D91" s="1069"/>
      <c r="E91" s="1069"/>
      <c r="F91" s="1070"/>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8"/>
      <c r="B92" s="1069"/>
      <c r="C92" s="1069"/>
      <c r="D92" s="1069"/>
      <c r="E92" s="1069"/>
      <c r="F92" s="1070"/>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8"/>
      <c r="B93" s="1069"/>
      <c r="C93" s="1069"/>
      <c r="D93" s="1069"/>
      <c r="E93" s="1069"/>
      <c r="F93" s="1070"/>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8"/>
      <c r="B94" s="1069"/>
      <c r="C94" s="1069"/>
      <c r="D94" s="1069"/>
      <c r="E94" s="1069"/>
      <c r="F94" s="1070"/>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8"/>
      <c r="B95" s="1069"/>
      <c r="C95" s="1069"/>
      <c r="D95" s="1069"/>
      <c r="E95" s="1069"/>
      <c r="F95" s="1070"/>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8"/>
      <c r="B96" s="1069"/>
      <c r="C96" s="1069"/>
      <c r="D96" s="1069"/>
      <c r="E96" s="1069"/>
      <c r="F96" s="1070"/>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8"/>
      <c r="B97" s="1069"/>
      <c r="C97" s="1069"/>
      <c r="D97" s="1069"/>
      <c r="E97" s="1069"/>
      <c r="F97" s="1070"/>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8"/>
      <c r="B98" s="1069"/>
      <c r="C98" s="1069"/>
      <c r="D98" s="1069"/>
      <c r="E98" s="1069"/>
      <c r="F98" s="1070"/>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8"/>
      <c r="B99" s="1069"/>
      <c r="C99" s="1069"/>
      <c r="D99" s="1069"/>
      <c r="E99" s="1069"/>
      <c r="F99" s="1070"/>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8"/>
      <c r="B100" s="1069"/>
      <c r="C100" s="1069"/>
      <c r="D100" s="1069"/>
      <c r="E100" s="1069"/>
      <c r="F100" s="1070"/>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8"/>
      <c r="B101" s="1069"/>
      <c r="C101" s="1069"/>
      <c r="D101" s="1069"/>
      <c r="E101" s="1069"/>
      <c r="F101" s="1070"/>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8"/>
      <c r="B102" s="1069"/>
      <c r="C102" s="1069"/>
      <c r="D102" s="1069"/>
      <c r="E102" s="1069"/>
      <c r="F102" s="1070"/>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8"/>
      <c r="B103" s="1069"/>
      <c r="C103" s="1069"/>
      <c r="D103" s="1069"/>
      <c r="E103" s="1069"/>
      <c r="F103" s="1070"/>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8"/>
      <c r="B104" s="1069"/>
      <c r="C104" s="1069"/>
      <c r="D104" s="1069"/>
      <c r="E104" s="1069"/>
      <c r="F104" s="1070"/>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8"/>
      <c r="B105" s="1069"/>
      <c r="C105" s="1069"/>
      <c r="D105" s="1069"/>
      <c r="E105" s="1069"/>
      <c r="F105" s="1070"/>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8"/>
      <c r="B109" s="1069"/>
      <c r="C109" s="1069"/>
      <c r="D109" s="1069"/>
      <c r="E109" s="1069"/>
      <c r="F109" s="1070"/>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8"/>
      <c r="B110" s="1069"/>
      <c r="C110" s="1069"/>
      <c r="D110" s="1069"/>
      <c r="E110" s="1069"/>
      <c r="F110" s="107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8"/>
      <c r="B111" s="1069"/>
      <c r="C111" s="1069"/>
      <c r="D111" s="1069"/>
      <c r="E111" s="1069"/>
      <c r="F111" s="1070"/>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8"/>
      <c r="B112" s="1069"/>
      <c r="C112" s="1069"/>
      <c r="D112" s="1069"/>
      <c r="E112" s="1069"/>
      <c r="F112" s="1070"/>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8"/>
      <c r="B113" s="1069"/>
      <c r="C113" s="1069"/>
      <c r="D113" s="1069"/>
      <c r="E113" s="1069"/>
      <c r="F113" s="1070"/>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8"/>
      <c r="B114" s="1069"/>
      <c r="C114" s="1069"/>
      <c r="D114" s="1069"/>
      <c r="E114" s="1069"/>
      <c r="F114" s="1070"/>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8"/>
      <c r="B115" s="1069"/>
      <c r="C115" s="1069"/>
      <c r="D115" s="1069"/>
      <c r="E115" s="1069"/>
      <c r="F115" s="1070"/>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8"/>
      <c r="B116" s="1069"/>
      <c r="C116" s="1069"/>
      <c r="D116" s="1069"/>
      <c r="E116" s="1069"/>
      <c r="F116" s="1070"/>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8"/>
      <c r="B117" s="1069"/>
      <c r="C117" s="1069"/>
      <c r="D117" s="1069"/>
      <c r="E117" s="1069"/>
      <c r="F117" s="1070"/>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8"/>
      <c r="B118" s="1069"/>
      <c r="C118" s="1069"/>
      <c r="D118" s="1069"/>
      <c r="E118" s="1069"/>
      <c r="F118" s="1070"/>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8"/>
      <c r="B119" s="1069"/>
      <c r="C119" s="1069"/>
      <c r="D119" s="1069"/>
      <c r="E119" s="1069"/>
      <c r="F119" s="1070"/>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8"/>
      <c r="B120" s="1069"/>
      <c r="C120" s="1069"/>
      <c r="D120" s="1069"/>
      <c r="E120" s="1069"/>
      <c r="F120" s="1070"/>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8"/>
      <c r="B121" s="1069"/>
      <c r="C121" s="1069"/>
      <c r="D121" s="1069"/>
      <c r="E121" s="1069"/>
      <c r="F121" s="1070"/>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8"/>
      <c r="B122" s="1069"/>
      <c r="C122" s="1069"/>
      <c r="D122" s="1069"/>
      <c r="E122" s="1069"/>
      <c r="F122" s="1070"/>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8"/>
      <c r="B123" s="1069"/>
      <c r="C123" s="1069"/>
      <c r="D123" s="1069"/>
      <c r="E123" s="1069"/>
      <c r="F123" s="107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8"/>
      <c r="B124" s="1069"/>
      <c r="C124" s="1069"/>
      <c r="D124" s="1069"/>
      <c r="E124" s="1069"/>
      <c r="F124" s="1070"/>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8"/>
      <c r="B125" s="1069"/>
      <c r="C125" s="1069"/>
      <c r="D125" s="1069"/>
      <c r="E125" s="1069"/>
      <c r="F125" s="1070"/>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8"/>
      <c r="B126" s="1069"/>
      <c r="C126" s="1069"/>
      <c r="D126" s="1069"/>
      <c r="E126" s="1069"/>
      <c r="F126" s="1070"/>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8"/>
      <c r="B127" s="1069"/>
      <c r="C127" s="1069"/>
      <c r="D127" s="1069"/>
      <c r="E127" s="1069"/>
      <c r="F127" s="1070"/>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8"/>
      <c r="B128" s="1069"/>
      <c r="C128" s="1069"/>
      <c r="D128" s="1069"/>
      <c r="E128" s="1069"/>
      <c r="F128" s="1070"/>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8"/>
      <c r="B129" s="1069"/>
      <c r="C129" s="1069"/>
      <c r="D129" s="1069"/>
      <c r="E129" s="1069"/>
      <c r="F129" s="1070"/>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8"/>
      <c r="B130" s="1069"/>
      <c r="C130" s="1069"/>
      <c r="D130" s="1069"/>
      <c r="E130" s="1069"/>
      <c r="F130" s="1070"/>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8"/>
      <c r="B131" s="1069"/>
      <c r="C131" s="1069"/>
      <c r="D131" s="1069"/>
      <c r="E131" s="1069"/>
      <c r="F131" s="1070"/>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8"/>
      <c r="B132" s="1069"/>
      <c r="C132" s="1069"/>
      <c r="D132" s="1069"/>
      <c r="E132" s="1069"/>
      <c r="F132" s="1070"/>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8"/>
      <c r="B133" s="1069"/>
      <c r="C133" s="1069"/>
      <c r="D133" s="1069"/>
      <c r="E133" s="1069"/>
      <c r="F133" s="1070"/>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8"/>
      <c r="B134" s="1069"/>
      <c r="C134" s="1069"/>
      <c r="D134" s="1069"/>
      <c r="E134" s="1069"/>
      <c r="F134" s="1070"/>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8"/>
      <c r="B135" s="1069"/>
      <c r="C135" s="1069"/>
      <c r="D135" s="1069"/>
      <c r="E135" s="1069"/>
      <c r="F135" s="1070"/>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8"/>
      <c r="B136" s="1069"/>
      <c r="C136" s="1069"/>
      <c r="D136" s="1069"/>
      <c r="E136" s="1069"/>
      <c r="F136" s="107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8"/>
      <c r="B137" s="1069"/>
      <c r="C137" s="1069"/>
      <c r="D137" s="1069"/>
      <c r="E137" s="1069"/>
      <c r="F137" s="1070"/>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8"/>
      <c r="B138" s="1069"/>
      <c r="C138" s="1069"/>
      <c r="D138" s="1069"/>
      <c r="E138" s="1069"/>
      <c r="F138" s="1070"/>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8"/>
      <c r="B139" s="1069"/>
      <c r="C139" s="1069"/>
      <c r="D139" s="1069"/>
      <c r="E139" s="1069"/>
      <c r="F139" s="1070"/>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8"/>
      <c r="B140" s="1069"/>
      <c r="C140" s="1069"/>
      <c r="D140" s="1069"/>
      <c r="E140" s="1069"/>
      <c r="F140" s="1070"/>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8"/>
      <c r="B141" s="1069"/>
      <c r="C141" s="1069"/>
      <c r="D141" s="1069"/>
      <c r="E141" s="1069"/>
      <c r="F141" s="1070"/>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8"/>
      <c r="B142" s="1069"/>
      <c r="C142" s="1069"/>
      <c r="D142" s="1069"/>
      <c r="E142" s="1069"/>
      <c r="F142" s="1070"/>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8"/>
      <c r="B143" s="1069"/>
      <c r="C143" s="1069"/>
      <c r="D143" s="1069"/>
      <c r="E143" s="1069"/>
      <c r="F143" s="1070"/>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8"/>
      <c r="B144" s="1069"/>
      <c r="C144" s="1069"/>
      <c r="D144" s="1069"/>
      <c r="E144" s="1069"/>
      <c r="F144" s="1070"/>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8"/>
      <c r="B145" s="1069"/>
      <c r="C145" s="1069"/>
      <c r="D145" s="1069"/>
      <c r="E145" s="1069"/>
      <c r="F145" s="1070"/>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8"/>
      <c r="B146" s="1069"/>
      <c r="C146" s="1069"/>
      <c r="D146" s="1069"/>
      <c r="E146" s="1069"/>
      <c r="F146" s="1070"/>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8"/>
      <c r="B147" s="1069"/>
      <c r="C147" s="1069"/>
      <c r="D147" s="1069"/>
      <c r="E147" s="1069"/>
      <c r="F147" s="1070"/>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8"/>
      <c r="B148" s="1069"/>
      <c r="C148" s="1069"/>
      <c r="D148" s="1069"/>
      <c r="E148" s="1069"/>
      <c r="F148" s="1070"/>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8"/>
      <c r="B149" s="1069"/>
      <c r="C149" s="1069"/>
      <c r="D149" s="1069"/>
      <c r="E149" s="1069"/>
      <c r="F149" s="107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8"/>
      <c r="B150" s="1069"/>
      <c r="C150" s="1069"/>
      <c r="D150" s="1069"/>
      <c r="E150" s="1069"/>
      <c r="F150" s="1070"/>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8"/>
      <c r="B151" s="1069"/>
      <c r="C151" s="1069"/>
      <c r="D151" s="1069"/>
      <c r="E151" s="1069"/>
      <c r="F151" s="1070"/>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8"/>
      <c r="B152" s="1069"/>
      <c r="C152" s="1069"/>
      <c r="D152" s="1069"/>
      <c r="E152" s="1069"/>
      <c r="F152" s="1070"/>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8"/>
      <c r="B153" s="1069"/>
      <c r="C153" s="1069"/>
      <c r="D153" s="1069"/>
      <c r="E153" s="1069"/>
      <c r="F153" s="1070"/>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8"/>
      <c r="B154" s="1069"/>
      <c r="C154" s="1069"/>
      <c r="D154" s="1069"/>
      <c r="E154" s="1069"/>
      <c r="F154" s="1070"/>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8"/>
      <c r="B155" s="1069"/>
      <c r="C155" s="1069"/>
      <c r="D155" s="1069"/>
      <c r="E155" s="1069"/>
      <c r="F155" s="1070"/>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8"/>
      <c r="B156" s="1069"/>
      <c r="C156" s="1069"/>
      <c r="D156" s="1069"/>
      <c r="E156" s="1069"/>
      <c r="F156" s="1070"/>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8"/>
      <c r="B157" s="1069"/>
      <c r="C157" s="1069"/>
      <c r="D157" s="1069"/>
      <c r="E157" s="1069"/>
      <c r="F157" s="1070"/>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8"/>
      <c r="B158" s="1069"/>
      <c r="C158" s="1069"/>
      <c r="D158" s="1069"/>
      <c r="E158" s="1069"/>
      <c r="F158" s="1070"/>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8"/>
      <c r="B162" s="1069"/>
      <c r="C162" s="1069"/>
      <c r="D162" s="1069"/>
      <c r="E162" s="1069"/>
      <c r="F162" s="1070"/>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8"/>
      <c r="B163" s="1069"/>
      <c r="C163" s="1069"/>
      <c r="D163" s="1069"/>
      <c r="E163" s="1069"/>
      <c r="F163" s="107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8"/>
      <c r="B164" s="1069"/>
      <c r="C164" s="1069"/>
      <c r="D164" s="1069"/>
      <c r="E164" s="1069"/>
      <c r="F164" s="1070"/>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8"/>
      <c r="B165" s="1069"/>
      <c r="C165" s="1069"/>
      <c r="D165" s="1069"/>
      <c r="E165" s="1069"/>
      <c r="F165" s="1070"/>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8"/>
      <c r="B166" s="1069"/>
      <c r="C166" s="1069"/>
      <c r="D166" s="1069"/>
      <c r="E166" s="1069"/>
      <c r="F166" s="1070"/>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8"/>
      <c r="B167" s="1069"/>
      <c r="C167" s="1069"/>
      <c r="D167" s="1069"/>
      <c r="E167" s="1069"/>
      <c r="F167" s="1070"/>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8"/>
      <c r="B168" s="1069"/>
      <c r="C168" s="1069"/>
      <c r="D168" s="1069"/>
      <c r="E168" s="1069"/>
      <c r="F168" s="1070"/>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8"/>
      <c r="B169" s="1069"/>
      <c r="C169" s="1069"/>
      <c r="D169" s="1069"/>
      <c r="E169" s="1069"/>
      <c r="F169" s="1070"/>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8"/>
      <c r="B170" s="1069"/>
      <c r="C170" s="1069"/>
      <c r="D170" s="1069"/>
      <c r="E170" s="1069"/>
      <c r="F170" s="1070"/>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8"/>
      <c r="B171" s="1069"/>
      <c r="C171" s="1069"/>
      <c r="D171" s="1069"/>
      <c r="E171" s="1069"/>
      <c r="F171" s="1070"/>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8"/>
      <c r="B172" s="1069"/>
      <c r="C172" s="1069"/>
      <c r="D172" s="1069"/>
      <c r="E172" s="1069"/>
      <c r="F172" s="1070"/>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8"/>
      <c r="B173" s="1069"/>
      <c r="C173" s="1069"/>
      <c r="D173" s="1069"/>
      <c r="E173" s="1069"/>
      <c r="F173" s="1070"/>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8"/>
      <c r="B174" s="1069"/>
      <c r="C174" s="1069"/>
      <c r="D174" s="1069"/>
      <c r="E174" s="1069"/>
      <c r="F174" s="1070"/>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8"/>
      <c r="B175" s="1069"/>
      <c r="C175" s="1069"/>
      <c r="D175" s="1069"/>
      <c r="E175" s="1069"/>
      <c r="F175" s="1070"/>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8"/>
      <c r="B176" s="1069"/>
      <c r="C176" s="1069"/>
      <c r="D176" s="1069"/>
      <c r="E176" s="1069"/>
      <c r="F176" s="107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8"/>
      <c r="B177" s="1069"/>
      <c r="C177" s="1069"/>
      <c r="D177" s="1069"/>
      <c r="E177" s="1069"/>
      <c r="F177" s="1070"/>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8"/>
      <c r="B178" s="1069"/>
      <c r="C178" s="1069"/>
      <c r="D178" s="1069"/>
      <c r="E178" s="1069"/>
      <c r="F178" s="1070"/>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8"/>
      <c r="B179" s="1069"/>
      <c r="C179" s="1069"/>
      <c r="D179" s="1069"/>
      <c r="E179" s="1069"/>
      <c r="F179" s="1070"/>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8"/>
      <c r="B180" s="1069"/>
      <c r="C180" s="1069"/>
      <c r="D180" s="1069"/>
      <c r="E180" s="1069"/>
      <c r="F180" s="1070"/>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8"/>
      <c r="B181" s="1069"/>
      <c r="C181" s="1069"/>
      <c r="D181" s="1069"/>
      <c r="E181" s="1069"/>
      <c r="F181" s="1070"/>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8"/>
      <c r="B182" s="1069"/>
      <c r="C182" s="1069"/>
      <c r="D182" s="1069"/>
      <c r="E182" s="1069"/>
      <c r="F182" s="1070"/>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8"/>
      <c r="B183" s="1069"/>
      <c r="C183" s="1069"/>
      <c r="D183" s="1069"/>
      <c r="E183" s="1069"/>
      <c r="F183" s="1070"/>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8"/>
      <c r="B184" s="1069"/>
      <c r="C184" s="1069"/>
      <c r="D184" s="1069"/>
      <c r="E184" s="1069"/>
      <c r="F184" s="1070"/>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8"/>
      <c r="B185" s="1069"/>
      <c r="C185" s="1069"/>
      <c r="D185" s="1069"/>
      <c r="E185" s="1069"/>
      <c r="F185" s="1070"/>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8"/>
      <c r="B186" s="1069"/>
      <c r="C186" s="1069"/>
      <c r="D186" s="1069"/>
      <c r="E186" s="1069"/>
      <c r="F186" s="1070"/>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8"/>
      <c r="B187" s="1069"/>
      <c r="C187" s="1069"/>
      <c r="D187" s="1069"/>
      <c r="E187" s="1069"/>
      <c r="F187" s="1070"/>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8"/>
      <c r="B188" s="1069"/>
      <c r="C188" s="1069"/>
      <c r="D188" s="1069"/>
      <c r="E188" s="1069"/>
      <c r="F188" s="1070"/>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8"/>
      <c r="B189" s="1069"/>
      <c r="C189" s="1069"/>
      <c r="D189" s="1069"/>
      <c r="E189" s="1069"/>
      <c r="F189" s="107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8"/>
      <c r="B190" s="1069"/>
      <c r="C190" s="1069"/>
      <c r="D190" s="1069"/>
      <c r="E190" s="1069"/>
      <c r="F190" s="1070"/>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8"/>
      <c r="B191" s="1069"/>
      <c r="C191" s="1069"/>
      <c r="D191" s="1069"/>
      <c r="E191" s="1069"/>
      <c r="F191" s="1070"/>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8"/>
      <c r="B192" s="1069"/>
      <c r="C192" s="1069"/>
      <c r="D192" s="1069"/>
      <c r="E192" s="1069"/>
      <c r="F192" s="1070"/>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8"/>
      <c r="B193" s="1069"/>
      <c r="C193" s="1069"/>
      <c r="D193" s="1069"/>
      <c r="E193" s="1069"/>
      <c r="F193" s="1070"/>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8"/>
      <c r="B194" s="1069"/>
      <c r="C194" s="1069"/>
      <c r="D194" s="1069"/>
      <c r="E194" s="1069"/>
      <c r="F194" s="1070"/>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8"/>
      <c r="B195" s="1069"/>
      <c r="C195" s="1069"/>
      <c r="D195" s="1069"/>
      <c r="E195" s="1069"/>
      <c r="F195" s="1070"/>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8"/>
      <c r="B196" s="1069"/>
      <c r="C196" s="1069"/>
      <c r="D196" s="1069"/>
      <c r="E196" s="1069"/>
      <c r="F196" s="1070"/>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8"/>
      <c r="B197" s="1069"/>
      <c r="C197" s="1069"/>
      <c r="D197" s="1069"/>
      <c r="E197" s="1069"/>
      <c r="F197" s="1070"/>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8"/>
      <c r="B198" s="1069"/>
      <c r="C198" s="1069"/>
      <c r="D198" s="1069"/>
      <c r="E198" s="1069"/>
      <c r="F198" s="1070"/>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8"/>
      <c r="B199" s="1069"/>
      <c r="C199" s="1069"/>
      <c r="D199" s="1069"/>
      <c r="E199" s="1069"/>
      <c r="F199" s="1070"/>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8"/>
      <c r="B200" s="1069"/>
      <c r="C200" s="1069"/>
      <c r="D200" s="1069"/>
      <c r="E200" s="1069"/>
      <c r="F200" s="1070"/>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8"/>
      <c r="B201" s="1069"/>
      <c r="C201" s="1069"/>
      <c r="D201" s="1069"/>
      <c r="E201" s="1069"/>
      <c r="F201" s="1070"/>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8"/>
      <c r="B202" s="1069"/>
      <c r="C202" s="1069"/>
      <c r="D202" s="1069"/>
      <c r="E202" s="1069"/>
      <c r="F202" s="107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8"/>
      <c r="B203" s="1069"/>
      <c r="C203" s="1069"/>
      <c r="D203" s="1069"/>
      <c r="E203" s="1069"/>
      <c r="F203" s="1070"/>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8"/>
      <c r="B204" s="1069"/>
      <c r="C204" s="1069"/>
      <c r="D204" s="1069"/>
      <c r="E204" s="1069"/>
      <c r="F204" s="1070"/>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8"/>
      <c r="B205" s="1069"/>
      <c r="C205" s="1069"/>
      <c r="D205" s="1069"/>
      <c r="E205" s="1069"/>
      <c r="F205" s="1070"/>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8"/>
      <c r="B206" s="1069"/>
      <c r="C206" s="1069"/>
      <c r="D206" s="1069"/>
      <c r="E206" s="1069"/>
      <c r="F206" s="1070"/>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8"/>
      <c r="B207" s="1069"/>
      <c r="C207" s="1069"/>
      <c r="D207" s="1069"/>
      <c r="E207" s="1069"/>
      <c r="F207" s="1070"/>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8"/>
      <c r="B208" s="1069"/>
      <c r="C208" s="1069"/>
      <c r="D208" s="1069"/>
      <c r="E208" s="1069"/>
      <c r="F208" s="1070"/>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8"/>
      <c r="B209" s="1069"/>
      <c r="C209" s="1069"/>
      <c r="D209" s="1069"/>
      <c r="E209" s="1069"/>
      <c r="F209" s="1070"/>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8"/>
      <c r="B210" s="1069"/>
      <c r="C210" s="1069"/>
      <c r="D210" s="1069"/>
      <c r="E210" s="1069"/>
      <c r="F210" s="1070"/>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8"/>
      <c r="B211" s="1069"/>
      <c r="C211" s="1069"/>
      <c r="D211" s="1069"/>
      <c r="E211" s="1069"/>
      <c r="F211" s="1070"/>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8"/>
      <c r="B215" s="1069"/>
      <c r="C215" s="1069"/>
      <c r="D215" s="1069"/>
      <c r="E215" s="1069"/>
      <c r="F215" s="1070"/>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8"/>
      <c r="B216" s="1069"/>
      <c r="C216" s="1069"/>
      <c r="D216" s="1069"/>
      <c r="E216" s="1069"/>
      <c r="F216" s="107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8"/>
      <c r="B217" s="1069"/>
      <c r="C217" s="1069"/>
      <c r="D217" s="1069"/>
      <c r="E217" s="1069"/>
      <c r="F217" s="1070"/>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8"/>
      <c r="B218" s="1069"/>
      <c r="C218" s="1069"/>
      <c r="D218" s="1069"/>
      <c r="E218" s="1069"/>
      <c r="F218" s="1070"/>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8"/>
      <c r="B219" s="1069"/>
      <c r="C219" s="1069"/>
      <c r="D219" s="1069"/>
      <c r="E219" s="1069"/>
      <c r="F219" s="1070"/>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8"/>
      <c r="B220" s="1069"/>
      <c r="C220" s="1069"/>
      <c r="D220" s="1069"/>
      <c r="E220" s="1069"/>
      <c r="F220" s="1070"/>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8"/>
      <c r="B221" s="1069"/>
      <c r="C221" s="1069"/>
      <c r="D221" s="1069"/>
      <c r="E221" s="1069"/>
      <c r="F221" s="1070"/>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8"/>
      <c r="B222" s="1069"/>
      <c r="C222" s="1069"/>
      <c r="D222" s="1069"/>
      <c r="E222" s="1069"/>
      <c r="F222" s="1070"/>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8"/>
      <c r="B223" s="1069"/>
      <c r="C223" s="1069"/>
      <c r="D223" s="1069"/>
      <c r="E223" s="1069"/>
      <c r="F223" s="1070"/>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8"/>
      <c r="B224" s="1069"/>
      <c r="C224" s="1069"/>
      <c r="D224" s="1069"/>
      <c r="E224" s="1069"/>
      <c r="F224" s="1070"/>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8"/>
      <c r="B225" s="1069"/>
      <c r="C225" s="1069"/>
      <c r="D225" s="1069"/>
      <c r="E225" s="1069"/>
      <c r="F225" s="1070"/>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8"/>
      <c r="B226" s="1069"/>
      <c r="C226" s="1069"/>
      <c r="D226" s="1069"/>
      <c r="E226" s="1069"/>
      <c r="F226" s="1070"/>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8"/>
      <c r="B227" s="1069"/>
      <c r="C227" s="1069"/>
      <c r="D227" s="1069"/>
      <c r="E227" s="1069"/>
      <c r="F227" s="1070"/>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8"/>
      <c r="B228" s="1069"/>
      <c r="C228" s="1069"/>
      <c r="D228" s="1069"/>
      <c r="E228" s="1069"/>
      <c r="F228" s="1070"/>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8"/>
      <c r="B229" s="1069"/>
      <c r="C229" s="1069"/>
      <c r="D229" s="1069"/>
      <c r="E229" s="1069"/>
      <c r="F229" s="107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8"/>
      <c r="B230" s="1069"/>
      <c r="C230" s="1069"/>
      <c r="D230" s="1069"/>
      <c r="E230" s="1069"/>
      <c r="F230" s="1070"/>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8"/>
      <c r="B231" s="1069"/>
      <c r="C231" s="1069"/>
      <c r="D231" s="1069"/>
      <c r="E231" s="1069"/>
      <c r="F231" s="1070"/>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8"/>
      <c r="B232" s="1069"/>
      <c r="C232" s="1069"/>
      <c r="D232" s="1069"/>
      <c r="E232" s="1069"/>
      <c r="F232" s="1070"/>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8"/>
      <c r="B233" s="1069"/>
      <c r="C233" s="1069"/>
      <c r="D233" s="1069"/>
      <c r="E233" s="1069"/>
      <c r="F233" s="1070"/>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8"/>
      <c r="B234" s="1069"/>
      <c r="C234" s="1069"/>
      <c r="D234" s="1069"/>
      <c r="E234" s="1069"/>
      <c r="F234" s="1070"/>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8"/>
      <c r="B235" s="1069"/>
      <c r="C235" s="1069"/>
      <c r="D235" s="1069"/>
      <c r="E235" s="1069"/>
      <c r="F235" s="1070"/>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8"/>
      <c r="B236" s="1069"/>
      <c r="C236" s="1069"/>
      <c r="D236" s="1069"/>
      <c r="E236" s="1069"/>
      <c r="F236" s="1070"/>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8"/>
      <c r="B237" s="1069"/>
      <c r="C237" s="1069"/>
      <c r="D237" s="1069"/>
      <c r="E237" s="1069"/>
      <c r="F237" s="1070"/>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8"/>
      <c r="B238" s="1069"/>
      <c r="C238" s="1069"/>
      <c r="D238" s="1069"/>
      <c r="E238" s="1069"/>
      <c r="F238" s="1070"/>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8"/>
      <c r="B239" s="1069"/>
      <c r="C239" s="1069"/>
      <c r="D239" s="1069"/>
      <c r="E239" s="1069"/>
      <c r="F239" s="1070"/>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8"/>
      <c r="B240" s="1069"/>
      <c r="C240" s="1069"/>
      <c r="D240" s="1069"/>
      <c r="E240" s="1069"/>
      <c r="F240" s="1070"/>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8"/>
      <c r="B241" s="1069"/>
      <c r="C241" s="1069"/>
      <c r="D241" s="1069"/>
      <c r="E241" s="1069"/>
      <c r="F241" s="1070"/>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8"/>
      <c r="B242" s="1069"/>
      <c r="C242" s="1069"/>
      <c r="D242" s="1069"/>
      <c r="E242" s="1069"/>
      <c r="F242" s="107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8"/>
      <c r="B243" s="1069"/>
      <c r="C243" s="1069"/>
      <c r="D243" s="1069"/>
      <c r="E243" s="1069"/>
      <c r="F243" s="1070"/>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8"/>
      <c r="B244" s="1069"/>
      <c r="C244" s="1069"/>
      <c r="D244" s="1069"/>
      <c r="E244" s="1069"/>
      <c r="F244" s="1070"/>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8"/>
      <c r="B245" s="1069"/>
      <c r="C245" s="1069"/>
      <c r="D245" s="1069"/>
      <c r="E245" s="1069"/>
      <c r="F245" s="1070"/>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8"/>
      <c r="B246" s="1069"/>
      <c r="C246" s="1069"/>
      <c r="D246" s="1069"/>
      <c r="E246" s="1069"/>
      <c r="F246" s="1070"/>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8"/>
      <c r="B247" s="1069"/>
      <c r="C247" s="1069"/>
      <c r="D247" s="1069"/>
      <c r="E247" s="1069"/>
      <c r="F247" s="1070"/>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8"/>
      <c r="B248" s="1069"/>
      <c r="C248" s="1069"/>
      <c r="D248" s="1069"/>
      <c r="E248" s="1069"/>
      <c r="F248" s="1070"/>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8"/>
      <c r="B249" s="1069"/>
      <c r="C249" s="1069"/>
      <c r="D249" s="1069"/>
      <c r="E249" s="1069"/>
      <c r="F249" s="1070"/>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8"/>
      <c r="B250" s="1069"/>
      <c r="C250" s="1069"/>
      <c r="D250" s="1069"/>
      <c r="E250" s="1069"/>
      <c r="F250" s="1070"/>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8"/>
      <c r="B251" s="1069"/>
      <c r="C251" s="1069"/>
      <c r="D251" s="1069"/>
      <c r="E251" s="1069"/>
      <c r="F251" s="1070"/>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8"/>
      <c r="B252" s="1069"/>
      <c r="C252" s="1069"/>
      <c r="D252" s="1069"/>
      <c r="E252" s="1069"/>
      <c r="F252" s="1070"/>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8"/>
      <c r="B253" s="1069"/>
      <c r="C253" s="1069"/>
      <c r="D253" s="1069"/>
      <c r="E253" s="1069"/>
      <c r="F253" s="1070"/>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8"/>
      <c r="B254" s="1069"/>
      <c r="C254" s="1069"/>
      <c r="D254" s="1069"/>
      <c r="E254" s="1069"/>
      <c r="F254" s="1070"/>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8"/>
      <c r="B255" s="1069"/>
      <c r="C255" s="1069"/>
      <c r="D255" s="1069"/>
      <c r="E255" s="1069"/>
      <c r="F255" s="107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8"/>
      <c r="B256" s="1069"/>
      <c r="C256" s="1069"/>
      <c r="D256" s="1069"/>
      <c r="E256" s="1069"/>
      <c r="F256" s="1070"/>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8"/>
      <c r="B257" s="1069"/>
      <c r="C257" s="1069"/>
      <c r="D257" s="1069"/>
      <c r="E257" s="1069"/>
      <c r="F257" s="1070"/>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8"/>
      <c r="B258" s="1069"/>
      <c r="C258" s="1069"/>
      <c r="D258" s="1069"/>
      <c r="E258" s="1069"/>
      <c r="F258" s="1070"/>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8"/>
      <c r="B259" s="1069"/>
      <c r="C259" s="1069"/>
      <c r="D259" s="1069"/>
      <c r="E259" s="1069"/>
      <c r="F259" s="1070"/>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8"/>
      <c r="B260" s="1069"/>
      <c r="C260" s="1069"/>
      <c r="D260" s="1069"/>
      <c r="E260" s="1069"/>
      <c r="F260" s="1070"/>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8"/>
      <c r="B261" s="1069"/>
      <c r="C261" s="1069"/>
      <c r="D261" s="1069"/>
      <c r="E261" s="1069"/>
      <c r="F261" s="1070"/>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8"/>
      <c r="B262" s="1069"/>
      <c r="C262" s="1069"/>
      <c r="D262" s="1069"/>
      <c r="E262" s="1069"/>
      <c r="F262" s="1070"/>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8"/>
      <c r="B263" s="1069"/>
      <c r="C263" s="1069"/>
      <c r="D263" s="1069"/>
      <c r="E263" s="1069"/>
      <c r="F263" s="1070"/>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8"/>
      <c r="B264" s="1069"/>
      <c r="C264" s="1069"/>
      <c r="D264" s="1069"/>
      <c r="E264" s="1069"/>
      <c r="F264" s="1070"/>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8">
        <v>1</v>
      </c>
      <c r="B4" s="1088">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8">
        <v>2</v>
      </c>
      <c r="B5" s="1088">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8">
        <v>3</v>
      </c>
      <c r="B6" s="1088">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8">
        <v>4</v>
      </c>
      <c r="B7" s="1088">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8">
        <v>5</v>
      </c>
      <c r="B8" s="1088">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8">
        <v>6</v>
      </c>
      <c r="B9" s="1088">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8">
        <v>7</v>
      </c>
      <c r="B10" s="1088">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8">
        <v>8</v>
      </c>
      <c r="B11" s="1088">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8">
        <v>9</v>
      </c>
      <c r="B12" s="1088">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8">
        <v>10</v>
      </c>
      <c r="B13" s="1088">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8">
        <v>11</v>
      </c>
      <c r="B14" s="1088">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8">
        <v>12</v>
      </c>
      <c r="B15" s="1088">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8">
        <v>13</v>
      </c>
      <c r="B16" s="1088">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8">
        <v>14</v>
      </c>
      <c r="B17" s="1088">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8">
        <v>15</v>
      </c>
      <c r="B18" s="1088">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8">
        <v>16</v>
      </c>
      <c r="B19" s="1088">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8">
        <v>17</v>
      </c>
      <c r="B20" s="1088">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8">
        <v>18</v>
      </c>
      <c r="B21" s="1088">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8">
        <v>19</v>
      </c>
      <c r="B22" s="1088">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8">
        <v>20</v>
      </c>
      <c r="B23" s="1088">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8">
        <v>21</v>
      </c>
      <c r="B24" s="1088">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8">
        <v>22</v>
      </c>
      <c r="B25" s="1088">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8">
        <v>23</v>
      </c>
      <c r="B26" s="1088">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8">
        <v>24</v>
      </c>
      <c r="B27" s="1088">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8">
        <v>25</v>
      </c>
      <c r="B28" s="1088">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8">
        <v>26</v>
      </c>
      <c r="B29" s="1088">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8">
        <v>27</v>
      </c>
      <c r="B30" s="1088">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8">
        <v>28</v>
      </c>
      <c r="B31" s="1088">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8">
        <v>29</v>
      </c>
      <c r="B32" s="1088">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8">
        <v>30</v>
      </c>
      <c r="B33" s="1088">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8">
        <v>1</v>
      </c>
      <c r="B37" s="1088">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8">
        <v>2</v>
      </c>
      <c r="B38" s="1088">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8">
        <v>3</v>
      </c>
      <c r="B39" s="1088">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8">
        <v>4</v>
      </c>
      <c r="B40" s="1088">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8">
        <v>5</v>
      </c>
      <c r="B41" s="1088">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8">
        <v>6</v>
      </c>
      <c r="B42" s="1088">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8">
        <v>7</v>
      </c>
      <c r="B43" s="1088">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8">
        <v>8</v>
      </c>
      <c r="B44" s="1088">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8">
        <v>9</v>
      </c>
      <c r="B45" s="1088">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8">
        <v>10</v>
      </c>
      <c r="B46" s="1088">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8">
        <v>11</v>
      </c>
      <c r="B47" s="1088">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8">
        <v>12</v>
      </c>
      <c r="B48" s="1088">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8">
        <v>13</v>
      </c>
      <c r="B49" s="1088">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8">
        <v>14</v>
      </c>
      <c r="B50" s="1088">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8">
        <v>15</v>
      </c>
      <c r="B51" s="1088">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8">
        <v>16</v>
      </c>
      <c r="B52" s="1088">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8">
        <v>17</v>
      </c>
      <c r="B53" s="1088">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8">
        <v>18</v>
      </c>
      <c r="B54" s="1088">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8">
        <v>19</v>
      </c>
      <c r="B55" s="1088">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8">
        <v>20</v>
      </c>
      <c r="B56" s="1088">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8">
        <v>21</v>
      </c>
      <c r="B57" s="1088">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8">
        <v>22</v>
      </c>
      <c r="B58" s="1088">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8">
        <v>23</v>
      </c>
      <c r="B59" s="1088">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8">
        <v>24</v>
      </c>
      <c r="B60" s="1088">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8">
        <v>25</v>
      </c>
      <c r="B61" s="1088">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8">
        <v>26</v>
      </c>
      <c r="B62" s="1088">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8">
        <v>27</v>
      </c>
      <c r="B63" s="1088">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8">
        <v>28</v>
      </c>
      <c r="B64" s="1088">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8">
        <v>29</v>
      </c>
      <c r="B65" s="1088">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8">
        <v>30</v>
      </c>
      <c r="B66" s="1088">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8">
        <v>1</v>
      </c>
      <c r="B70" s="1088">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8">
        <v>2</v>
      </c>
      <c r="B71" s="1088">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8">
        <v>3</v>
      </c>
      <c r="B72" s="1088">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8">
        <v>4</v>
      </c>
      <c r="B73" s="1088">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8">
        <v>5</v>
      </c>
      <c r="B74" s="1088">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8">
        <v>6</v>
      </c>
      <c r="B75" s="1088">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8">
        <v>7</v>
      </c>
      <c r="B76" s="1088">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8">
        <v>8</v>
      </c>
      <c r="B77" s="1088">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8">
        <v>9</v>
      </c>
      <c r="B78" s="1088">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8">
        <v>10</v>
      </c>
      <c r="B79" s="1088">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8">
        <v>11</v>
      </c>
      <c r="B80" s="1088">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8">
        <v>12</v>
      </c>
      <c r="B81" s="1088">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8">
        <v>13</v>
      </c>
      <c r="B82" s="1088">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8">
        <v>14</v>
      </c>
      <c r="B83" s="1088">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8">
        <v>15</v>
      </c>
      <c r="B84" s="1088">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8">
        <v>16</v>
      </c>
      <c r="B85" s="1088">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8">
        <v>17</v>
      </c>
      <c r="B86" s="1088">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8">
        <v>18</v>
      </c>
      <c r="B87" s="1088">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8">
        <v>19</v>
      </c>
      <c r="B88" s="1088">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8">
        <v>20</v>
      </c>
      <c r="B89" s="1088">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8">
        <v>21</v>
      </c>
      <c r="B90" s="1088">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8">
        <v>22</v>
      </c>
      <c r="B91" s="1088">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8">
        <v>23</v>
      </c>
      <c r="B92" s="1088">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8">
        <v>24</v>
      </c>
      <c r="B93" s="1088">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8">
        <v>25</v>
      </c>
      <c r="B94" s="1088">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8">
        <v>26</v>
      </c>
      <c r="B95" s="1088">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8">
        <v>27</v>
      </c>
      <c r="B96" s="1088">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8">
        <v>28</v>
      </c>
      <c r="B97" s="1088">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8">
        <v>29</v>
      </c>
      <c r="B98" s="1088">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8">
        <v>30</v>
      </c>
      <c r="B99" s="1088">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8">
        <v>1</v>
      </c>
      <c r="B103" s="1088">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8">
        <v>2</v>
      </c>
      <c r="B104" s="1088">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8">
        <v>3</v>
      </c>
      <c r="B105" s="1088">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8">
        <v>4</v>
      </c>
      <c r="B106" s="1088">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8">
        <v>5</v>
      </c>
      <c r="B107" s="1088">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8">
        <v>6</v>
      </c>
      <c r="B108" s="1088">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8">
        <v>7</v>
      </c>
      <c r="B109" s="1088">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8">
        <v>8</v>
      </c>
      <c r="B110" s="1088">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8">
        <v>9</v>
      </c>
      <c r="B111" s="1088">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8">
        <v>10</v>
      </c>
      <c r="B112" s="1088">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8">
        <v>11</v>
      </c>
      <c r="B113" s="1088">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8">
        <v>12</v>
      </c>
      <c r="B114" s="1088">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8">
        <v>13</v>
      </c>
      <c r="B115" s="1088">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8">
        <v>14</v>
      </c>
      <c r="B116" s="1088">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8">
        <v>15</v>
      </c>
      <c r="B117" s="1088">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8">
        <v>16</v>
      </c>
      <c r="B118" s="1088">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8">
        <v>17</v>
      </c>
      <c r="B119" s="1088">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8">
        <v>18</v>
      </c>
      <c r="B120" s="1088">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8">
        <v>19</v>
      </c>
      <c r="B121" s="1088">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8">
        <v>20</v>
      </c>
      <c r="B122" s="1088">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8">
        <v>21</v>
      </c>
      <c r="B123" s="1088">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8">
        <v>22</v>
      </c>
      <c r="B124" s="1088">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8">
        <v>23</v>
      </c>
      <c r="B125" s="1088">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8">
        <v>24</v>
      </c>
      <c r="B126" s="1088">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8">
        <v>25</v>
      </c>
      <c r="B127" s="1088">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8">
        <v>26</v>
      </c>
      <c r="B128" s="1088">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8">
        <v>27</v>
      </c>
      <c r="B129" s="1088">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8">
        <v>28</v>
      </c>
      <c r="B130" s="1088">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8">
        <v>29</v>
      </c>
      <c r="B131" s="1088">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8">
        <v>30</v>
      </c>
      <c r="B132" s="1088">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8">
        <v>1</v>
      </c>
      <c r="B136" s="1088">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8">
        <v>2</v>
      </c>
      <c r="B137" s="1088">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8">
        <v>3</v>
      </c>
      <c r="B138" s="1088">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8">
        <v>4</v>
      </c>
      <c r="B139" s="1088">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8">
        <v>5</v>
      </c>
      <c r="B140" s="1088">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8">
        <v>6</v>
      </c>
      <c r="B141" s="1088">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8">
        <v>7</v>
      </c>
      <c r="B142" s="1088">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8">
        <v>8</v>
      </c>
      <c r="B143" s="1088">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8">
        <v>9</v>
      </c>
      <c r="B144" s="1088">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8">
        <v>10</v>
      </c>
      <c r="B145" s="1088">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8">
        <v>11</v>
      </c>
      <c r="B146" s="1088">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8">
        <v>12</v>
      </c>
      <c r="B147" s="1088">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8">
        <v>13</v>
      </c>
      <c r="B148" s="1088">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8">
        <v>14</v>
      </c>
      <c r="B149" s="1088">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8">
        <v>15</v>
      </c>
      <c r="B150" s="1088">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8">
        <v>16</v>
      </c>
      <c r="B151" s="1088">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8">
        <v>17</v>
      </c>
      <c r="B152" s="1088">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8">
        <v>18</v>
      </c>
      <c r="B153" s="1088">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8">
        <v>19</v>
      </c>
      <c r="B154" s="1088">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8">
        <v>20</v>
      </c>
      <c r="B155" s="1088">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8">
        <v>21</v>
      </c>
      <c r="B156" s="1088">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8">
        <v>22</v>
      </c>
      <c r="B157" s="1088">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8">
        <v>23</v>
      </c>
      <c r="B158" s="1088">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8">
        <v>24</v>
      </c>
      <c r="B159" s="1088">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8">
        <v>25</v>
      </c>
      <c r="B160" s="1088">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8">
        <v>26</v>
      </c>
      <c r="B161" s="1088">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8">
        <v>27</v>
      </c>
      <c r="B162" s="1088">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8">
        <v>28</v>
      </c>
      <c r="B163" s="1088">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8">
        <v>29</v>
      </c>
      <c r="B164" s="1088">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8">
        <v>30</v>
      </c>
      <c r="B165" s="1088">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8">
        <v>1</v>
      </c>
      <c r="B169" s="1088">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8">
        <v>2</v>
      </c>
      <c r="B170" s="1088">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8">
        <v>3</v>
      </c>
      <c r="B171" s="1088">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8">
        <v>4</v>
      </c>
      <c r="B172" s="1088">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8">
        <v>5</v>
      </c>
      <c r="B173" s="1088">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8">
        <v>6</v>
      </c>
      <c r="B174" s="1088">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8">
        <v>7</v>
      </c>
      <c r="B175" s="1088">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8">
        <v>8</v>
      </c>
      <c r="B176" s="1088">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8">
        <v>9</v>
      </c>
      <c r="B177" s="1088">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8">
        <v>10</v>
      </c>
      <c r="B178" s="1088">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8">
        <v>11</v>
      </c>
      <c r="B179" s="1088">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8">
        <v>12</v>
      </c>
      <c r="B180" s="1088">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8">
        <v>13</v>
      </c>
      <c r="B181" s="1088">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8">
        <v>14</v>
      </c>
      <c r="B182" s="1088">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8">
        <v>15</v>
      </c>
      <c r="B183" s="1088">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8">
        <v>16</v>
      </c>
      <c r="B184" s="1088">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8">
        <v>17</v>
      </c>
      <c r="B185" s="1088">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8">
        <v>18</v>
      </c>
      <c r="B186" s="1088">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8">
        <v>19</v>
      </c>
      <c r="B187" s="1088">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8">
        <v>20</v>
      </c>
      <c r="B188" s="1088">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8">
        <v>21</v>
      </c>
      <c r="B189" s="1088">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8">
        <v>22</v>
      </c>
      <c r="B190" s="1088">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8">
        <v>23</v>
      </c>
      <c r="B191" s="1088">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8">
        <v>24</v>
      </c>
      <c r="B192" s="1088">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8">
        <v>25</v>
      </c>
      <c r="B193" s="1088">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8">
        <v>26</v>
      </c>
      <c r="B194" s="1088">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8">
        <v>27</v>
      </c>
      <c r="B195" s="1088">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8">
        <v>28</v>
      </c>
      <c r="B196" s="1088">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8">
        <v>29</v>
      </c>
      <c r="B197" s="1088">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8">
        <v>30</v>
      </c>
      <c r="B198" s="1088">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8">
        <v>1</v>
      </c>
      <c r="B202" s="1088">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8">
        <v>2</v>
      </c>
      <c r="B203" s="1088">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8">
        <v>3</v>
      </c>
      <c r="B204" s="1088">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8">
        <v>4</v>
      </c>
      <c r="B205" s="1088">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8">
        <v>5</v>
      </c>
      <c r="B206" s="1088">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8">
        <v>6</v>
      </c>
      <c r="B207" s="1088">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8">
        <v>7</v>
      </c>
      <c r="B208" s="1088">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8">
        <v>8</v>
      </c>
      <c r="B209" s="1088">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8">
        <v>9</v>
      </c>
      <c r="B210" s="1088">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8">
        <v>10</v>
      </c>
      <c r="B211" s="1088">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8">
        <v>11</v>
      </c>
      <c r="B212" s="1088">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8">
        <v>12</v>
      </c>
      <c r="B213" s="1088">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8">
        <v>13</v>
      </c>
      <c r="B214" s="1088">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8">
        <v>14</v>
      </c>
      <c r="B215" s="1088">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8">
        <v>15</v>
      </c>
      <c r="B216" s="1088">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8">
        <v>16</v>
      </c>
      <c r="B217" s="1088">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8">
        <v>17</v>
      </c>
      <c r="B218" s="1088">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8">
        <v>18</v>
      </c>
      <c r="B219" s="1088">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8">
        <v>19</v>
      </c>
      <c r="B220" s="1088">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8">
        <v>20</v>
      </c>
      <c r="B221" s="1088">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8">
        <v>21</v>
      </c>
      <c r="B222" s="1088">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8">
        <v>22</v>
      </c>
      <c r="B223" s="1088">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8">
        <v>23</v>
      </c>
      <c r="B224" s="1088">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8">
        <v>24</v>
      </c>
      <c r="B225" s="1088">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8">
        <v>25</v>
      </c>
      <c r="B226" s="1088">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8">
        <v>26</v>
      </c>
      <c r="B227" s="1088">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8">
        <v>27</v>
      </c>
      <c r="B228" s="1088">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8">
        <v>28</v>
      </c>
      <c r="B229" s="1088">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8">
        <v>29</v>
      </c>
      <c r="B230" s="1088">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8">
        <v>30</v>
      </c>
      <c r="B231" s="1088">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8">
        <v>1</v>
      </c>
      <c r="B235" s="1088">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8">
        <v>2</v>
      </c>
      <c r="B236" s="1088">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8">
        <v>3</v>
      </c>
      <c r="B237" s="1088">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8">
        <v>4</v>
      </c>
      <c r="B238" s="1088">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8">
        <v>5</v>
      </c>
      <c r="B239" s="1088">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8">
        <v>6</v>
      </c>
      <c r="B240" s="1088">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8">
        <v>7</v>
      </c>
      <c r="B241" s="1088">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8">
        <v>8</v>
      </c>
      <c r="B242" s="1088">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8">
        <v>9</v>
      </c>
      <c r="B243" s="1088">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8">
        <v>10</v>
      </c>
      <c r="B244" s="1088">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8">
        <v>11</v>
      </c>
      <c r="B245" s="1088">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8">
        <v>12</v>
      </c>
      <c r="B246" s="1088">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8">
        <v>13</v>
      </c>
      <c r="B247" s="1088">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8">
        <v>14</v>
      </c>
      <c r="B248" s="1088">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8">
        <v>15</v>
      </c>
      <c r="B249" s="1088">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8">
        <v>16</v>
      </c>
      <c r="B250" s="1088">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8">
        <v>17</v>
      </c>
      <c r="B251" s="1088">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8">
        <v>18</v>
      </c>
      <c r="B252" s="1088">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8">
        <v>19</v>
      </c>
      <c r="B253" s="1088">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8">
        <v>20</v>
      </c>
      <c r="B254" s="1088">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8">
        <v>21</v>
      </c>
      <c r="B255" s="1088">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8">
        <v>22</v>
      </c>
      <c r="B256" s="1088">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8">
        <v>23</v>
      </c>
      <c r="B257" s="1088">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8">
        <v>24</v>
      </c>
      <c r="B258" s="1088">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8">
        <v>25</v>
      </c>
      <c r="B259" s="1088">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8">
        <v>26</v>
      </c>
      <c r="B260" s="1088">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8">
        <v>27</v>
      </c>
      <c r="B261" s="1088">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8">
        <v>28</v>
      </c>
      <c r="B262" s="1088">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8">
        <v>29</v>
      </c>
      <c r="B263" s="1088">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8">
        <v>30</v>
      </c>
      <c r="B264" s="1088">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8">
        <v>1</v>
      </c>
      <c r="B268" s="1088">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8">
        <v>2</v>
      </c>
      <c r="B269" s="1088">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8">
        <v>3</v>
      </c>
      <c r="B270" s="1088">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8">
        <v>4</v>
      </c>
      <c r="B271" s="1088">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8">
        <v>5</v>
      </c>
      <c r="B272" s="1088">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8">
        <v>6</v>
      </c>
      <c r="B273" s="1088">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8">
        <v>7</v>
      </c>
      <c r="B274" s="1088">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8">
        <v>8</v>
      </c>
      <c r="B275" s="1088">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8">
        <v>9</v>
      </c>
      <c r="B276" s="1088">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8">
        <v>10</v>
      </c>
      <c r="B277" s="1088">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8">
        <v>11</v>
      </c>
      <c r="B278" s="1088">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8">
        <v>12</v>
      </c>
      <c r="B279" s="1088">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8">
        <v>13</v>
      </c>
      <c r="B280" s="1088">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8">
        <v>14</v>
      </c>
      <c r="B281" s="1088">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8">
        <v>15</v>
      </c>
      <c r="B282" s="1088">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8">
        <v>16</v>
      </c>
      <c r="B283" s="1088">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8">
        <v>17</v>
      </c>
      <c r="B284" s="1088">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8">
        <v>18</v>
      </c>
      <c r="B285" s="1088">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8">
        <v>19</v>
      </c>
      <c r="B286" s="1088">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8">
        <v>20</v>
      </c>
      <c r="B287" s="1088">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8">
        <v>21</v>
      </c>
      <c r="B288" s="1088">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8">
        <v>22</v>
      </c>
      <c r="B289" s="1088">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8">
        <v>23</v>
      </c>
      <c r="B290" s="1088">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8">
        <v>24</v>
      </c>
      <c r="B291" s="1088">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8">
        <v>25</v>
      </c>
      <c r="B292" s="1088">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8">
        <v>26</v>
      </c>
      <c r="B293" s="1088">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8">
        <v>27</v>
      </c>
      <c r="B294" s="1088">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8">
        <v>28</v>
      </c>
      <c r="B295" s="1088">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8">
        <v>29</v>
      </c>
      <c r="B296" s="1088">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8">
        <v>30</v>
      </c>
      <c r="B297" s="1088">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8">
        <v>1</v>
      </c>
      <c r="B301" s="1088">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8">
        <v>2</v>
      </c>
      <c r="B302" s="1088">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8">
        <v>3</v>
      </c>
      <c r="B303" s="1088">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8">
        <v>4</v>
      </c>
      <c r="B304" s="1088">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8">
        <v>5</v>
      </c>
      <c r="B305" s="1088">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8">
        <v>6</v>
      </c>
      <c r="B306" s="1088">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8">
        <v>7</v>
      </c>
      <c r="B307" s="1088">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8">
        <v>8</v>
      </c>
      <c r="B308" s="1088">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8">
        <v>9</v>
      </c>
      <c r="B309" s="1088">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8">
        <v>10</v>
      </c>
      <c r="B310" s="1088">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8">
        <v>11</v>
      </c>
      <c r="B311" s="1088">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8">
        <v>12</v>
      </c>
      <c r="B312" s="1088">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8">
        <v>13</v>
      </c>
      <c r="B313" s="1088">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8">
        <v>14</v>
      </c>
      <c r="B314" s="1088">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8">
        <v>15</v>
      </c>
      <c r="B315" s="1088">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8">
        <v>16</v>
      </c>
      <c r="B316" s="1088">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8">
        <v>17</v>
      </c>
      <c r="B317" s="1088">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8">
        <v>18</v>
      </c>
      <c r="B318" s="1088">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8">
        <v>19</v>
      </c>
      <c r="B319" s="1088">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8">
        <v>20</v>
      </c>
      <c r="B320" s="1088">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8">
        <v>21</v>
      </c>
      <c r="B321" s="1088">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8">
        <v>22</v>
      </c>
      <c r="B322" s="1088">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8">
        <v>23</v>
      </c>
      <c r="B323" s="1088">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8">
        <v>24</v>
      </c>
      <c r="B324" s="1088">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8">
        <v>25</v>
      </c>
      <c r="B325" s="1088">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8">
        <v>26</v>
      </c>
      <c r="B326" s="1088">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8">
        <v>27</v>
      </c>
      <c r="B327" s="1088">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8">
        <v>28</v>
      </c>
      <c r="B328" s="1088">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8">
        <v>29</v>
      </c>
      <c r="B329" s="1088">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8">
        <v>30</v>
      </c>
      <c r="B330" s="1088">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8">
        <v>1</v>
      </c>
      <c r="B334" s="1088">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8">
        <v>2</v>
      </c>
      <c r="B335" s="1088">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8">
        <v>3</v>
      </c>
      <c r="B336" s="1088">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8">
        <v>4</v>
      </c>
      <c r="B337" s="1088">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8">
        <v>5</v>
      </c>
      <c r="B338" s="1088">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8">
        <v>6</v>
      </c>
      <c r="B339" s="1088">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8">
        <v>7</v>
      </c>
      <c r="B340" s="1088">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8">
        <v>8</v>
      </c>
      <c r="B341" s="1088">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8">
        <v>9</v>
      </c>
      <c r="B342" s="1088">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8">
        <v>10</v>
      </c>
      <c r="B343" s="1088">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8">
        <v>11</v>
      </c>
      <c r="B344" s="1088">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8">
        <v>12</v>
      </c>
      <c r="B345" s="1088">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8">
        <v>13</v>
      </c>
      <c r="B346" s="1088">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8">
        <v>14</v>
      </c>
      <c r="B347" s="1088">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8">
        <v>15</v>
      </c>
      <c r="B348" s="1088">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8">
        <v>16</v>
      </c>
      <c r="B349" s="1088">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8">
        <v>17</v>
      </c>
      <c r="B350" s="1088">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8">
        <v>18</v>
      </c>
      <c r="B351" s="1088">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8">
        <v>19</v>
      </c>
      <c r="B352" s="1088">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8">
        <v>20</v>
      </c>
      <c r="B353" s="1088">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8">
        <v>21</v>
      </c>
      <c r="B354" s="1088">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8">
        <v>22</v>
      </c>
      <c r="B355" s="1088">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8">
        <v>23</v>
      </c>
      <c r="B356" s="1088">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8">
        <v>24</v>
      </c>
      <c r="B357" s="1088">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8">
        <v>25</v>
      </c>
      <c r="B358" s="1088">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8">
        <v>26</v>
      </c>
      <c r="B359" s="1088">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8">
        <v>27</v>
      </c>
      <c r="B360" s="1088">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8">
        <v>28</v>
      </c>
      <c r="B361" s="1088">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8">
        <v>29</v>
      </c>
      <c r="B362" s="1088">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8">
        <v>30</v>
      </c>
      <c r="B363" s="1088">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8">
        <v>1</v>
      </c>
      <c r="B367" s="1088">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8">
        <v>2</v>
      </c>
      <c r="B368" s="1088">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8">
        <v>3</v>
      </c>
      <c r="B369" s="1088">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8">
        <v>4</v>
      </c>
      <c r="B370" s="1088">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8">
        <v>5</v>
      </c>
      <c r="B371" s="1088">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8">
        <v>6</v>
      </c>
      <c r="B372" s="1088">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8">
        <v>7</v>
      </c>
      <c r="B373" s="1088">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8">
        <v>8</v>
      </c>
      <c r="B374" s="1088">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8">
        <v>9</v>
      </c>
      <c r="B375" s="1088">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8">
        <v>10</v>
      </c>
      <c r="B376" s="1088">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8">
        <v>11</v>
      </c>
      <c r="B377" s="1088">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8">
        <v>12</v>
      </c>
      <c r="B378" s="1088">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8">
        <v>13</v>
      </c>
      <c r="B379" s="1088">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8">
        <v>14</v>
      </c>
      <c r="B380" s="1088">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8">
        <v>15</v>
      </c>
      <c r="B381" s="1088">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8">
        <v>16</v>
      </c>
      <c r="B382" s="1088">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8">
        <v>17</v>
      </c>
      <c r="B383" s="1088">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8">
        <v>18</v>
      </c>
      <c r="B384" s="1088">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8">
        <v>19</v>
      </c>
      <c r="B385" s="1088">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8">
        <v>20</v>
      </c>
      <c r="B386" s="1088">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8">
        <v>21</v>
      </c>
      <c r="B387" s="1088">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8">
        <v>22</v>
      </c>
      <c r="B388" s="1088">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8">
        <v>23</v>
      </c>
      <c r="B389" s="1088">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8">
        <v>24</v>
      </c>
      <c r="B390" s="1088">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8">
        <v>25</v>
      </c>
      <c r="B391" s="1088">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8">
        <v>26</v>
      </c>
      <c r="B392" s="1088">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8">
        <v>27</v>
      </c>
      <c r="B393" s="1088">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8">
        <v>28</v>
      </c>
      <c r="B394" s="1088">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8">
        <v>29</v>
      </c>
      <c r="B395" s="1088">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8">
        <v>30</v>
      </c>
      <c r="B396" s="1088">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8">
        <v>1</v>
      </c>
      <c r="B400" s="1088">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8">
        <v>2</v>
      </c>
      <c r="B401" s="1088">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8">
        <v>3</v>
      </c>
      <c r="B402" s="1088">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8">
        <v>4</v>
      </c>
      <c r="B403" s="1088">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8">
        <v>5</v>
      </c>
      <c r="B404" s="1088">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8">
        <v>6</v>
      </c>
      <c r="B405" s="1088">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8">
        <v>7</v>
      </c>
      <c r="B406" s="1088">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8">
        <v>8</v>
      </c>
      <c r="B407" s="1088">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8">
        <v>9</v>
      </c>
      <c r="B408" s="1088">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8">
        <v>10</v>
      </c>
      <c r="B409" s="1088">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8">
        <v>11</v>
      </c>
      <c r="B410" s="1088">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8">
        <v>12</v>
      </c>
      <c r="B411" s="1088">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8">
        <v>13</v>
      </c>
      <c r="B412" s="1088">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8">
        <v>14</v>
      </c>
      <c r="B413" s="1088">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8">
        <v>15</v>
      </c>
      <c r="B414" s="1088">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8">
        <v>16</v>
      </c>
      <c r="B415" s="1088">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8">
        <v>17</v>
      </c>
      <c r="B416" s="1088">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8">
        <v>18</v>
      </c>
      <c r="B417" s="1088">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8">
        <v>19</v>
      </c>
      <c r="B418" s="1088">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8">
        <v>20</v>
      </c>
      <c r="B419" s="1088">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8">
        <v>21</v>
      </c>
      <c r="B420" s="1088">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8">
        <v>22</v>
      </c>
      <c r="B421" s="1088">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8">
        <v>23</v>
      </c>
      <c r="B422" s="1088">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8">
        <v>24</v>
      </c>
      <c r="B423" s="1088">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8">
        <v>25</v>
      </c>
      <c r="B424" s="1088">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8">
        <v>26</v>
      </c>
      <c r="B425" s="1088">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8">
        <v>27</v>
      </c>
      <c r="B426" s="1088">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8">
        <v>28</v>
      </c>
      <c r="B427" s="1088">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8">
        <v>29</v>
      </c>
      <c r="B428" s="1088">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8">
        <v>30</v>
      </c>
      <c r="B429" s="1088">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8">
        <v>1</v>
      </c>
      <c r="B433" s="1088">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8">
        <v>2</v>
      </c>
      <c r="B434" s="1088">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8">
        <v>3</v>
      </c>
      <c r="B435" s="1088">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8">
        <v>4</v>
      </c>
      <c r="B436" s="1088">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8">
        <v>5</v>
      </c>
      <c r="B437" s="1088">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8">
        <v>6</v>
      </c>
      <c r="B438" s="1088">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8">
        <v>7</v>
      </c>
      <c r="B439" s="1088">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8">
        <v>8</v>
      </c>
      <c r="B440" s="1088">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8">
        <v>9</v>
      </c>
      <c r="B441" s="1088">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8">
        <v>10</v>
      </c>
      <c r="B442" s="1088">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8">
        <v>11</v>
      </c>
      <c r="B443" s="1088">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8">
        <v>12</v>
      </c>
      <c r="B444" s="1088">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8">
        <v>13</v>
      </c>
      <c r="B445" s="1088">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8">
        <v>14</v>
      </c>
      <c r="B446" s="1088">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8">
        <v>15</v>
      </c>
      <c r="B447" s="1088">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8">
        <v>16</v>
      </c>
      <c r="B448" s="1088">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8">
        <v>17</v>
      </c>
      <c r="B449" s="1088">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8">
        <v>18</v>
      </c>
      <c r="B450" s="1088">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8">
        <v>19</v>
      </c>
      <c r="B451" s="1088">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8">
        <v>20</v>
      </c>
      <c r="B452" s="1088">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8">
        <v>21</v>
      </c>
      <c r="B453" s="1088">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8">
        <v>22</v>
      </c>
      <c r="B454" s="1088">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8">
        <v>23</v>
      </c>
      <c r="B455" s="1088">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8">
        <v>24</v>
      </c>
      <c r="B456" s="1088">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8">
        <v>25</v>
      </c>
      <c r="B457" s="1088">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8">
        <v>26</v>
      </c>
      <c r="B458" s="1088">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8">
        <v>27</v>
      </c>
      <c r="B459" s="1088">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8">
        <v>28</v>
      </c>
      <c r="B460" s="1088">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8">
        <v>29</v>
      </c>
      <c r="B461" s="1088">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8">
        <v>30</v>
      </c>
      <c r="B462" s="1088">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8">
        <v>1</v>
      </c>
      <c r="B466" s="1088">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8">
        <v>2</v>
      </c>
      <c r="B467" s="1088">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8">
        <v>3</v>
      </c>
      <c r="B468" s="1088">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8">
        <v>4</v>
      </c>
      <c r="B469" s="1088">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8">
        <v>5</v>
      </c>
      <c r="B470" s="1088">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8">
        <v>6</v>
      </c>
      <c r="B471" s="1088">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8">
        <v>7</v>
      </c>
      <c r="B472" s="1088">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8">
        <v>8</v>
      </c>
      <c r="B473" s="1088">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8">
        <v>9</v>
      </c>
      <c r="B474" s="1088">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8">
        <v>10</v>
      </c>
      <c r="B475" s="1088">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8">
        <v>11</v>
      </c>
      <c r="B476" s="1088">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8">
        <v>12</v>
      </c>
      <c r="B477" s="1088">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8">
        <v>13</v>
      </c>
      <c r="B478" s="1088">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8">
        <v>14</v>
      </c>
      <c r="B479" s="1088">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8">
        <v>15</v>
      </c>
      <c r="B480" s="1088">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8">
        <v>16</v>
      </c>
      <c r="B481" s="1088">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8">
        <v>17</v>
      </c>
      <c r="B482" s="1088">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8">
        <v>18</v>
      </c>
      <c r="B483" s="1088">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8">
        <v>19</v>
      </c>
      <c r="B484" s="1088">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8">
        <v>20</v>
      </c>
      <c r="B485" s="1088">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8">
        <v>21</v>
      </c>
      <c r="B486" s="1088">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8">
        <v>22</v>
      </c>
      <c r="B487" s="1088">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8">
        <v>23</v>
      </c>
      <c r="B488" s="1088">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8">
        <v>24</v>
      </c>
      <c r="B489" s="1088">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8">
        <v>25</v>
      </c>
      <c r="B490" s="1088">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8">
        <v>26</v>
      </c>
      <c r="B491" s="1088">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8">
        <v>27</v>
      </c>
      <c r="B492" s="1088">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8">
        <v>28</v>
      </c>
      <c r="B493" s="1088">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8">
        <v>29</v>
      </c>
      <c r="B494" s="1088">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8">
        <v>30</v>
      </c>
      <c r="B495" s="1088">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8">
        <v>1</v>
      </c>
      <c r="B499" s="1088">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8">
        <v>2</v>
      </c>
      <c r="B500" s="1088">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8">
        <v>3</v>
      </c>
      <c r="B501" s="1088">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8">
        <v>4</v>
      </c>
      <c r="B502" s="1088">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8">
        <v>5</v>
      </c>
      <c r="B503" s="1088">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8">
        <v>6</v>
      </c>
      <c r="B504" s="1088">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8">
        <v>7</v>
      </c>
      <c r="B505" s="1088">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8">
        <v>8</v>
      </c>
      <c r="B506" s="1088">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8">
        <v>9</v>
      </c>
      <c r="B507" s="1088">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8">
        <v>10</v>
      </c>
      <c r="B508" s="1088">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8">
        <v>11</v>
      </c>
      <c r="B509" s="1088">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8">
        <v>12</v>
      </c>
      <c r="B510" s="1088">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8">
        <v>13</v>
      </c>
      <c r="B511" s="1088">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8">
        <v>14</v>
      </c>
      <c r="B512" s="1088">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8">
        <v>15</v>
      </c>
      <c r="B513" s="1088">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8">
        <v>16</v>
      </c>
      <c r="B514" s="1088">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8">
        <v>17</v>
      </c>
      <c r="B515" s="1088">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8">
        <v>18</v>
      </c>
      <c r="B516" s="1088">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8">
        <v>19</v>
      </c>
      <c r="B517" s="1088">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8">
        <v>20</v>
      </c>
      <c r="B518" s="1088">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8">
        <v>21</v>
      </c>
      <c r="B519" s="1088">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8">
        <v>22</v>
      </c>
      <c r="B520" s="1088">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8">
        <v>23</v>
      </c>
      <c r="B521" s="1088">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8">
        <v>24</v>
      </c>
      <c r="B522" s="1088">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8">
        <v>25</v>
      </c>
      <c r="B523" s="1088">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8">
        <v>26</v>
      </c>
      <c r="B524" s="1088">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8">
        <v>27</v>
      </c>
      <c r="B525" s="1088">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8">
        <v>28</v>
      </c>
      <c r="B526" s="1088">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8">
        <v>29</v>
      </c>
      <c r="B527" s="1088">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8">
        <v>30</v>
      </c>
      <c r="B528" s="1088">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8">
        <v>1</v>
      </c>
      <c r="B532" s="1088">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8">
        <v>2</v>
      </c>
      <c r="B533" s="1088">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8">
        <v>3</v>
      </c>
      <c r="B534" s="1088">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8">
        <v>4</v>
      </c>
      <c r="B535" s="1088">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8">
        <v>5</v>
      </c>
      <c r="B536" s="1088">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8">
        <v>6</v>
      </c>
      <c r="B537" s="1088">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8">
        <v>7</v>
      </c>
      <c r="B538" s="1088">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8">
        <v>8</v>
      </c>
      <c r="B539" s="1088">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8">
        <v>9</v>
      </c>
      <c r="B540" s="1088">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8">
        <v>10</v>
      </c>
      <c r="B541" s="1088">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8">
        <v>11</v>
      </c>
      <c r="B542" s="1088">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8">
        <v>12</v>
      </c>
      <c r="B543" s="1088">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8">
        <v>13</v>
      </c>
      <c r="B544" s="1088">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8">
        <v>14</v>
      </c>
      <c r="B545" s="1088">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8">
        <v>15</v>
      </c>
      <c r="B546" s="1088">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8">
        <v>16</v>
      </c>
      <c r="B547" s="1088">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8">
        <v>17</v>
      </c>
      <c r="B548" s="1088">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8">
        <v>18</v>
      </c>
      <c r="B549" s="1088">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8">
        <v>19</v>
      </c>
      <c r="B550" s="1088">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8">
        <v>20</v>
      </c>
      <c r="B551" s="1088">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8">
        <v>21</v>
      </c>
      <c r="B552" s="1088">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8">
        <v>22</v>
      </c>
      <c r="B553" s="1088">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8">
        <v>23</v>
      </c>
      <c r="B554" s="1088">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8">
        <v>24</v>
      </c>
      <c r="B555" s="1088">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8">
        <v>25</v>
      </c>
      <c r="B556" s="1088">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8">
        <v>26</v>
      </c>
      <c r="B557" s="1088">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8">
        <v>27</v>
      </c>
      <c r="B558" s="1088">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8">
        <v>28</v>
      </c>
      <c r="B559" s="1088">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8">
        <v>29</v>
      </c>
      <c r="B560" s="1088">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8">
        <v>30</v>
      </c>
      <c r="B561" s="1088">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8">
        <v>1</v>
      </c>
      <c r="B565" s="1088">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8">
        <v>2</v>
      </c>
      <c r="B566" s="1088">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8">
        <v>3</v>
      </c>
      <c r="B567" s="1088">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8">
        <v>4</v>
      </c>
      <c r="B568" s="1088">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8">
        <v>5</v>
      </c>
      <c r="B569" s="1088">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8">
        <v>6</v>
      </c>
      <c r="B570" s="1088">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8">
        <v>7</v>
      </c>
      <c r="B571" s="1088">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8">
        <v>8</v>
      </c>
      <c r="B572" s="1088">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8">
        <v>9</v>
      </c>
      <c r="B573" s="1088">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8">
        <v>10</v>
      </c>
      <c r="B574" s="1088">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8">
        <v>11</v>
      </c>
      <c r="B575" s="1088">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8">
        <v>12</v>
      </c>
      <c r="B576" s="1088">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8">
        <v>13</v>
      </c>
      <c r="B577" s="1088">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8">
        <v>14</v>
      </c>
      <c r="B578" s="1088">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8">
        <v>15</v>
      </c>
      <c r="B579" s="1088">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8">
        <v>16</v>
      </c>
      <c r="B580" s="1088">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8">
        <v>17</v>
      </c>
      <c r="B581" s="1088">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8">
        <v>18</v>
      </c>
      <c r="B582" s="1088">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8">
        <v>19</v>
      </c>
      <c r="B583" s="1088">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8">
        <v>20</v>
      </c>
      <c r="B584" s="1088">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8">
        <v>21</v>
      </c>
      <c r="B585" s="1088">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8">
        <v>22</v>
      </c>
      <c r="B586" s="1088">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8">
        <v>23</v>
      </c>
      <c r="B587" s="1088">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8">
        <v>24</v>
      </c>
      <c r="B588" s="1088">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8">
        <v>25</v>
      </c>
      <c r="B589" s="1088">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8">
        <v>26</v>
      </c>
      <c r="B590" s="1088">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8">
        <v>27</v>
      </c>
      <c r="B591" s="1088">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8">
        <v>28</v>
      </c>
      <c r="B592" s="1088">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8">
        <v>29</v>
      </c>
      <c r="B593" s="1088">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8">
        <v>30</v>
      </c>
      <c r="B594" s="1088">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8">
        <v>1</v>
      </c>
      <c r="B598" s="1088">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8">
        <v>2</v>
      </c>
      <c r="B599" s="1088">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8">
        <v>3</v>
      </c>
      <c r="B600" s="1088">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8">
        <v>4</v>
      </c>
      <c r="B601" s="1088">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8">
        <v>5</v>
      </c>
      <c r="B602" s="1088">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8">
        <v>6</v>
      </c>
      <c r="B603" s="1088">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8">
        <v>7</v>
      </c>
      <c r="B604" s="1088">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8">
        <v>8</v>
      </c>
      <c r="B605" s="1088">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8">
        <v>9</v>
      </c>
      <c r="B606" s="1088">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8">
        <v>10</v>
      </c>
      <c r="B607" s="1088">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8">
        <v>11</v>
      </c>
      <c r="B608" s="1088">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8">
        <v>12</v>
      </c>
      <c r="B609" s="1088">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8">
        <v>13</v>
      </c>
      <c r="B610" s="1088">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8">
        <v>14</v>
      </c>
      <c r="B611" s="1088">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8">
        <v>15</v>
      </c>
      <c r="B612" s="1088">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8">
        <v>16</v>
      </c>
      <c r="B613" s="1088">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8">
        <v>17</v>
      </c>
      <c r="B614" s="1088">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8">
        <v>18</v>
      </c>
      <c r="B615" s="1088">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8">
        <v>19</v>
      </c>
      <c r="B616" s="1088">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8">
        <v>20</v>
      </c>
      <c r="B617" s="1088">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8">
        <v>21</v>
      </c>
      <c r="B618" s="1088">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8">
        <v>22</v>
      </c>
      <c r="B619" s="1088">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8">
        <v>23</v>
      </c>
      <c r="B620" s="1088">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8">
        <v>24</v>
      </c>
      <c r="B621" s="1088">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8">
        <v>25</v>
      </c>
      <c r="B622" s="1088">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8">
        <v>26</v>
      </c>
      <c r="B623" s="1088">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8">
        <v>27</v>
      </c>
      <c r="B624" s="1088">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8">
        <v>28</v>
      </c>
      <c r="B625" s="1088">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8">
        <v>29</v>
      </c>
      <c r="B626" s="1088">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8">
        <v>30</v>
      </c>
      <c r="B627" s="1088">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8">
        <v>1</v>
      </c>
      <c r="B631" s="1088">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8">
        <v>2</v>
      </c>
      <c r="B632" s="1088">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8">
        <v>3</v>
      </c>
      <c r="B633" s="1088">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8">
        <v>4</v>
      </c>
      <c r="B634" s="1088">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8">
        <v>5</v>
      </c>
      <c r="B635" s="1088">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8">
        <v>6</v>
      </c>
      <c r="B636" s="1088">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8">
        <v>7</v>
      </c>
      <c r="B637" s="1088">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8">
        <v>8</v>
      </c>
      <c r="B638" s="1088">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8">
        <v>9</v>
      </c>
      <c r="B639" s="1088">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8">
        <v>10</v>
      </c>
      <c r="B640" s="1088">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8">
        <v>11</v>
      </c>
      <c r="B641" s="1088">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8">
        <v>12</v>
      </c>
      <c r="B642" s="1088">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8">
        <v>13</v>
      </c>
      <c r="B643" s="1088">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8">
        <v>14</v>
      </c>
      <c r="B644" s="1088">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8">
        <v>15</v>
      </c>
      <c r="B645" s="1088">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8">
        <v>16</v>
      </c>
      <c r="B646" s="1088">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8">
        <v>17</v>
      </c>
      <c r="B647" s="1088">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8">
        <v>18</v>
      </c>
      <c r="B648" s="1088">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8">
        <v>19</v>
      </c>
      <c r="B649" s="1088">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8">
        <v>20</v>
      </c>
      <c r="B650" s="1088">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8">
        <v>21</v>
      </c>
      <c r="B651" s="1088">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8">
        <v>22</v>
      </c>
      <c r="B652" s="1088">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8">
        <v>23</v>
      </c>
      <c r="B653" s="1088">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8">
        <v>24</v>
      </c>
      <c r="B654" s="1088">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8">
        <v>25</v>
      </c>
      <c r="B655" s="1088">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8">
        <v>26</v>
      </c>
      <c r="B656" s="1088">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8">
        <v>27</v>
      </c>
      <c r="B657" s="1088">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8">
        <v>28</v>
      </c>
      <c r="B658" s="1088">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8">
        <v>29</v>
      </c>
      <c r="B659" s="1088">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8">
        <v>30</v>
      </c>
      <c r="B660" s="1088">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8">
        <v>1</v>
      </c>
      <c r="B664" s="1088">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8">
        <v>2</v>
      </c>
      <c r="B665" s="1088">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8">
        <v>3</v>
      </c>
      <c r="B666" s="1088">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8">
        <v>4</v>
      </c>
      <c r="B667" s="1088">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8">
        <v>5</v>
      </c>
      <c r="B668" s="1088">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8">
        <v>6</v>
      </c>
      <c r="B669" s="1088">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8">
        <v>7</v>
      </c>
      <c r="B670" s="1088">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8">
        <v>8</v>
      </c>
      <c r="B671" s="1088">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8">
        <v>9</v>
      </c>
      <c r="B672" s="1088">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8">
        <v>10</v>
      </c>
      <c r="B673" s="1088">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8">
        <v>11</v>
      </c>
      <c r="B674" s="1088">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8">
        <v>12</v>
      </c>
      <c r="B675" s="1088">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8">
        <v>13</v>
      </c>
      <c r="B676" s="1088">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8">
        <v>14</v>
      </c>
      <c r="B677" s="1088">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8">
        <v>15</v>
      </c>
      <c r="B678" s="1088">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8">
        <v>16</v>
      </c>
      <c r="B679" s="1088">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8">
        <v>17</v>
      </c>
      <c r="B680" s="1088">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8">
        <v>18</v>
      </c>
      <c r="B681" s="1088">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8">
        <v>19</v>
      </c>
      <c r="B682" s="1088">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8">
        <v>20</v>
      </c>
      <c r="B683" s="1088">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8">
        <v>21</v>
      </c>
      <c r="B684" s="1088">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8">
        <v>22</v>
      </c>
      <c r="B685" s="1088">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8">
        <v>23</v>
      </c>
      <c r="B686" s="1088">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8">
        <v>24</v>
      </c>
      <c r="B687" s="1088">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8">
        <v>25</v>
      </c>
      <c r="B688" s="1088">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8">
        <v>26</v>
      </c>
      <c r="B689" s="1088">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8">
        <v>27</v>
      </c>
      <c r="B690" s="1088">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8">
        <v>28</v>
      </c>
      <c r="B691" s="1088">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8">
        <v>29</v>
      </c>
      <c r="B692" s="1088">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8">
        <v>30</v>
      </c>
      <c r="B693" s="1088">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8">
        <v>1</v>
      </c>
      <c r="B697" s="1088">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8">
        <v>2</v>
      </c>
      <c r="B698" s="1088">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8">
        <v>3</v>
      </c>
      <c r="B699" s="1088">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8">
        <v>4</v>
      </c>
      <c r="B700" s="1088">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8">
        <v>5</v>
      </c>
      <c r="B701" s="1088">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8">
        <v>6</v>
      </c>
      <c r="B702" s="1088">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8">
        <v>7</v>
      </c>
      <c r="B703" s="1088">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8">
        <v>8</v>
      </c>
      <c r="B704" s="1088">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8">
        <v>9</v>
      </c>
      <c r="B705" s="1088">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8">
        <v>10</v>
      </c>
      <c r="B706" s="1088">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8">
        <v>11</v>
      </c>
      <c r="B707" s="1088">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8">
        <v>12</v>
      </c>
      <c r="B708" s="1088">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8">
        <v>13</v>
      </c>
      <c r="B709" s="1088">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8">
        <v>14</v>
      </c>
      <c r="B710" s="1088">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8">
        <v>15</v>
      </c>
      <c r="B711" s="1088">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8">
        <v>16</v>
      </c>
      <c r="B712" s="1088">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8">
        <v>17</v>
      </c>
      <c r="B713" s="1088">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8">
        <v>18</v>
      </c>
      <c r="B714" s="1088">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8">
        <v>19</v>
      </c>
      <c r="B715" s="1088">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8">
        <v>20</v>
      </c>
      <c r="B716" s="1088">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8">
        <v>21</v>
      </c>
      <c r="B717" s="1088">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8">
        <v>22</v>
      </c>
      <c r="B718" s="1088">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8">
        <v>23</v>
      </c>
      <c r="B719" s="1088">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8">
        <v>24</v>
      </c>
      <c r="B720" s="1088">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8">
        <v>25</v>
      </c>
      <c r="B721" s="1088">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8">
        <v>26</v>
      </c>
      <c r="B722" s="1088">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8">
        <v>27</v>
      </c>
      <c r="B723" s="1088">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8">
        <v>28</v>
      </c>
      <c r="B724" s="1088">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8">
        <v>29</v>
      </c>
      <c r="B725" s="1088">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8">
        <v>30</v>
      </c>
      <c r="B726" s="1088">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8">
        <v>1</v>
      </c>
      <c r="B730" s="1088">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8">
        <v>2</v>
      </c>
      <c r="B731" s="1088">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8">
        <v>3</v>
      </c>
      <c r="B732" s="1088">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8">
        <v>4</v>
      </c>
      <c r="B733" s="1088">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8">
        <v>5</v>
      </c>
      <c r="B734" s="1088">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8">
        <v>6</v>
      </c>
      <c r="B735" s="1088">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8">
        <v>7</v>
      </c>
      <c r="B736" s="1088">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8">
        <v>8</v>
      </c>
      <c r="B737" s="1088">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8">
        <v>9</v>
      </c>
      <c r="B738" s="1088">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8">
        <v>10</v>
      </c>
      <c r="B739" s="1088">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8">
        <v>11</v>
      </c>
      <c r="B740" s="1088">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8">
        <v>12</v>
      </c>
      <c r="B741" s="1088">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8">
        <v>13</v>
      </c>
      <c r="B742" s="1088">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8">
        <v>14</v>
      </c>
      <c r="B743" s="1088">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8">
        <v>15</v>
      </c>
      <c r="B744" s="1088">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8">
        <v>16</v>
      </c>
      <c r="B745" s="1088">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8">
        <v>17</v>
      </c>
      <c r="B746" s="1088">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8">
        <v>18</v>
      </c>
      <c r="B747" s="1088">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8">
        <v>19</v>
      </c>
      <c r="B748" s="1088">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8">
        <v>20</v>
      </c>
      <c r="B749" s="1088">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8">
        <v>21</v>
      </c>
      <c r="B750" s="1088">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8">
        <v>22</v>
      </c>
      <c r="B751" s="1088">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8">
        <v>23</v>
      </c>
      <c r="B752" s="1088">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8">
        <v>24</v>
      </c>
      <c r="B753" s="1088">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8">
        <v>25</v>
      </c>
      <c r="B754" s="1088">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8">
        <v>26</v>
      </c>
      <c r="B755" s="1088">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8">
        <v>27</v>
      </c>
      <c r="B756" s="1088">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8">
        <v>28</v>
      </c>
      <c r="B757" s="1088">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8">
        <v>29</v>
      </c>
      <c r="B758" s="1088">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8">
        <v>30</v>
      </c>
      <c r="B759" s="1088">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8">
        <v>1</v>
      </c>
      <c r="B763" s="1088">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8">
        <v>2</v>
      </c>
      <c r="B764" s="1088">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8">
        <v>3</v>
      </c>
      <c r="B765" s="1088">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8">
        <v>4</v>
      </c>
      <c r="B766" s="1088">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8">
        <v>5</v>
      </c>
      <c r="B767" s="1088">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8">
        <v>6</v>
      </c>
      <c r="B768" s="1088">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8">
        <v>7</v>
      </c>
      <c r="B769" s="1088">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8">
        <v>8</v>
      </c>
      <c r="B770" s="1088">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8">
        <v>9</v>
      </c>
      <c r="B771" s="1088">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8">
        <v>10</v>
      </c>
      <c r="B772" s="1088">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8">
        <v>11</v>
      </c>
      <c r="B773" s="1088">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8">
        <v>12</v>
      </c>
      <c r="B774" s="1088">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8">
        <v>13</v>
      </c>
      <c r="B775" s="1088">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8">
        <v>14</v>
      </c>
      <c r="B776" s="1088">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8">
        <v>15</v>
      </c>
      <c r="B777" s="1088">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8">
        <v>16</v>
      </c>
      <c r="B778" s="1088">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8">
        <v>17</v>
      </c>
      <c r="B779" s="1088">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8">
        <v>18</v>
      </c>
      <c r="B780" s="1088">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8">
        <v>19</v>
      </c>
      <c r="B781" s="1088">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8">
        <v>20</v>
      </c>
      <c r="B782" s="1088">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8">
        <v>21</v>
      </c>
      <c r="B783" s="1088">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8">
        <v>22</v>
      </c>
      <c r="B784" s="1088">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8">
        <v>23</v>
      </c>
      <c r="B785" s="1088">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8">
        <v>24</v>
      </c>
      <c r="B786" s="1088">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8">
        <v>25</v>
      </c>
      <c r="B787" s="1088">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8">
        <v>26</v>
      </c>
      <c r="B788" s="1088">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8">
        <v>27</v>
      </c>
      <c r="B789" s="1088">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8">
        <v>28</v>
      </c>
      <c r="B790" s="1088">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8">
        <v>29</v>
      </c>
      <c r="B791" s="1088">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8">
        <v>30</v>
      </c>
      <c r="B792" s="1088">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8">
        <v>1</v>
      </c>
      <c r="B796" s="1088">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8">
        <v>2</v>
      </c>
      <c r="B797" s="1088">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8">
        <v>3</v>
      </c>
      <c r="B798" s="1088">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8">
        <v>4</v>
      </c>
      <c r="B799" s="1088">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8">
        <v>5</v>
      </c>
      <c r="B800" s="1088">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8">
        <v>6</v>
      </c>
      <c r="B801" s="1088">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8">
        <v>7</v>
      </c>
      <c r="B802" s="1088">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8">
        <v>8</v>
      </c>
      <c r="B803" s="1088">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8">
        <v>9</v>
      </c>
      <c r="B804" s="1088">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8">
        <v>10</v>
      </c>
      <c r="B805" s="1088">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8">
        <v>11</v>
      </c>
      <c r="B806" s="1088">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8">
        <v>12</v>
      </c>
      <c r="B807" s="1088">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8">
        <v>13</v>
      </c>
      <c r="B808" s="1088">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8">
        <v>14</v>
      </c>
      <c r="B809" s="1088">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8">
        <v>15</v>
      </c>
      <c r="B810" s="1088">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8">
        <v>16</v>
      </c>
      <c r="B811" s="1088">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8">
        <v>17</v>
      </c>
      <c r="B812" s="1088">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8">
        <v>18</v>
      </c>
      <c r="B813" s="1088">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8">
        <v>19</v>
      </c>
      <c r="B814" s="1088">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8">
        <v>20</v>
      </c>
      <c r="B815" s="1088">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8">
        <v>21</v>
      </c>
      <c r="B816" s="1088">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8">
        <v>22</v>
      </c>
      <c r="B817" s="1088">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8">
        <v>23</v>
      </c>
      <c r="B818" s="1088">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8">
        <v>24</v>
      </c>
      <c r="B819" s="1088">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8">
        <v>25</v>
      </c>
      <c r="B820" s="1088">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8">
        <v>26</v>
      </c>
      <c r="B821" s="1088">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8">
        <v>27</v>
      </c>
      <c r="B822" s="1088">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8">
        <v>28</v>
      </c>
      <c r="B823" s="1088">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8">
        <v>29</v>
      </c>
      <c r="B824" s="1088">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8">
        <v>30</v>
      </c>
      <c r="B825" s="1088">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8">
        <v>1</v>
      </c>
      <c r="B829" s="1088">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8">
        <v>2</v>
      </c>
      <c r="B830" s="1088">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8">
        <v>3</v>
      </c>
      <c r="B831" s="1088">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8">
        <v>4</v>
      </c>
      <c r="B832" s="1088">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8">
        <v>5</v>
      </c>
      <c r="B833" s="1088">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8">
        <v>6</v>
      </c>
      <c r="B834" s="1088">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8">
        <v>7</v>
      </c>
      <c r="B835" s="1088">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8">
        <v>8</v>
      </c>
      <c r="B836" s="1088">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8">
        <v>9</v>
      </c>
      <c r="B837" s="1088">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8">
        <v>10</v>
      </c>
      <c r="B838" s="1088">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8">
        <v>11</v>
      </c>
      <c r="B839" s="1088">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8">
        <v>12</v>
      </c>
      <c r="B840" s="1088">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8">
        <v>13</v>
      </c>
      <c r="B841" s="1088">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8">
        <v>14</v>
      </c>
      <c r="B842" s="1088">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8">
        <v>15</v>
      </c>
      <c r="B843" s="1088">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8">
        <v>16</v>
      </c>
      <c r="B844" s="1088">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8">
        <v>17</v>
      </c>
      <c r="B845" s="1088">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8">
        <v>18</v>
      </c>
      <c r="B846" s="1088">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8">
        <v>19</v>
      </c>
      <c r="B847" s="1088">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8">
        <v>20</v>
      </c>
      <c r="B848" s="1088">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8">
        <v>21</v>
      </c>
      <c r="B849" s="1088">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8">
        <v>22</v>
      </c>
      <c r="B850" s="1088">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8">
        <v>23</v>
      </c>
      <c r="B851" s="1088">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8">
        <v>24</v>
      </c>
      <c r="B852" s="1088">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8">
        <v>25</v>
      </c>
      <c r="B853" s="1088">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8">
        <v>26</v>
      </c>
      <c r="B854" s="1088">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8">
        <v>27</v>
      </c>
      <c r="B855" s="1088">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8">
        <v>28</v>
      </c>
      <c r="B856" s="1088">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8">
        <v>29</v>
      </c>
      <c r="B857" s="1088">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8">
        <v>30</v>
      </c>
      <c r="B858" s="1088">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8">
        <v>1</v>
      </c>
      <c r="B862" s="1088">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8">
        <v>2</v>
      </c>
      <c r="B863" s="1088">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8">
        <v>3</v>
      </c>
      <c r="B864" s="1088">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8">
        <v>4</v>
      </c>
      <c r="B865" s="1088">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8">
        <v>5</v>
      </c>
      <c r="B866" s="1088">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8">
        <v>6</v>
      </c>
      <c r="B867" s="1088">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8">
        <v>7</v>
      </c>
      <c r="B868" s="1088">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8">
        <v>8</v>
      </c>
      <c r="B869" s="1088">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8">
        <v>9</v>
      </c>
      <c r="B870" s="1088">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8">
        <v>10</v>
      </c>
      <c r="B871" s="1088">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8">
        <v>11</v>
      </c>
      <c r="B872" s="1088">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8">
        <v>12</v>
      </c>
      <c r="B873" s="1088">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8">
        <v>13</v>
      </c>
      <c r="B874" s="1088">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8">
        <v>14</v>
      </c>
      <c r="B875" s="1088">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8">
        <v>15</v>
      </c>
      <c r="B876" s="1088">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8">
        <v>16</v>
      </c>
      <c r="B877" s="1088">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8">
        <v>17</v>
      </c>
      <c r="B878" s="1088">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8">
        <v>18</v>
      </c>
      <c r="B879" s="1088">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8">
        <v>19</v>
      </c>
      <c r="B880" s="1088">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8">
        <v>20</v>
      </c>
      <c r="B881" s="1088">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8">
        <v>21</v>
      </c>
      <c r="B882" s="1088">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8">
        <v>22</v>
      </c>
      <c r="B883" s="1088">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8">
        <v>23</v>
      </c>
      <c r="B884" s="1088">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8">
        <v>24</v>
      </c>
      <c r="B885" s="1088">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8">
        <v>25</v>
      </c>
      <c r="B886" s="1088">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8">
        <v>26</v>
      </c>
      <c r="B887" s="1088">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8">
        <v>27</v>
      </c>
      <c r="B888" s="1088">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8">
        <v>28</v>
      </c>
      <c r="B889" s="1088">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8">
        <v>29</v>
      </c>
      <c r="B890" s="1088">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8">
        <v>30</v>
      </c>
      <c r="B891" s="1088">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8">
        <v>1</v>
      </c>
      <c r="B895" s="1088">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8">
        <v>2</v>
      </c>
      <c r="B896" s="1088">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8">
        <v>3</v>
      </c>
      <c r="B897" s="1088">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8">
        <v>4</v>
      </c>
      <c r="B898" s="1088">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8">
        <v>5</v>
      </c>
      <c r="B899" s="1088">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8">
        <v>6</v>
      </c>
      <c r="B900" s="1088">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8">
        <v>7</v>
      </c>
      <c r="B901" s="1088">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8">
        <v>8</v>
      </c>
      <c r="B902" s="1088">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8">
        <v>9</v>
      </c>
      <c r="B903" s="1088">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8">
        <v>10</v>
      </c>
      <c r="B904" s="1088">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8">
        <v>11</v>
      </c>
      <c r="B905" s="1088">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8">
        <v>12</v>
      </c>
      <c r="B906" s="1088">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8">
        <v>13</v>
      </c>
      <c r="B907" s="1088">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8">
        <v>14</v>
      </c>
      <c r="B908" s="1088">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8">
        <v>15</v>
      </c>
      <c r="B909" s="1088">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8">
        <v>16</v>
      </c>
      <c r="B910" s="1088">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8">
        <v>17</v>
      </c>
      <c r="B911" s="1088">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8">
        <v>18</v>
      </c>
      <c r="B912" s="1088">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8">
        <v>19</v>
      </c>
      <c r="B913" s="1088">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8">
        <v>20</v>
      </c>
      <c r="B914" s="1088">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8">
        <v>21</v>
      </c>
      <c r="B915" s="1088">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8">
        <v>22</v>
      </c>
      <c r="B916" s="1088">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8">
        <v>23</v>
      </c>
      <c r="B917" s="1088">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8">
        <v>24</v>
      </c>
      <c r="B918" s="1088">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8">
        <v>25</v>
      </c>
      <c r="B919" s="1088">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8">
        <v>26</v>
      </c>
      <c r="B920" s="1088">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8">
        <v>27</v>
      </c>
      <c r="B921" s="1088">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8">
        <v>28</v>
      </c>
      <c r="B922" s="1088">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8">
        <v>29</v>
      </c>
      <c r="B923" s="1088">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8">
        <v>30</v>
      </c>
      <c r="B924" s="1088">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8">
        <v>1</v>
      </c>
      <c r="B928" s="1088">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8">
        <v>2</v>
      </c>
      <c r="B929" s="1088">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8">
        <v>3</v>
      </c>
      <c r="B930" s="1088">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8">
        <v>4</v>
      </c>
      <c r="B931" s="1088">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8">
        <v>5</v>
      </c>
      <c r="B932" s="1088">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8">
        <v>6</v>
      </c>
      <c r="B933" s="1088">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8">
        <v>7</v>
      </c>
      <c r="B934" s="1088">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8">
        <v>8</v>
      </c>
      <c r="B935" s="1088">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8">
        <v>9</v>
      </c>
      <c r="B936" s="1088">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8">
        <v>10</v>
      </c>
      <c r="B937" s="1088">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8">
        <v>11</v>
      </c>
      <c r="B938" s="1088">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8">
        <v>12</v>
      </c>
      <c r="B939" s="1088">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8">
        <v>13</v>
      </c>
      <c r="B940" s="1088">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8">
        <v>14</v>
      </c>
      <c r="B941" s="1088">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8">
        <v>15</v>
      </c>
      <c r="B942" s="1088">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8">
        <v>16</v>
      </c>
      <c r="B943" s="1088">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8">
        <v>17</v>
      </c>
      <c r="B944" s="1088">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8">
        <v>18</v>
      </c>
      <c r="B945" s="1088">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8">
        <v>19</v>
      </c>
      <c r="B946" s="1088">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8">
        <v>20</v>
      </c>
      <c r="B947" s="1088">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8">
        <v>21</v>
      </c>
      <c r="B948" s="1088">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8">
        <v>22</v>
      </c>
      <c r="B949" s="1088">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8">
        <v>23</v>
      </c>
      <c r="B950" s="1088">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8">
        <v>24</v>
      </c>
      <c r="B951" s="1088">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8">
        <v>25</v>
      </c>
      <c r="B952" s="1088">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8">
        <v>26</v>
      </c>
      <c r="B953" s="1088">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8">
        <v>27</v>
      </c>
      <c r="B954" s="1088">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8">
        <v>28</v>
      </c>
      <c r="B955" s="1088">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8">
        <v>29</v>
      </c>
      <c r="B956" s="1088">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8">
        <v>30</v>
      </c>
      <c r="B957" s="1088">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8">
        <v>1</v>
      </c>
      <c r="B961" s="1088">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8">
        <v>2</v>
      </c>
      <c r="B962" s="1088">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8">
        <v>3</v>
      </c>
      <c r="B963" s="1088">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8">
        <v>4</v>
      </c>
      <c r="B964" s="1088">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8">
        <v>5</v>
      </c>
      <c r="B965" s="1088">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8">
        <v>6</v>
      </c>
      <c r="B966" s="1088">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8">
        <v>7</v>
      </c>
      <c r="B967" s="1088">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8">
        <v>8</v>
      </c>
      <c r="B968" s="1088">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8">
        <v>9</v>
      </c>
      <c r="B969" s="1088">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8">
        <v>10</v>
      </c>
      <c r="B970" s="1088">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8">
        <v>11</v>
      </c>
      <c r="B971" s="1088">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8">
        <v>12</v>
      </c>
      <c r="B972" s="1088">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8">
        <v>13</v>
      </c>
      <c r="B973" s="1088">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8">
        <v>14</v>
      </c>
      <c r="B974" s="1088">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8">
        <v>15</v>
      </c>
      <c r="B975" s="1088">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8">
        <v>16</v>
      </c>
      <c r="B976" s="1088">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8">
        <v>17</v>
      </c>
      <c r="B977" s="1088">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8">
        <v>18</v>
      </c>
      <c r="B978" s="1088">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8">
        <v>19</v>
      </c>
      <c r="B979" s="1088">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8">
        <v>20</v>
      </c>
      <c r="B980" s="1088">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8">
        <v>21</v>
      </c>
      <c r="B981" s="1088">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8">
        <v>22</v>
      </c>
      <c r="B982" s="1088">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8">
        <v>23</v>
      </c>
      <c r="B983" s="1088">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8">
        <v>24</v>
      </c>
      <c r="B984" s="1088">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8">
        <v>25</v>
      </c>
      <c r="B985" s="1088">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8">
        <v>26</v>
      </c>
      <c r="B986" s="1088">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8">
        <v>27</v>
      </c>
      <c r="B987" s="1088">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8">
        <v>28</v>
      </c>
      <c r="B988" s="1088">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8">
        <v>29</v>
      </c>
      <c r="B989" s="1088">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8">
        <v>30</v>
      </c>
      <c r="B990" s="1088">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8">
        <v>1</v>
      </c>
      <c r="B994" s="1088">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8">
        <v>2</v>
      </c>
      <c r="B995" s="1088">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8">
        <v>3</v>
      </c>
      <c r="B996" s="1088">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8">
        <v>4</v>
      </c>
      <c r="B997" s="1088">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8">
        <v>5</v>
      </c>
      <c r="B998" s="1088">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8">
        <v>6</v>
      </c>
      <c r="B999" s="1088">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8">
        <v>7</v>
      </c>
      <c r="B1000" s="1088">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8">
        <v>8</v>
      </c>
      <c r="B1001" s="1088">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8">
        <v>9</v>
      </c>
      <c r="B1002" s="1088">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8">
        <v>10</v>
      </c>
      <c r="B1003" s="1088">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8">
        <v>11</v>
      </c>
      <c r="B1004" s="1088">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8">
        <v>12</v>
      </c>
      <c r="B1005" s="1088">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8">
        <v>13</v>
      </c>
      <c r="B1006" s="1088">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8">
        <v>14</v>
      </c>
      <c r="B1007" s="1088">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8">
        <v>15</v>
      </c>
      <c r="B1008" s="1088">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8">
        <v>16</v>
      </c>
      <c r="B1009" s="1088">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8">
        <v>17</v>
      </c>
      <c r="B1010" s="1088">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8">
        <v>18</v>
      </c>
      <c r="B1011" s="1088">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8">
        <v>19</v>
      </c>
      <c r="B1012" s="1088">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8">
        <v>20</v>
      </c>
      <c r="B1013" s="1088">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8">
        <v>21</v>
      </c>
      <c r="B1014" s="1088">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8">
        <v>22</v>
      </c>
      <c r="B1015" s="1088">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8">
        <v>23</v>
      </c>
      <c r="B1016" s="1088">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8">
        <v>24</v>
      </c>
      <c r="B1017" s="1088">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8">
        <v>25</v>
      </c>
      <c r="B1018" s="1088">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8">
        <v>26</v>
      </c>
      <c r="B1019" s="1088">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8">
        <v>27</v>
      </c>
      <c r="B1020" s="1088">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8">
        <v>28</v>
      </c>
      <c r="B1021" s="1088">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8">
        <v>29</v>
      </c>
      <c r="B1022" s="1088">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8">
        <v>30</v>
      </c>
      <c r="B1023" s="1088">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8">
        <v>1</v>
      </c>
      <c r="B1027" s="1088">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8">
        <v>2</v>
      </c>
      <c r="B1028" s="1088">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8">
        <v>3</v>
      </c>
      <c r="B1029" s="1088">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8">
        <v>4</v>
      </c>
      <c r="B1030" s="1088">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8">
        <v>5</v>
      </c>
      <c r="B1031" s="1088">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8">
        <v>6</v>
      </c>
      <c r="B1032" s="1088">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8">
        <v>7</v>
      </c>
      <c r="B1033" s="1088">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8">
        <v>8</v>
      </c>
      <c r="B1034" s="1088">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8">
        <v>9</v>
      </c>
      <c r="B1035" s="1088">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8">
        <v>10</v>
      </c>
      <c r="B1036" s="1088">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8">
        <v>11</v>
      </c>
      <c r="B1037" s="1088">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8">
        <v>12</v>
      </c>
      <c r="B1038" s="1088">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8">
        <v>13</v>
      </c>
      <c r="B1039" s="1088">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8">
        <v>14</v>
      </c>
      <c r="B1040" s="1088">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8">
        <v>15</v>
      </c>
      <c r="B1041" s="1088">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8">
        <v>16</v>
      </c>
      <c r="B1042" s="1088">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8">
        <v>17</v>
      </c>
      <c r="B1043" s="1088">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8">
        <v>18</v>
      </c>
      <c r="B1044" s="1088">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8">
        <v>19</v>
      </c>
      <c r="B1045" s="1088">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8">
        <v>20</v>
      </c>
      <c r="B1046" s="1088">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8">
        <v>21</v>
      </c>
      <c r="B1047" s="1088">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8">
        <v>22</v>
      </c>
      <c r="B1048" s="1088">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8">
        <v>23</v>
      </c>
      <c r="B1049" s="1088">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8">
        <v>24</v>
      </c>
      <c r="B1050" s="1088">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8">
        <v>25</v>
      </c>
      <c r="B1051" s="1088">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8">
        <v>26</v>
      </c>
      <c r="B1052" s="1088">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8">
        <v>27</v>
      </c>
      <c r="B1053" s="1088">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8">
        <v>28</v>
      </c>
      <c r="B1054" s="1088">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8">
        <v>29</v>
      </c>
      <c r="B1055" s="1088">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8">
        <v>30</v>
      </c>
      <c r="B1056" s="1088">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8">
        <v>1</v>
      </c>
      <c r="B1060" s="1088">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8">
        <v>2</v>
      </c>
      <c r="B1061" s="1088">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8">
        <v>3</v>
      </c>
      <c r="B1062" s="1088">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8">
        <v>4</v>
      </c>
      <c r="B1063" s="1088">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8">
        <v>5</v>
      </c>
      <c r="B1064" s="1088">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8">
        <v>6</v>
      </c>
      <c r="B1065" s="1088">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8">
        <v>7</v>
      </c>
      <c r="B1066" s="1088">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8">
        <v>8</v>
      </c>
      <c r="B1067" s="1088">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8">
        <v>9</v>
      </c>
      <c r="B1068" s="1088">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8">
        <v>10</v>
      </c>
      <c r="B1069" s="1088">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8">
        <v>11</v>
      </c>
      <c r="B1070" s="1088">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8">
        <v>12</v>
      </c>
      <c r="B1071" s="1088">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8">
        <v>13</v>
      </c>
      <c r="B1072" s="1088">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8">
        <v>14</v>
      </c>
      <c r="B1073" s="1088">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8">
        <v>15</v>
      </c>
      <c r="B1074" s="1088">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8">
        <v>16</v>
      </c>
      <c r="B1075" s="1088">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8">
        <v>17</v>
      </c>
      <c r="B1076" s="1088">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8">
        <v>18</v>
      </c>
      <c r="B1077" s="1088">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8">
        <v>19</v>
      </c>
      <c r="B1078" s="1088">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8">
        <v>20</v>
      </c>
      <c r="B1079" s="1088">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8">
        <v>21</v>
      </c>
      <c r="B1080" s="1088">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8">
        <v>22</v>
      </c>
      <c r="B1081" s="1088">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8">
        <v>23</v>
      </c>
      <c r="B1082" s="1088">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8">
        <v>24</v>
      </c>
      <c r="B1083" s="1088">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8">
        <v>25</v>
      </c>
      <c r="B1084" s="1088">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8">
        <v>26</v>
      </c>
      <c r="B1085" s="1088">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8">
        <v>27</v>
      </c>
      <c r="B1086" s="1088">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8">
        <v>28</v>
      </c>
      <c r="B1087" s="1088">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8">
        <v>29</v>
      </c>
      <c r="B1088" s="1088">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8">
        <v>30</v>
      </c>
      <c r="B1089" s="1088">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8">
        <v>1</v>
      </c>
      <c r="B1093" s="1088">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8">
        <v>2</v>
      </c>
      <c r="B1094" s="1088">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8">
        <v>3</v>
      </c>
      <c r="B1095" s="1088">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8">
        <v>4</v>
      </c>
      <c r="B1096" s="1088">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8">
        <v>5</v>
      </c>
      <c r="B1097" s="1088">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8">
        <v>6</v>
      </c>
      <c r="B1098" s="1088">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8">
        <v>7</v>
      </c>
      <c r="B1099" s="1088">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8">
        <v>8</v>
      </c>
      <c r="B1100" s="1088">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8">
        <v>9</v>
      </c>
      <c r="B1101" s="1088">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8">
        <v>10</v>
      </c>
      <c r="B1102" s="1088">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8">
        <v>11</v>
      </c>
      <c r="B1103" s="1088">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8">
        <v>12</v>
      </c>
      <c r="B1104" s="1088">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8">
        <v>13</v>
      </c>
      <c r="B1105" s="1088">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8">
        <v>14</v>
      </c>
      <c r="B1106" s="1088">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8">
        <v>15</v>
      </c>
      <c r="B1107" s="1088">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8">
        <v>16</v>
      </c>
      <c r="B1108" s="1088">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8">
        <v>17</v>
      </c>
      <c r="B1109" s="1088">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8">
        <v>18</v>
      </c>
      <c r="B1110" s="1088">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8">
        <v>19</v>
      </c>
      <c r="B1111" s="1088">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8">
        <v>20</v>
      </c>
      <c r="B1112" s="1088">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8">
        <v>21</v>
      </c>
      <c r="B1113" s="1088">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8">
        <v>22</v>
      </c>
      <c r="B1114" s="1088">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8">
        <v>23</v>
      </c>
      <c r="B1115" s="1088">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8">
        <v>24</v>
      </c>
      <c r="B1116" s="1088">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8">
        <v>25</v>
      </c>
      <c r="B1117" s="1088">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8">
        <v>26</v>
      </c>
      <c r="B1118" s="1088">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8">
        <v>27</v>
      </c>
      <c r="B1119" s="1088">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8">
        <v>28</v>
      </c>
      <c r="B1120" s="1088">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8">
        <v>29</v>
      </c>
      <c r="B1121" s="1088">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8">
        <v>30</v>
      </c>
      <c r="B1122" s="1088">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8">
        <v>1</v>
      </c>
      <c r="B1126" s="1088">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8">
        <v>2</v>
      </c>
      <c r="B1127" s="1088">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8">
        <v>3</v>
      </c>
      <c r="B1128" s="1088">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8">
        <v>4</v>
      </c>
      <c r="B1129" s="1088">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8">
        <v>5</v>
      </c>
      <c r="B1130" s="1088">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8">
        <v>6</v>
      </c>
      <c r="B1131" s="1088">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8">
        <v>7</v>
      </c>
      <c r="B1132" s="1088">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8">
        <v>8</v>
      </c>
      <c r="B1133" s="1088">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8">
        <v>9</v>
      </c>
      <c r="B1134" s="1088">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8">
        <v>10</v>
      </c>
      <c r="B1135" s="1088">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8">
        <v>11</v>
      </c>
      <c r="B1136" s="1088">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8">
        <v>12</v>
      </c>
      <c r="B1137" s="1088">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8">
        <v>13</v>
      </c>
      <c r="B1138" s="1088">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8">
        <v>14</v>
      </c>
      <c r="B1139" s="1088">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8">
        <v>15</v>
      </c>
      <c r="B1140" s="1088">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8">
        <v>16</v>
      </c>
      <c r="B1141" s="1088">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8">
        <v>17</v>
      </c>
      <c r="B1142" s="1088">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8">
        <v>18</v>
      </c>
      <c r="B1143" s="1088">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8">
        <v>19</v>
      </c>
      <c r="B1144" s="1088">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8">
        <v>20</v>
      </c>
      <c r="B1145" s="1088">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8">
        <v>21</v>
      </c>
      <c r="B1146" s="1088">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8">
        <v>22</v>
      </c>
      <c r="B1147" s="1088">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8">
        <v>23</v>
      </c>
      <c r="B1148" s="1088">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8">
        <v>24</v>
      </c>
      <c r="B1149" s="1088">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8">
        <v>25</v>
      </c>
      <c r="B1150" s="1088">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8">
        <v>26</v>
      </c>
      <c r="B1151" s="1088">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8">
        <v>27</v>
      </c>
      <c r="B1152" s="1088">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8">
        <v>28</v>
      </c>
      <c r="B1153" s="1088">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8">
        <v>29</v>
      </c>
      <c r="B1154" s="1088">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8">
        <v>30</v>
      </c>
      <c r="B1155" s="1088">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8">
        <v>1</v>
      </c>
      <c r="B1159" s="1088">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8">
        <v>2</v>
      </c>
      <c r="B1160" s="1088">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8">
        <v>3</v>
      </c>
      <c r="B1161" s="1088">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8">
        <v>4</v>
      </c>
      <c r="B1162" s="1088">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8">
        <v>5</v>
      </c>
      <c r="B1163" s="1088">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8">
        <v>6</v>
      </c>
      <c r="B1164" s="1088">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8">
        <v>7</v>
      </c>
      <c r="B1165" s="1088">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8">
        <v>8</v>
      </c>
      <c r="B1166" s="1088">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8">
        <v>9</v>
      </c>
      <c r="B1167" s="1088">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8">
        <v>10</v>
      </c>
      <c r="B1168" s="1088">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8">
        <v>11</v>
      </c>
      <c r="B1169" s="1088">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8">
        <v>12</v>
      </c>
      <c r="B1170" s="1088">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8">
        <v>13</v>
      </c>
      <c r="B1171" s="1088">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8">
        <v>14</v>
      </c>
      <c r="B1172" s="1088">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8">
        <v>15</v>
      </c>
      <c r="B1173" s="1088">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8">
        <v>16</v>
      </c>
      <c r="B1174" s="1088">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8">
        <v>17</v>
      </c>
      <c r="B1175" s="1088">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8">
        <v>18</v>
      </c>
      <c r="B1176" s="1088">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8">
        <v>19</v>
      </c>
      <c r="B1177" s="1088">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8">
        <v>20</v>
      </c>
      <c r="B1178" s="1088">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8">
        <v>21</v>
      </c>
      <c r="B1179" s="1088">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8">
        <v>22</v>
      </c>
      <c r="B1180" s="1088">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8">
        <v>23</v>
      </c>
      <c r="B1181" s="1088">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8">
        <v>24</v>
      </c>
      <c r="B1182" s="1088">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8">
        <v>25</v>
      </c>
      <c r="B1183" s="1088">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8">
        <v>26</v>
      </c>
      <c r="B1184" s="1088">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8">
        <v>27</v>
      </c>
      <c r="B1185" s="1088">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8">
        <v>28</v>
      </c>
      <c r="B1186" s="1088">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8">
        <v>29</v>
      </c>
      <c r="B1187" s="1088">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8">
        <v>30</v>
      </c>
      <c r="B1188" s="1088">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8">
        <v>1</v>
      </c>
      <c r="B1192" s="1088">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8">
        <v>2</v>
      </c>
      <c r="B1193" s="1088">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8">
        <v>3</v>
      </c>
      <c r="B1194" s="1088">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8">
        <v>4</v>
      </c>
      <c r="B1195" s="1088">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8">
        <v>5</v>
      </c>
      <c r="B1196" s="1088">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8">
        <v>6</v>
      </c>
      <c r="B1197" s="1088">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8">
        <v>7</v>
      </c>
      <c r="B1198" s="1088">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8">
        <v>8</v>
      </c>
      <c r="B1199" s="1088">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8">
        <v>9</v>
      </c>
      <c r="B1200" s="1088">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8">
        <v>10</v>
      </c>
      <c r="B1201" s="1088">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8">
        <v>11</v>
      </c>
      <c r="B1202" s="1088">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8">
        <v>12</v>
      </c>
      <c r="B1203" s="1088">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8">
        <v>13</v>
      </c>
      <c r="B1204" s="1088">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8">
        <v>14</v>
      </c>
      <c r="B1205" s="1088">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8">
        <v>15</v>
      </c>
      <c r="B1206" s="1088">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8">
        <v>16</v>
      </c>
      <c r="B1207" s="1088">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8">
        <v>17</v>
      </c>
      <c r="B1208" s="1088">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8">
        <v>18</v>
      </c>
      <c r="B1209" s="1088">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8">
        <v>19</v>
      </c>
      <c r="B1210" s="1088">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8">
        <v>20</v>
      </c>
      <c r="B1211" s="1088">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8">
        <v>21</v>
      </c>
      <c r="B1212" s="1088">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8">
        <v>22</v>
      </c>
      <c r="B1213" s="1088">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8">
        <v>23</v>
      </c>
      <c r="B1214" s="1088">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8">
        <v>24</v>
      </c>
      <c r="B1215" s="1088">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8">
        <v>25</v>
      </c>
      <c r="B1216" s="1088">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8">
        <v>26</v>
      </c>
      <c r="B1217" s="1088">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8">
        <v>27</v>
      </c>
      <c r="B1218" s="1088">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8">
        <v>28</v>
      </c>
      <c r="B1219" s="1088">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8">
        <v>29</v>
      </c>
      <c r="B1220" s="1088">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8">
        <v>30</v>
      </c>
      <c r="B1221" s="1088">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8">
        <v>1</v>
      </c>
      <c r="B1225" s="1088">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8">
        <v>2</v>
      </c>
      <c r="B1226" s="1088">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8">
        <v>3</v>
      </c>
      <c r="B1227" s="1088">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8">
        <v>4</v>
      </c>
      <c r="B1228" s="1088">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8">
        <v>5</v>
      </c>
      <c r="B1229" s="1088">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8">
        <v>6</v>
      </c>
      <c r="B1230" s="1088">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8">
        <v>7</v>
      </c>
      <c r="B1231" s="1088">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8">
        <v>8</v>
      </c>
      <c r="B1232" s="1088">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8">
        <v>9</v>
      </c>
      <c r="B1233" s="1088">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8">
        <v>10</v>
      </c>
      <c r="B1234" s="1088">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8">
        <v>11</v>
      </c>
      <c r="B1235" s="1088">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8">
        <v>12</v>
      </c>
      <c r="B1236" s="1088">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8">
        <v>13</v>
      </c>
      <c r="B1237" s="1088">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8">
        <v>14</v>
      </c>
      <c r="B1238" s="1088">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8">
        <v>15</v>
      </c>
      <c r="B1239" s="1088">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8">
        <v>16</v>
      </c>
      <c r="B1240" s="1088">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8">
        <v>17</v>
      </c>
      <c r="B1241" s="1088">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8">
        <v>18</v>
      </c>
      <c r="B1242" s="1088">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8">
        <v>19</v>
      </c>
      <c r="B1243" s="1088">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8">
        <v>20</v>
      </c>
      <c r="B1244" s="1088">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8">
        <v>21</v>
      </c>
      <c r="B1245" s="1088">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8">
        <v>22</v>
      </c>
      <c r="B1246" s="1088">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8">
        <v>23</v>
      </c>
      <c r="B1247" s="1088">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8">
        <v>24</v>
      </c>
      <c r="B1248" s="1088">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8">
        <v>25</v>
      </c>
      <c r="B1249" s="1088">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8">
        <v>26</v>
      </c>
      <c r="B1250" s="1088">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8">
        <v>27</v>
      </c>
      <c r="B1251" s="1088">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8">
        <v>28</v>
      </c>
      <c r="B1252" s="1088">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8">
        <v>29</v>
      </c>
      <c r="B1253" s="1088">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8">
        <v>30</v>
      </c>
      <c r="B1254" s="1088">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8">
        <v>1</v>
      </c>
      <c r="B1258" s="1088">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8">
        <v>2</v>
      </c>
      <c r="B1259" s="1088">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8">
        <v>3</v>
      </c>
      <c r="B1260" s="1088">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8">
        <v>4</v>
      </c>
      <c r="B1261" s="1088">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8">
        <v>5</v>
      </c>
      <c r="B1262" s="1088">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8">
        <v>6</v>
      </c>
      <c r="B1263" s="1088">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8">
        <v>7</v>
      </c>
      <c r="B1264" s="1088">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8">
        <v>8</v>
      </c>
      <c r="B1265" s="1088">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8">
        <v>9</v>
      </c>
      <c r="B1266" s="1088">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8">
        <v>10</v>
      </c>
      <c r="B1267" s="1088">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8">
        <v>11</v>
      </c>
      <c r="B1268" s="1088">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8">
        <v>12</v>
      </c>
      <c r="B1269" s="1088">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8">
        <v>13</v>
      </c>
      <c r="B1270" s="1088">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8">
        <v>14</v>
      </c>
      <c r="B1271" s="1088">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8">
        <v>15</v>
      </c>
      <c r="B1272" s="1088">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8">
        <v>16</v>
      </c>
      <c r="B1273" s="1088">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8">
        <v>17</v>
      </c>
      <c r="B1274" s="1088">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8">
        <v>18</v>
      </c>
      <c r="B1275" s="1088">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8">
        <v>19</v>
      </c>
      <c r="B1276" s="1088">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8">
        <v>20</v>
      </c>
      <c r="B1277" s="1088">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8">
        <v>21</v>
      </c>
      <c r="B1278" s="1088">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8">
        <v>22</v>
      </c>
      <c r="B1279" s="1088">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8">
        <v>23</v>
      </c>
      <c r="B1280" s="1088">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8">
        <v>24</v>
      </c>
      <c r="B1281" s="1088">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8">
        <v>25</v>
      </c>
      <c r="B1282" s="1088">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8">
        <v>26</v>
      </c>
      <c r="B1283" s="1088">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8">
        <v>27</v>
      </c>
      <c r="B1284" s="1088">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8">
        <v>28</v>
      </c>
      <c r="B1285" s="1088">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8">
        <v>29</v>
      </c>
      <c r="B1286" s="1088">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8">
        <v>30</v>
      </c>
      <c r="B1287" s="1088">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8">
        <v>1</v>
      </c>
      <c r="B1291" s="1088">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8">
        <v>2</v>
      </c>
      <c r="B1292" s="1088">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8">
        <v>3</v>
      </c>
      <c r="B1293" s="1088">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8">
        <v>4</v>
      </c>
      <c r="B1294" s="1088">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8">
        <v>5</v>
      </c>
      <c r="B1295" s="1088">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8">
        <v>6</v>
      </c>
      <c r="B1296" s="1088">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8">
        <v>7</v>
      </c>
      <c r="B1297" s="1088">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8">
        <v>8</v>
      </c>
      <c r="B1298" s="1088">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8">
        <v>9</v>
      </c>
      <c r="B1299" s="1088">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8">
        <v>10</v>
      </c>
      <c r="B1300" s="1088">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8">
        <v>11</v>
      </c>
      <c r="B1301" s="1088">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8">
        <v>12</v>
      </c>
      <c r="B1302" s="1088">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8">
        <v>13</v>
      </c>
      <c r="B1303" s="1088">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8">
        <v>14</v>
      </c>
      <c r="B1304" s="1088">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8">
        <v>15</v>
      </c>
      <c r="B1305" s="1088">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8">
        <v>16</v>
      </c>
      <c r="B1306" s="1088">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8">
        <v>17</v>
      </c>
      <c r="B1307" s="1088">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8">
        <v>18</v>
      </c>
      <c r="B1308" s="1088">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8">
        <v>19</v>
      </c>
      <c r="B1309" s="1088">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8">
        <v>20</v>
      </c>
      <c r="B1310" s="1088">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8">
        <v>21</v>
      </c>
      <c r="B1311" s="1088">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8">
        <v>22</v>
      </c>
      <c r="B1312" s="1088">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8">
        <v>23</v>
      </c>
      <c r="B1313" s="1088">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8">
        <v>24</v>
      </c>
      <c r="B1314" s="1088">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8">
        <v>25</v>
      </c>
      <c r="B1315" s="1088">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8">
        <v>26</v>
      </c>
      <c r="B1316" s="1088">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8">
        <v>27</v>
      </c>
      <c r="B1317" s="1088">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8">
        <v>28</v>
      </c>
      <c r="B1318" s="1088">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8">
        <v>29</v>
      </c>
      <c r="B1319" s="1088">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8">
        <v>30</v>
      </c>
      <c r="B1320" s="1088">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2020-10-02T04:09:27Z</cp:lastPrinted>
  <dcterms:created xsi:type="dcterms:W3CDTF">2012-03-13T00:50:25Z</dcterms:created>
  <dcterms:modified xsi:type="dcterms:W3CDTF">2020-10-02T06:22:23Z</dcterms:modified>
</cp:coreProperties>
</file>