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745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<sst xmlns="http://schemas.openxmlformats.org/spreadsheetml/2006/main" count="2925" uniqueCount="645">
  <si>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</si>
  <si>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</si>
  <si>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</si>
  <si>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</si>
  <si>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</si>
  <si>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</si>
  <si>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</si>
  <si>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</si>
  <si>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</si>
  <si>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</si>
  <si>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</si>
  <si>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</si>
  <si>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</si>
  <si>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</si>
  <si>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</si>
  <si>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</si>
  <si>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</si>
  <si>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</si>
  <si>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</si>
  <si>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</si>
  <si>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</si>
  <si>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</si>
  <si>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</si>
  <si>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</si>
  <si>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</si>
  <si>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</si>
  <si>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</si>
  <si>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</si>
  <si>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</si>
  <si>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</si>
  <si>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</si>
  <si>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</si>
  <si>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</si>
  <si>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</si>
  <si>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</si>
  <si>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</si>
  <si>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</si>
  <si>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</si>
  <si>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</si>
  <si>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</si>
  <si>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</si>
  <si>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</si>
  <si>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</si>
  <si>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</si>
  <si>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</si>
  <si>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</si>
  <si>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</si>
  <si>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</si>
  <si>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</si>
  <si>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</si>
  <si>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</si>
  <si>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</si>
  <si>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</si>
  <si>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</si>
  <si>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</si>
  <si>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</si>
  <si>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</si>
  <si>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</si>
  <si>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</si>
  <si>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</si>
  <si>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</si>
  <si>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</si>
  <si>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</si>
  <si>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</si>
  <si>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</si>
  <si>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</si>
  <si>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</si>
  <si>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</si>
  <si>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</si>
  <si>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</si>
  <si>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</si>
  <si>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</si>
  <si>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</si>
  <si>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</si>
  <si>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</si>
  <si>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</si>
  <si>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</si>
  <si>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</si>
  <si>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</si>
  <si>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</si>
  <si>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</si>
  <si>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</si>
  <si>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</si>
  <si>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</si>
  <si>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</si>
  <si>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</si>
  <si>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</si>
  <si>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</si>
  <si>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</si>
  <si>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</si>
  <si>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</si>
  <si>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</si>
  <si>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</si>
  <si>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</si>
  <si>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</si>
  <si>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</si>
  <si>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</si>
  <si>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</si>
  <si>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</si>
  <si>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</si>
  <si>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</si>
  <si>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</si>
  <si>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</si>
  <si>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</si>
  <si>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</si>
  <si>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</si>
  <si>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</si>
  <si>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</si>
  <si>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</si>
  <si>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</si>
  <si>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</si>
  <si>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</si>
  <si>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</si>
  <si>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</si>
  <si>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</si>
  <si>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</si>
  <si>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</si>
  <si>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</si>
  <si>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</si>
  <si>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</si>
  <si>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</si>
  <si>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</si>
  <si>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</si>
  <si>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</si>
  <si>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</si>
  <si>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</si>
  <si>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</si>
  <si>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</si>
  <si>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</si>
  <si>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</si>
  <si>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</si>
  <si>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</si>
  <si>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</si>
  <si>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</si>
  <si>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</si>
  <si>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</si>
  <si>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</si>
  <si>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</si>
  <si>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</si>
  <si>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</si>
  <si>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</si>
  <si>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</si>
  <si>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</si>
  <si>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</si>
  <si>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</si>
  <si>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</si>
  <si>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</si>
  <si>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</si>
  <si>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</si>
  <si>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</si>
  <si>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</si>
  <si>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</si>
  <si>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</si>
  <si>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</si>
  <si>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</si>
  <si>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</si>
  <si>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</si>
  <si>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</si>
  <si>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</si>
  <si>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</si>
  <si>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</si>
  <si>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</si>
  <si>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</si>
  <si>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</si>
  <si>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</si>
  <si>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</si>
  <si>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</si>
  <si>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</si>
  <si>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</si>
  <si>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</si>
  <si>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</si>
  <si>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</si>
  <si>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</si>
  <si>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</si>
  <si>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</si>
  <si>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</si>
  <si>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</si>
  <si>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</si>
  <si>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</si>
  <si>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</si>
  <si>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</si>
  <si>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</si>
  <si>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</si>
  <si>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</si>
  <si>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</si>
  <si>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</si>
  <si>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</si>
  <si>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</si>
  <si>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</si>
  <si>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</si>
  <si>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</si>
  <si>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</si>
  <si>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</si>
  <si>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</si>
  <si>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</si>
  <si>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</si>
  <si>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</si>
  <si>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</si>
  <si>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</si>
  <si>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</si>
  <si>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</si>
  <si>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</si>
  <si>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</si>
  <si>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</si>
  <si>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</si>
  <si>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</si>
  <si>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</si>
  <si>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</si>
  <si>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</si>
  <si>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</si>
  <si>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</si>
  <si>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</si>
  <si>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</si>
  <si>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</si>
  <si>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</si>
  <si>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</si>
  <si>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</si>
  <si>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</si>
  <si>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</si>
  <si>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</si>
  <si>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</si>
  <si>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</si>
  <si>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</si>
  <si>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</si>
  <si>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</si>
  <si>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</si>
  <si>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</si>
  <si>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</si>
  <si>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</si>
  <si>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</si>
  <si>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</si>
  <si>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</si>
  <si>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</si>
  <si>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</si>
  <si>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</si>
  <si>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</si>
  <si>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</si>
  <si>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</si>
  <si>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</si>
  <si>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</si>
  <si>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</si>
  <si>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</si>
  <si>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</si>
  <si>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</si>
  <si>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</si>
  <si>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</si>
  <si>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</si>
  <si>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</si>
  <si>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</si>
  <si>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</si>
  <si>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</si>
  <si>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</si>
  <si>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</si>
  <si>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</si>
  <si>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</si>
  <si>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</si>
  <si>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</si>
  <si>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</si>
  <si>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</si>
  <si>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</si>
  <si>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</si>
  <si>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</si>
  <si>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</si>
  <si>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</si>
  <si>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</si>
  <si>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</si>
  <si>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</si>
  <si>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</si>
  <si>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</si>
  <si>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</si>
  <si>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</si>
  <si>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</si>
  <si>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</si>
  <si>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</si>
  <si>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</si>
  <si>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</si>
  <si>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</si>
  <si>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</si>
  <si>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</si>
  <si>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</si>
  <si>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</si>
  <si>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</si>
  <si>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</si>
  <si>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</si>
  <si>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</si>
  <si>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</si>
  <si>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</si>
  <si>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</si>
  <si>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</si>
  <si>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</si>
  <si>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</si>
  <si>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</si>
  <si>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</si>
  <si>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</si>
  <si>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</si>
  <si>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</si>
  <si>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</si>
  <si>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</si>
  <si>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</si>
  <si>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</si>
  <si>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</si>
  <si>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</si>
  <si>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</si>
  <si>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</si>
  <si>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</si>
  <si>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</si>
  <si>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</si>
  <si>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</si>
  <si>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</si>
  <si>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</si>
  <si>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</si>
  <si>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</si>
  <si>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</si>
  <si>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</si>
  <si>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</si>
  <si>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</si>
  <si>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</si>
  <si>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</si>
  <si>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</si>
  <si>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</si>
  <si>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</si>
  <si>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</si>
  <si>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</si>
  <si>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</si>
  <si>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</si>
  <si>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</si>
  <si>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</si>
  <si>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</si>
  <si>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</si>
  <si>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</si>
  <si>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</si>
  <si>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</si>
  <si>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</si>
  <si>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</si>
  <si>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</si>
  <si>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</si>
  <si>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</si>
  <si>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</si>
  <si>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</si>
  <si>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</si>
  <si>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</si>
  <si>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</si>
  <si>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</si>
  <si>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</si>
  <si>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</si>
  <si>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</si>
  <si>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</si>
  <si>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</si>
  <si>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</si>
  <si>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</si>
  <si>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</si>
  <si>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</si>
  <si>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</si>
  <si>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</si>
  <si>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</si>
  <si>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</si>
  <si>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</si>
  <si>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</si>
  <si>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</si>
  <si>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</si>
  <si>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</si>
  <si>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</si>
  <si>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</si>
  <si>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</si>
  <si>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</si>
  <si>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</si>
  <si>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</si>
  <si>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</si>
  <si>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</si>
  <si>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</si>
  <si>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</si>
  <si>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</si>
  <si>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</si>
  <si>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</si>
  <si>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</si>
  <si>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</si>
  <si>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</si>
  <si>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</si>
  <si>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</si>
  <si>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</si>
  <si>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</si>
  <si>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</si>
  <si>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</si>
  <si>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</si>
  <si>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</si>
  <si>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</si>
  <si>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</si>
  <si>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</si>
  <si>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</si>
  <si>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</si>
  <si>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</si>
  <si>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</si>
  <si>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</si>
  <si>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</si>
  <si>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</si>
  <si>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</si>
  <si>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</si>
  <si>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</si>
  <si>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</si>
  <si>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</si>
  <si>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</si>
  <si>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</si>
  <si>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</si>
  <si>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</si>
  <si>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</si>
  <si>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</si>
  <si>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</si>
  <si>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</si>
  <si>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</si>
  <si>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</si>
  <si>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</si>
  <si>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</si>
  <si>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</si>
  <si>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</si>
  <si>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</si>
  <si>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</si>
  <si>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</si>
  <si>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</si>
  <si>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</si>
  <si>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</si>
  <si>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</si>
  <si>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</si>
  <si>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</si>
  <si>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</si>
  <si>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</si>
  <si>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</si>
  <si>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</si>
  <si>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</si>
  <si>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</si>
  <si>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</si>
  <si>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</si>
  <si>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</si>
  <si>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</si>
  <si>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</si>
  <si>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</si>
  <si>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</si>
  <si>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</si>
  <si>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</si>
  <si>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</si>
  <si>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</si>
  <si>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</si>
  <si>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</si>
  <si>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</si>
  <si>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</si>
  <si>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</si>
  <si>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</si>
  <si>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</si>
  <si>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</si>
  <si>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</si>
  <si>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</si>
  <si>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</si>
  <si>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</si>
  <si>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</si>
  <si>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</si>
  <si>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</si>
  <si>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</si>
  <si>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</si>
  <si>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</si>
  <si>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</si>
  <si>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</si>
  <si>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</si>
  <si>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</si>
  <si>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</si>
  <si>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</si>
  <si>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</si>
  <si>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</si>
  <si>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</si>
  <si>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</si>
  <si>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</si>
  <si>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</si>
  <si>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</si>
  <si>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</si>
  <si>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</si>
  <si>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</si>
  <si>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</si>
  <si>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</si>
  <si>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</si>
  <si>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</si>
  <si>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</si>
  <si>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</si>
  <si>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</si>
  <si>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</si>
  <si>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</si>
  <si>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</si>
  <si>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</si>
  <si>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</si>
  <si>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</si>
  <si>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</si>
  <si>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</si>
  <si>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</si>
  <si>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</si>
  <si>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</si>
  <si>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</si>
  <si>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</si>
  <si>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</si>
  <si>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</si>
  <si>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</si>
  <si>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</si>
  <si>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</si>
  <si>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</si>
  <si>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</si>
  <si>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</si>
  <si>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</si>
  <si>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</si>
  <si>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</si>
  <si>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</si>
  <si>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</si>
  <si>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</si>
  <si>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</si>
  <si>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</si>
  <si>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</si>
  <si>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</si>
  <si>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</si>
  <si>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</si>
  <si>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</si>
  <si>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</si>
  <si>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</si>
  <si>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</si>
  <si>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</si>
  <si>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</si>
  <si>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</si>
  <si>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</si>
  <si>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</si>
  <si>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</si>
  <si>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</si>
  <si>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</si>
  <si>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</si>
  <si>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</si>
  <si>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</si>
  <si>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</si>
  <si>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</si>
  <si>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</si>
  <si>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</si>
  <si>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</si>
  <si>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</si>
  <si>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</si>
  <si>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</si>
  <si>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</si>
  <si>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</si>
  <si>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</si>
  <si>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</si>
  <si>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</si>
  <si>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</si>
  <si>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</si>
  <si>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</si>
  <si>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</si>
  <si>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</si>
  <si>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</si>
  <si>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</si>
  <si>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</si>
  <si>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</si>
  <si>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</si>
  <si>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</si>
  <si>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</si>
  <si>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</si>
  <si>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</si>
  <si>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</si>
  <si>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</si>
  <si>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</si>
  <si>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</si>
  <si>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</si>
  <si>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</si>
  <si>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</si>
  <si>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</si>
  <si>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</si>
  <si>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</si>
  <si>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phoneticPr fontId="5"/>
  </si>
  <si>
    <t xml:space="preserve">留学生の受入・派遣体制の改善充実等の政策の遂行を目的として、そのために必要となる行政事務を実施する。
</t>
    <phoneticPr fontId="5"/>
  </si>
  <si>
    <t>以下の行政事務を実施する。
・国費外国人留学生の募集受入　　・留学生政策の推進（留学生政策についての調査研究等）
・外国政府奨学金留学生の選考　　・その他、留学生の受入・派遣体制の改善充実等に資する一般行政事務</t>
    <phoneticPr fontId="5"/>
  </si>
  <si>
    <t>-</t>
    <phoneticPr fontId="5"/>
  </si>
  <si>
    <t>庁費</t>
    <phoneticPr fontId="5"/>
  </si>
  <si>
    <t>職員旅費</t>
  </si>
  <si>
    <t>諸謝金</t>
  </si>
  <si>
    <t>委員等旅費</t>
  </si>
  <si>
    <t>我が国が受け入れる外国人留学生数（各年度の目標値は前年度実績を上回る値とする）</t>
    <phoneticPr fontId="5"/>
  </si>
  <si>
    <t>我が国が受け入れる外国人留学生数</t>
    <phoneticPr fontId="5"/>
  </si>
  <si>
    <t>人</t>
    <phoneticPr fontId="5"/>
  </si>
  <si>
    <t>独立行政法人日本学生支援機構「外国人留学生在籍状況調査」</t>
    <phoneticPr fontId="5"/>
  </si>
  <si>
    <t>日本人海外留学者数(各年度の目標値は前年度実績を上回る値とする)</t>
    <phoneticPr fontId="5"/>
  </si>
  <si>
    <t>人</t>
    <phoneticPr fontId="5"/>
  </si>
  <si>
    <t>独立行政法人日本学生支援機構「協定等に基づく日本人学生留学状況調査」</t>
    <phoneticPr fontId="5"/>
  </si>
  <si>
    <t>留学生の受入・派遣体制の改善充実等の政策の遂行に係る会議等を実施している。※主な活動実績の例として、国費外国人留学生選考委員会等の会議等の開催回数を掲載。</t>
    <phoneticPr fontId="5"/>
  </si>
  <si>
    <t>回</t>
    <phoneticPr fontId="5"/>
  </si>
  <si>
    <t>委員等旅費（支給合計額／延べ支給者数）　　　　　　　　　　　　　　</t>
    <phoneticPr fontId="5"/>
  </si>
  <si>
    <t>千円</t>
    <phoneticPr fontId="5"/>
  </si>
  <si>
    <t>千円/人</t>
    <phoneticPr fontId="5"/>
  </si>
  <si>
    <t>3,560/145</t>
    <phoneticPr fontId="5"/>
  </si>
  <si>
    <t>3,679/132</t>
    <phoneticPr fontId="5"/>
  </si>
  <si>
    <t>／　</t>
    <phoneticPr fontId="5"/>
  </si>
  <si>
    <t>　　/</t>
    <phoneticPr fontId="5"/>
  </si>
  <si>
    <t>／　　　　　　　　　　　　　　</t>
    <phoneticPr fontId="5"/>
  </si>
  <si>
    <t>日本人海外留学生数</t>
    <phoneticPr fontId="5"/>
  </si>
  <si>
    <t>外国人留学生数（日本語教育機関を含む）</t>
    <phoneticPr fontId="5"/>
  </si>
  <si>
    <t>本経費は留学生交流に係る各種事業を実施するために必要な事務的経費であり、その性質上、本経費が政策目標の達成にどのように貢献しているかを定量的に表すことは困難ではあるが、留学生交流に係る各種事業を本経費ととも実施することを通じ、外国人留学生数は着実に増加していることから、本経費も留学生数等の増加に寄与しているものと考えられる。</t>
    <phoneticPr fontId="5"/>
  </si>
  <si>
    <t>-</t>
    <phoneticPr fontId="5"/>
  </si>
  <si>
    <t>-</t>
    <phoneticPr fontId="5"/>
  </si>
  <si>
    <t>本事業は、「新成長戦略（平成22年6月閣議決定）」等に掲げる質の高い外国人学生の受入れに貢献するものであること、国際的な教育交流及び相互理解の増進を目的とするものであることから、国が直接実施すべき事業であり、優先度の高い事業である。</t>
    <phoneticPr fontId="5"/>
  </si>
  <si>
    <t>本事業は、「新成長戦略（平成22年6月閣議決定）」等に掲げる質の高い外国人学生の受入れに貢献するものであること、国際的な教育交流及び相互理解の増進を目的とするものであることから、国が直接実施すべき事業である。</t>
    <phoneticPr fontId="5"/>
  </si>
  <si>
    <t>本事業は、「新成長戦略（平成22年6月閣議決定）」等に掲げる質の高い外国人学生の受入れに貢献するものであること、国際的な教育交流及び相互理解の増進を目的とするものであることから、優先度の高い事業である。</t>
    <phoneticPr fontId="5"/>
  </si>
  <si>
    <t>支出先の選定に当たっては、会計規則等に基づき見積もり合わせを実施するなど、その妥当性や競争性を確保している。</t>
    <phoneticPr fontId="5"/>
  </si>
  <si>
    <t>事業の実施に当たっては、費目・使途など内容を精査しており、真に必要なものに限定して執行している。</t>
    <phoneticPr fontId="5"/>
  </si>
  <si>
    <t>ヒアリング審査件数の減や海外出張の機会がなかったことにより生じた不用であり、理由は妥当である。</t>
    <phoneticPr fontId="5"/>
  </si>
  <si>
    <t>契約にあたっては、事業経費の費目・使途の内容を厳正に審査するなど、その必要性について適切にチェックを行っているところである。</t>
    <phoneticPr fontId="5"/>
  </si>
  <si>
    <t>留学生の受入・派遣体制の改善充実等の政策の遂行に係る会議等を実施しており、主な活動実績の例として、国費外国人留学生選考委員会等の会議等の開催回数を挙げている。</t>
    <phoneticPr fontId="5"/>
  </si>
  <si>
    <t>留学生の受入・派遣体制の改善充実等の政策の遂行に資するために会議を実施するなど、事務費に要した経費は、政策実現のための手段として十分に活用されている。</t>
  </si>
  <si>
    <t>主な活動実績の例として、国費外国人留学生選考委員会等の会議等の開催回数を掲載している。</t>
    <phoneticPr fontId="5"/>
  </si>
  <si>
    <t>会議の結果を反映させて、留学生の受入・派遣体制の改善充実等の政策を遂行している。</t>
    <phoneticPr fontId="5"/>
  </si>
  <si>
    <t>‐</t>
    <phoneticPr fontId="5"/>
  </si>
  <si>
    <t>343</t>
    <phoneticPr fontId="5"/>
  </si>
  <si>
    <t>171</t>
    <phoneticPr fontId="5"/>
  </si>
  <si>
    <t>192</t>
    <phoneticPr fontId="5"/>
  </si>
  <si>
    <t>424</t>
    <phoneticPr fontId="5"/>
  </si>
  <si>
    <t>423</t>
    <phoneticPr fontId="5"/>
  </si>
  <si>
    <t>415</t>
    <phoneticPr fontId="5"/>
  </si>
  <si>
    <t>397</t>
    <phoneticPr fontId="5"/>
  </si>
  <si>
    <t>文部科学省</t>
    <phoneticPr fontId="5"/>
  </si>
  <si>
    <t>○</t>
    <phoneticPr fontId="5"/>
  </si>
  <si>
    <t>○</t>
    <phoneticPr fontId="5"/>
  </si>
  <si>
    <t>13　豊かな国際社会の構築に資する国際交流・協力の推進</t>
    <phoneticPr fontId="5"/>
  </si>
  <si>
    <t>13-1 国際交流の推進</t>
    <phoneticPr fontId="5"/>
  </si>
  <si>
    <t>留学生の受入・派遣体制の改善充実等</t>
    <phoneticPr fontId="5"/>
  </si>
  <si>
    <t>平成13年度</t>
    <phoneticPr fontId="5"/>
  </si>
  <si>
    <t>終了予定なし</t>
    <phoneticPr fontId="5"/>
  </si>
  <si>
    <t>高等教育局</t>
    <phoneticPr fontId="5"/>
  </si>
  <si>
    <t>学生・留学生課</t>
    <phoneticPr fontId="5"/>
  </si>
  <si>
    <t>‐</t>
  </si>
  <si>
    <t>印刷製本費</t>
    <rPh sb="0" eb="2">
      <t>インサツ</t>
    </rPh>
    <rPh sb="2" eb="4">
      <t>セイホン</t>
    </rPh>
    <rPh sb="4" eb="5">
      <t>ヒ</t>
    </rPh>
    <phoneticPr fontId="5"/>
  </si>
  <si>
    <t>2021年度日本政府（文部科学省）奨学金留学生選考試験問題及び解答集</t>
    <phoneticPr fontId="5"/>
  </si>
  <si>
    <t xml:space="preserve">株式会社ブルーホップ </t>
    <phoneticPr fontId="5"/>
  </si>
  <si>
    <t>2021年度日本政府（文部科学省）奨学金留学生選考試験問題及び解答集</t>
    <phoneticPr fontId="5"/>
  </si>
  <si>
    <t>無</t>
  </si>
  <si>
    <t>・引き続き、前年度の執行状況等を踏まえ、所要額の算定を適切に見直すなど、必要経費のみを計上することとする。</t>
    <phoneticPr fontId="5"/>
  </si>
  <si>
    <t>・本事業に係る経費は、文部科学省において直接執行しており、会計規則に基づき適切な処理に努めた。
・具体的には、会議等に係る経費を執行することで、留学生の受入・派遣体制の改善充実等の政策の遂行に資する事務を円滑に実施した。
・謝金、旅費、庁費の使途に応じて、有識者や業者などに支出しているが、経費の執行に際しては、執行一覧を作成し、支出先・使途を適切に把握している。
・各年度の執行状況等を踏まえ、所要額の算定を適切に見直しており、令和元年度においては、前年度と同規模の必要経費を計上している。</t>
    <rPh sb="215" eb="217">
      <t>レイワ</t>
    </rPh>
    <rPh sb="217" eb="218">
      <t>モト</t>
    </rPh>
    <phoneticPr fontId="5"/>
  </si>
  <si>
    <t>-</t>
    <phoneticPr fontId="5"/>
  </si>
  <si>
    <t>2,177/61</t>
    <phoneticPr fontId="5"/>
  </si>
  <si>
    <t>大学等が把握している日本人学生の海外留学状況
※各年度の実績は翌々年度に公表予定。</t>
    <rPh sb="24" eb="27">
      <t>カクネンド</t>
    </rPh>
    <rPh sb="28" eb="30">
      <t>ジッセキ</t>
    </rPh>
    <rPh sb="31" eb="33">
      <t>ヨクヨク</t>
    </rPh>
    <rPh sb="33" eb="35">
      <t>ネンド</t>
    </rPh>
    <rPh sb="36" eb="38">
      <t>コウヒョウ</t>
    </rPh>
    <rPh sb="38" eb="40">
      <t>ヨテイ</t>
    </rPh>
    <phoneticPr fontId="5"/>
  </si>
  <si>
    <t>A.株式会社ブルーホップ</t>
    <phoneticPr fontId="5"/>
  </si>
  <si>
    <t>主任大学改革官
佐藤　邦明</t>
    <rPh sb="8" eb="10">
      <t>サトウ</t>
    </rPh>
    <rPh sb="11" eb="13">
      <t>クニアキ</t>
    </rPh>
    <phoneticPr fontId="5"/>
  </si>
  <si>
    <t>-</t>
    <phoneticPr fontId="5"/>
  </si>
  <si>
    <t>-</t>
    <phoneticPr fontId="5"/>
  </si>
  <si>
    <t>外部有識者による点検対象外</t>
  </si>
  <si>
    <t>事業内容の
一部改善</t>
  </si>
  <si>
    <t>１．事業評価の観点：この事業は、留学生の受入・派遣体制の改善充実等の政策の遂行を目的として、国費外国人留学生の募集受入及び留学生政策についての調査研究等を実施することを目的とするものであり、予算執行状況の観点から検証を行った。
２．所見：この事業は「新成長戦略（平成22年6月閣議決定）」等に基づく外国人学生の受入れに貢献するものであること、国際的な教育交流及び相互理解の増進に資するものであること等から、国の事業としての必要性は認められるが、執行率が徐々に低下していることから、所要額の算定を適切に見直すことが必要である。今後は、引き続き効果的・効率的な予算執行に留意しつつ、必要な経費のみ計上するように努めるべきである。</t>
  </si>
  <si>
    <t>執行等改善</t>
  </si>
  <si>
    <t>所見を踏まえ、引き続き効率的な予算執行を検討する。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</si>
</sst>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743</xdr:row>
      <xdr:rowOff>0</xdr:rowOff>
    </xdr:from>
    <xdr:to>
      <xdr:col>29</xdr:col>
      <xdr:colOff>148905</xdr:colOff>
      <xdr:row>748</xdr:row>
      <xdr:rowOff>23078</xdr:rowOff>
    </xdr:to>
    <xdr:sp macro="" textlink="">
      <xdr:nvSpPr>
        <xdr:cNvPr id="2" name="テキスト ボックス 1">
          <a:extLst>
            <a:ext uri="{FF2B5EF4-FFF2-40B4-BE49-F238E27FC236}">
              <a16:creationId xmlns:a16="http://schemas.microsoft.com/office/drawing/2014/main" id="{71503BF3-2071-4244-BE97-5413D08E2B9B}"/>
            </a:ext>
          </a:extLst>
        </xdr:cNvPr>
        <xdr:cNvSpPr txBox="1"/>
      </xdr:nvSpPr>
      <xdr:spPr>
        <a:xfrm>
          <a:off x="2600325" y="41871900"/>
          <a:ext cx="3349305" cy="17852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文部科学省</a:t>
          </a:r>
          <a:endParaRPr kumimoji="1" lang="en-US" altLang="ja-JP" sz="2800"/>
        </a:p>
        <a:p>
          <a:pPr algn="ctr"/>
          <a:r>
            <a:rPr kumimoji="1" lang="en-US" altLang="ja-JP" sz="2800"/>
            <a:t>12.2</a:t>
          </a:r>
          <a:r>
            <a:rPr kumimoji="1" lang="ja-JP" altLang="en-US" sz="2800"/>
            <a:t>百万円</a:t>
          </a:r>
        </a:p>
      </xdr:txBody>
    </xdr:sp>
    <xdr:clientData/>
  </xdr:twoCellAnchor>
  <xdr:twoCellAnchor>
    <xdr:from>
      <xdr:col>33</xdr:col>
      <xdr:colOff>0</xdr:colOff>
      <xdr:row>743</xdr:row>
      <xdr:rowOff>0</xdr:rowOff>
    </xdr:from>
    <xdr:to>
      <xdr:col>48</xdr:col>
      <xdr:colOff>26592</xdr:colOff>
      <xdr:row>747</xdr:row>
      <xdr:rowOff>257373</xdr:rowOff>
    </xdr:to>
    <xdr:sp macro="" textlink="">
      <xdr:nvSpPr>
        <xdr:cNvPr id="3" name="Rectangle 20">
          <a:extLst>
            <a:ext uri="{FF2B5EF4-FFF2-40B4-BE49-F238E27FC236}">
              <a16:creationId xmlns:a16="http://schemas.microsoft.com/office/drawing/2014/main" id="{2F170A90-216E-4231-81D8-30AE55307F57}"/>
            </a:ext>
          </a:extLst>
        </xdr:cNvPr>
        <xdr:cNvSpPr>
          <a:spLocks noChangeArrowheads="1"/>
        </xdr:cNvSpPr>
      </xdr:nvSpPr>
      <xdr:spPr bwMode="auto">
        <a:xfrm>
          <a:off x="6600825" y="41871900"/>
          <a:ext cx="3026967" cy="1667073"/>
        </a:xfrm>
        <a:prstGeom prst="rect">
          <a:avLst/>
        </a:prstGeom>
        <a:noFill/>
        <a:ln>
          <a:noFill/>
        </a:ln>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ea"/>
              <a:ea typeface="+mn-ea"/>
              <a:cs typeface="+mn-cs"/>
            </a:rPr>
            <a:t>謝金</a:t>
          </a:r>
          <a:r>
            <a:rPr lang="en-US" altLang="ja-JP" sz="1100" b="0" i="0" baseline="0">
              <a:effectLst/>
              <a:latin typeface="+mn-ea"/>
              <a:ea typeface="+mn-ea"/>
              <a:cs typeface="+mn-cs"/>
            </a:rPr>
            <a:t>	1.5</a:t>
          </a:r>
          <a:r>
            <a:rPr lang="ja-JP" altLang="ja-JP" sz="1100" b="0" i="0" baseline="0">
              <a:effectLst/>
              <a:latin typeface="+mn-ea"/>
              <a:ea typeface="+mn-ea"/>
              <a:cs typeface="+mn-cs"/>
            </a:rPr>
            <a:t>百万円</a:t>
          </a:r>
          <a:endParaRPr lang="ja-JP" altLang="ja-JP" sz="1100">
            <a:effectLst/>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職員旅費</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	1.2</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百万円 </a:t>
          </a:r>
          <a:r>
            <a:rPr lang="ja-JP" altLang="ja-JP" sz="1000" b="0" i="0" baseline="0">
              <a:effectLst/>
              <a:latin typeface="+mn-ea"/>
              <a:ea typeface="+mn-ea"/>
              <a:cs typeface="+mn-cs"/>
            </a:rPr>
            <a:t>　　　</a:t>
          </a:r>
          <a:r>
            <a:rPr lang="en-US" altLang="ja-JP" sz="1000" b="0" i="0" baseline="0">
              <a:effectLst/>
              <a:latin typeface="+mn-ea"/>
              <a:ea typeface="+mn-ea"/>
              <a:cs typeface="+mn-cs"/>
            </a:rPr>
            <a:t>      </a:t>
          </a:r>
          <a:r>
            <a:rPr lang="ja-JP" altLang="ja-JP" sz="1000" b="0" i="0" baseline="0">
              <a:effectLst/>
              <a:latin typeface="+mn-ea"/>
              <a:ea typeface="+mn-ea"/>
              <a:cs typeface="+mn-cs"/>
            </a:rPr>
            <a:t>　　　　　を含む</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endParaRPr>
        </a:p>
        <a:p>
          <a:r>
            <a:rPr lang="ja-JP" altLang="ja-JP" sz="1100" b="0" i="0" baseline="0">
              <a:effectLst/>
              <a:latin typeface="+mn-ea"/>
              <a:ea typeface="+mn-ea"/>
              <a:cs typeface="+mn-cs"/>
            </a:rPr>
            <a:t>委員等旅費</a:t>
          </a:r>
          <a:r>
            <a:rPr lang="en-US" altLang="ja-JP" sz="1100" b="0" i="0" baseline="0">
              <a:effectLst/>
              <a:latin typeface="+mn-ea"/>
              <a:ea typeface="+mn-ea"/>
              <a:cs typeface="+mn-cs"/>
            </a:rPr>
            <a:t>	2.2</a:t>
          </a:r>
          <a:r>
            <a:rPr lang="ja-JP" altLang="ja-JP" sz="1100" b="0" i="0" baseline="0">
              <a:effectLst/>
              <a:latin typeface="+mn-ea"/>
              <a:ea typeface="+mn-ea"/>
              <a:cs typeface="+mn-cs"/>
            </a:rPr>
            <a:t>百万円</a:t>
          </a:r>
          <a:endParaRPr lang="en-US" altLang="ja-JP" sz="1100" b="0" i="0" baseline="0">
            <a:effectLst/>
            <a:latin typeface="+mn-ea"/>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ea"/>
              <a:ea typeface="+mn-ea"/>
              <a:cs typeface="+mn-cs"/>
            </a:rPr>
            <a:t>庁費</a:t>
          </a:r>
          <a:r>
            <a:rPr lang="en-US" altLang="ja-JP" sz="1100" b="0" i="0" baseline="0">
              <a:effectLst/>
              <a:latin typeface="+mn-ea"/>
              <a:ea typeface="+mn-ea"/>
              <a:cs typeface="+mn-cs"/>
            </a:rPr>
            <a:t>	7.3</a:t>
          </a:r>
          <a:r>
            <a:rPr lang="ja-JP" altLang="ja-JP" sz="1100" b="0" i="0" baseline="0">
              <a:effectLst/>
              <a:latin typeface="+mn-ea"/>
              <a:ea typeface="+mn-ea"/>
              <a:cs typeface="+mn-cs"/>
            </a:rPr>
            <a:t>百万円</a:t>
          </a:r>
          <a:r>
            <a:rPr lang="en-US" altLang="ja-JP" sz="1100" b="0" i="0" baseline="0">
              <a:effectLst/>
              <a:latin typeface="+mn-ea"/>
              <a:ea typeface="+mn-ea"/>
              <a:cs typeface="+mn-cs"/>
            </a:rPr>
            <a:t>(A</a:t>
          </a:r>
          <a:r>
            <a:rPr lang="ja-JP" altLang="ja-JP" sz="1100" b="0" i="0" baseline="0">
              <a:effectLst/>
              <a:latin typeface="+mn-ea"/>
              <a:ea typeface="+mn-ea"/>
              <a:cs typeface="+mn-cs"/>
            </a:rPr>
            <a:t>含む）</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                </a:t>
          </a:r>
        </a:p>
      </xdr:txBody>
    </xdr:sp>
    <xdr:clientData/>
  </xdr:twoCellAnchor>
  <xdr:twoCellAnchor>
    <xdr:from>
      <xdr:col>42</xdr:col>
      <xdr:colOff>204106</xdr:colOff>
      <xdr:row>742</xdr:row>
      <xdr:rowOff>312965</xdr:rowOff>
    </xdr:from>
    <xdr:to>
      <xdr:col>44</xdr:col>
      <xdr:colOff>99971</xdr:colOff>
      <xdr:row>745</xdr:row>
      <xdr:rowOff>40822</xdr:rowOff>
    </xdr:to>
    <xdr:sp macro="" textlink="">
      <xdr:nvSpPr>
        <xdr:cNvPr id="4" name="AutoShape 19">
          <a:extLst>
            <a:ext uri="{FF2B5EF4-FFF2-40B4-BE49-F238E27FC236}">
              <a16:creationId xmlns:a16="http://schemas.microsoft.com/office/drawing/2014/main" id="{2B3484F9-BFC8-411B-AC0C-16BFCD924A3F}"/>
            </a:ext>
          </a:extLst>
        </xdr:cNvPr>
        <xdr:cNvSpPr>
          <a:spLocks/>
        </xdr:cNvSpPr>
      </xdr:nvSpPr>
      <xdr:spPr bwMode="auto">
        <a:xfrm rot="10800000">
          <a:off x="8605156" y="41832440"/>
          <a:ext cx="295915" cy="785132"/>
        </a:xfrm>
        <a:prstGeom prst="leftBrace">
          <a:avLst>
            <a:gd name="adj1" fmla="val 2892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749</xdr:row>
      <xdr:rowOff>0</xdr:rowOff>
    </xdr:from>
    <xdr:to>
      <xdr:col>35</xdr:col>
      <xdr:colOff>56136</xdr:colOff>
      <xdr:row>751</xdr:row>
      <xdr:rowOff>329534</xdr:rowOff>
    </xdr:to>
    <xdr:sp macro="" textlink="">
      <xdr:nvSpPr>
        <xdr:cNvPr id="5" name="AutoShape 36">
          <a:extLst>
            <a:ext uri="{FF2B5EF4-FFF2-40B4-BE49-F238E27FC236}">
              <a16:creationId xmlns:a16="http://schemas.microsoft.com/office/drawing/2014/main" id="{5A9BF153-5D37-4E7B-B9C0-7B774E674F6A}"/>
            </a:ext>
          </a:extLst>
        </xdr:cNvPr>
        <xdr:cNvSpPr>
          <a:spLocks noChangeArrowheads="1"/>
        </xdr:cNvSpPr>
      </xdr:nvSpPr>
      <xdr:spPr bwMode="auto">
        <a:xfrm>
          <a:off x="2200275" y="43986450"/>
          <a:ext cx="4856736" cy="10343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・国費外国人留学生の募集受入</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・留学生政策の推進（留学生政策についての調査研究等）</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・外国政府奨学金留学生の選考</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・その他、留学生の受入・派遣体制の改善充実等に資する一般行政事務</a:t>
          </a:r>
          <a:endParaRPr lang="ja-JP" altLang="en-US"/>
        </a:p>
      </xdr:txBody>
    </xdr:sp>
    <xdr:clientData/>
  </xdr:twoCellAnchor>
  <xdr:twoCellAnchor>
    <xdr:from>
      <xdr:col>18</xdr:col>
      <xdr:colOff>108857</xdr:colOff>
      <xdr:row>752</xdr:row>
      <xdr:rowOff>95251</xdr:rowOff>
    </xdr:from>
    <xdr:to>
      <xdr:col>24</xdr:col>
      <xdr:colOff>19743</xdr:colOff>
      <xdr:row>754</xdr:row>
      <xdr:rowOff>166807</xdr:rowOff>
    </xdr:to>
    <xdr:sp macro="" textlink="">
      <xdr:nvSpPr>
        <xdr:cNvPr id="6" name="下矢印 11">
          <a:extLst>
            <a:ext uri="{FF2B5EF4-FFF2-40B4-BE49-F238E27FC236}">
              <a16:creationId xmlns:a16="http://schemas.microsoft.com/office/drawing/2014/main" id="{130E6A72-D0C1-4A6E-A13A-CB8D80867021}"/>
            </a:ext>
          </a:extLst>
        </xdr:cNvPr>
        <xdr:cNvSpPr/>
      </xdr:nvSpPr>
      <xdr:spPr>
        <a:xfrm>
          <a:off x="3709307" y="45138976"/>
          <a:ext cx="1111036" cy="77640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81643</xdr:colOff>
      <xdr:row>754</xdr:row>
      <xdr:rowOff>340178</xdr:rowOff>
    </xdr:from>
    <xdr:to>
      <xdr:col>27</xdr:col>
      <xdr:colOff>2001</xdr:colOff>
      <xdr:row>756</xdr:row>
      <xdr:rowOff>94103</xdr:rowOff>
    </xdr:to>
    <xdr:sp macro="" textlink="">
      <xdr:nvSpPr>
        <xdr:cNvPr id="7" name="テキスト ボックス 6">
          <a:extLst>
            <a:ext uri="{FF2B5EF4-FFF2-40B4-BE49-F238E27FC236}">
              <a16:creationId xmlns:a16="http://schemas.microsoft.com/office/drawing/2014/main" id="{BC04370E-C0D6-4DA4-9BFB-7E1BCCEC58D9}"/>
            </a:ext>
          </a:extLst>
        </xdr:cNvPr>
        <xdr:cNvSpPr txBox="1"/>
      </xdr:nvSpPr>
      <xdr:spPr>
        <a:xfrm>
          <a:off x="3082018" y="46088753"/>
          <a:ext cx="2320658" cy="458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a:t>
          </a:r>
          <a:r>
            <a:rPr kumimoji="1" lang="ja-JP" altLang="en-US" sz="1800"/>
            <a:t>随意契約（少額）</a:t>
          </a:r>
          <a:r>
            <a:rPr kumimoji="1" lang="en-US" altLang="ja-JP" sz="1800"/>
            <a:t>】</a:t>
          </a:r>
          <a:endParaRPr kumimoji="1" lang="ja-JP" altLang="en-US" sz="1800"/>
        </a:p>
      </xdr:txBody>
    </xdr:sp>
    <xdr:clientData/>
  </xdr:twoCellAnchor>
  <xdr:twoCellAnchor>
    <xdr:from>
      <xdr:col>12</xdr:col>
      <xdr:colOff>149678</xdr:colOff>
      <xdr:row>756</xdr:row>
      <xdr:rowOff>95250</xdr:rowOff>
    </xdr:from>
    <xdr:to>
      <xdr:col>29</xdr:col>
      <xdr:colOff>148665</xdr:colOff>
      <xdr:row>759</xdr:row>
      <xdr:rowOff>85085</xdr:rowOff>
    </xdr:to>
    <xdr:sp macro="" textlink="">
      <xdr:nvSpPr>
        <xdr:cNvPr id="8" name="テキスト ボックス 7">
          <a:extLst>
            <a:ext uri="{FF2B5EF4-FFF2-40B4-BE49-F238E27FC236}">
              <a16:creationId xmlns:a16="http://schemas.microsoft.com/office/drawing/2014/main" id="{D72EA875-D651-4F79-997F-FC9F21A46979}"/>
            </a:ext>
          </a:extLst>
        </xdr:cNvPr>
        <xdr:cNvSpPr txBox="1"/>
      </xdr:nvSpPr>
      <xdr:spPr>
        <a:xfrm>
          <a:off x="2549978" y="46548675"/>
          <a:ext cx="3399412" cy="19900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a:t>Ａ</a:t>
          </a:r>
          <a:r>
            <a:rPr kumimoji="1" lang="ja-JP" altLang="en-US" sz="2200" baseline="0"/>
            <a:t> 株式会社ブルーホップ</a:t>
          </a:r>
          <a:endParaRPr kumimoji="1" lang="en-US" altLang="ja-JP" sz="2200"/>
        </a:p>
        <a:p>
          <a:pPr algn="ctr"/>
          <a:r>
            <a:rPr kumimoji="1" lang="en-US" altLang="ja-JP" sz="2200"/>
            <a:t>1.6</a:t>
          </a:r>
          <a:r>
            <a:rPr kumimoji="1" lang="ja-JP" altLang="en-US" sz="2200"/>
            <a:t>百万円</a:t>
          </a:r>
          <a:endParaRPr kumimoji="1" lang="en-US" altLang="ja-JP" sz="2200"/>
        </a:p>
        <a:p>
          <a:pPr algn="ctr"/>
          <a:r>
            <a:rPr kumimoji="1" lang="ja-JP" altLang="en-US" sz="2200"/>
            <a:t>（資料の印刷）</a:t>
          </a:r>
        </a:p>
      </xdr:txBody>
    </xdr:sp>
    <xdr:clientData/>
  </xdr:twoCellAnchor>
  <xdr:twoCellAnchor>
    <xdr:from>
      <xdr:col>10</xdr:col>
      <xdr:colOff>27213</xdr:colOff>
      <xdr:row>760</xdr:row>
      <xdr:rowOff>108857</xdr:rowOff>
    </xdr:from>
    <xdr:to>
      <xdr:col>36</xdr:col>
      <xdr:colOff>54428</xdr:colOff>
      <xdr:row>761</xdr:row>
      <xdr:rowOff>307951</xdr:rowOff>
    </xdr:to>
    <xdr:sp macro="" textlink="">
      <xdr:nvSpPr>
        <xdr:cNvPr id="9" name="AutoShape 36">
          <a:extLst>
            <a:ext uri="{FF2B5EF4-FFF2-40B4-BE49-F238E27FC236}">
              <a16:creationId xmlns:a16="http://schemas.microsoft.com/office/drawing/2014/main" id="{177BED3B-3EAE-4F0A-84C4-AD2AE0EA67F2}"/>
            </a:ext>
          </a:extLst>
        </xdr:cNvPr>
        <xdr:cNvSpPr>
          <a:spLocks noChangeArrowheads="1"/>
        </xdr:cNvSpPr>
      </xdr:nvSpPr>
      <xdr:spPr bwMode="auto">
        <a:xfrm>
          <a:off x="2027463" y="48934007"/>
          <a:ext cx="5227865" cy="4276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a:t>・「</a:t>
          </a:r>
          <a:r>
            <a:rPr lang="en-US" altLang="ja-JP"/>
            <a:t>2021</a:t>
          </a:r>
          <a:r>
            <a:rPr lang="ja-JP" altLang="en-US"/>
            <a:t>年度日本政府（文部科学省）奨学金留学生選考試験問題及び解答集」の印刷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404</v>
      </c>
      <c r="AT2" s="991"/>
      <c r="AU2" s="991"/>
      <c r="AV2" s="51" t="str">
        <f>IF(AW2="", "", "-")</f>
        <v/>
      </c>
      <c r="AW2" s="934"/>
      <c r="AX2" s="934"/>
    </row>
    <row r="3" spans="1:50" ht="21" customHeight="1" thickBot="1" x14ac:dyDescent="0.2">
      <c r="A3" s="889" t="s">
        <v>427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566</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620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623</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621</v>
      </c>
      <c r="H5" s="862"/>
      <c r="I5" s="862"/>
      <c r="J5" s="862"/>
      <c r="K5" s="862"/>
      <c r="L5" s="862"/>
      <c r="M5" s="863" t="s">
        <v>66</v>
      </c>
      <c r="N5" s="864"/>
      <c r="O5" s="864"/>
      <c r="P5" s="864"/>
      <c r="Q5" s="864"/>
      <c r="R5" s="865"/>
      <c r="S5" s="866" t="s">
        <v>622</v>
      </c>
      <c r="T5" s="862"/>
      <c r="U5" s="862"/>
      <c r="V5" s="862"/>
      <c r="W5" s="862"/>
      <c r="X5" s="867"/>
      <c r="Y5" s="718" t="s">
        <v>3</v>
      </c>
      <c r="Z5" s="566"/>
      <c r="AA5" s="566"/>
      <c r="AB5" s="566"/>
      <c r="AC5" s="566"/>
      <c r="AD5" s="567"/>
      <c r="AE5" s="719" t="s">
        <v>624</v>
      </c>
      <c r="AF5" s="719"/>
      <c r="AG5" s="719"/>
      <c r="AH5" s="719"/>
      <c r="AI5" s="719"/>
      <c r="AJ5" s="719"/>
      <c r="AK5" s="719"/>
      <c r="AL5" s="719"/>
      <c r="AM5" s="719"/>
      <c r="AN5" s="719"/>
      <c r="AO5" s="719"/>
      <c r="AP5" s="720"/>
      <c r="AQ5" s="721" t="s">
        <v>637</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560</v>
      </c>
      <c r="H7" s="522"/>
      <c r="I7" s="522"/>
      <c r="J7" s="522"/>
      <c r="K7" s="522"/>
      <c r="L7" s="522"/>
      <c r="M7" s="522"/>
      <c r="N7" s="522"/>
      <c r="O7" s="522"/>
      <c r="P7" s="522"/>
      <c r="Q7" s="522"/>
      <c r="R7" s="522"/>
      <c r="S7" s="522"/>
      <c r="T7" s="522"/>
      <c r="U7" s="522"/>
      <c r="V7" s="522"/>
      <c r="W7" s="522"/>
      <c r="X7" s="523"/>
      <c r="Y7" s="945" t="s">
        <v>391</v>
      </c>
      <c r="Z7" s="466"/>
      <c r="AA7" s="466"/>
      <c r="AB7" s="466"/>
      <c r="AC7" s="466"/>
      <c r="AD7" s="946"/>
      <c r="AE7" s="935" t="s">
        <v>560</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子ども・若者育成支援、地方創生、ＯＤＡ</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567</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568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20</v>
      </c>
      <c r="Q13" s="678"/>
      <c r="R13" s="678"/>
      <c r="S13" s="678"/>
      <c r="T13" s="678"/>
      <c r="U13" s="678"/>
      <c r="V13" s="679"/>
      <c r="W13" s="677">
        <v>19.700000000000003</v>
      </c>
      <c r="X13" s="678"/>
      <c r="Y13" s="678"/>
      <c r="Z13" s="678"/>
      <c r="AA13" s="678"/>
      <c r="AB13" s="678"/>
      <c r="AC13" s="679"/>
      <c r="AD13" s="677">
        <v>19.8</v>
      </c>
      <c r="AE13" s="678"/>
      <c r="AF13" s="678"/>
      <c r="AG13" s="678"/>
      <c r="AH13" s="678"/>
      <c r="AI13" s="678"/>
      <c r="AJ13" s="679"/>
      <c r="AK13" s="677">
        <v>19.600000000000001</v>
      </c>
      <c r="AL13" s="678"/>
      <c r="AM13" s="678"/>
      <c r="AN13" s="678"/>
      <c r="AO13" s="678"/>
      <c r="AP13" s="678"/>
      <c r="AQ13" s="679"/>
      <c r="AR13" s="942">
        <v>19.100000000000001</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560</v>
      </c>
      <c r="Q14" s="678"/>
      <c r="R14" s="678"/>
      <c r="S14" s="678"/>
      <c r="T14" s="678"/>
      <c r="U14" s="678"/>
      <c r="V14" s="679"/>
      <c r="W14" s="677" t="s">
        <v>560</v>
      </c>
      <c r="X14" s="678"/>
      <c r="Y14" s="678"/>
      <c r="Z14" s="678"/>
      <c r="AA14" s="678"/>
      <c r="AB14" s="678"/>
      <c r="AC14" s="679"/>
      <c r="AD14" s="677" t="s">
        <v>564</v>
      </c>
      <c r="AE14" s="678"/>
      <c r="AF14" s="678"/>
      <c r="AG14" s="678"/>
      <c r="AH14" s="678"/>
      <c r="AI14" s="678"/>
      <c r="AJ14" s="679"/>
      <c r="AK14" s="677" t="s">
        <v>638</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560</v>
      </c>
      <c r="Q15" s="678"/>
      <c r="R15" s="678"/>
      <c r="S15" s="678"/>
      <c r="T15" s="678"/>
      <c r="U15" s="678"/>
      <c r="V15" s="679"/>
      <c r="W15" s="677" t="s">
        <v>560</v>
      </c>
      <c r="X15" s="678"/>
      <c r="Y15" s="678"/>
      <c r="Z15" s="678"/>
      <c r="AA15" s="678"/>
      <c r="AB15" s="678"/>
      <c r="AC15" s="679"/>
      <c r="AD15" s="677" t="s">
        <v>560</v>
      </c>
      <c r="AE15" s="678"/>
      <c r="AF15" s="678"/>
      <c r="AG15" s="678"/>
      <c r="AH15" s="678"/>
      <c r="AI15" s="678"/>
      <c r="AJ15" s="679"/>
      <c r="AK15" s="677" t="s">
        <v>559</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560</v>
      </c>
      <c r="Q16" s="678"/>
      <c r="R16" s="678"/>
      <c r="S16" s="678"/>
      <c r="T16" s="678"/>
      <c r="U16" s="678"/>
      <c r="V16" s="679"/>
      <c r="W16" s="677" t="s">
        <v>560</v>
      </c>
      <c r="X16" s="678"/>
      <c r="Y16" s="678"/>
      <c r="Z16" s="678"/>
      <c r="AA16" s="678"/>
      <c r="AB16" s="678"/>
      <c r="AC16" s="679"/>
      <c r="AD16" s="677" t="s">
        <v>559</v>
      </c>
      <c r="AE16" s="678"/>
      <c r="AF16" s="678"/>
      <c r="AG16" s="678"/>
      <c r="AH16" s="678"/>
      <c r="AI16" s="678"/>
      <c r="AJ16" s="679"/>
      <c r="AK16" s="677" t="s">
        <v>559</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569</v>
      </c>
      <c r="Q17" s="678"/>
      <c r="R17" s="678"/>
      <c r="S17" s="678"/>
      <c r="T17" s="678"/>
      <c r="U17" s="678"/>
      <c r="V17" s="679"/>
      <c r="W17" s="677" t="s">
        <v>564</v>
      </c>
      <c r="X17" s="678"/>
      <c r="Y17" s="678"/>
      <c r="Z17" s="678"/>
      <c r="AA17" s="678"/>
      <c r="AB17" s="678"/>
      <c r="AC17" s="679"/>
      <c r="AD17" s="677" t="s">
        <v>559</v>
      </c>
      <c r="AE17" s="678"/>
      <c r="AF17" s="678"/>
      <c r="AG17" s="678"/>
      <c r="AH17" s="678"/>
      <c r="AI17" s="678"/>
      <c r="AJ17" s="679"/>
      <c r="AK17" s="677" t="s">
        <v>559</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20</v>
      </c>
      <c r="Q18" s="901"/>
      <c r="R18" s="901"/>
      <c r="S18" s="901"/>
      <c r="T18" s="901"/>
      <c r="U18" s="901"/>
      <c r="V18" s="902"/>
      <c r="W18" s="900">
        <f>SUM(W13:AC17)</f>
        <v>19.700000000000003</v>
      </c>
      <c r="X18" s="901"/>
      <c r="Y18" s="901"/>
      <c r="Z18" s="901"/>
      <c r="AA18" s="901"/>
      <c r="AB18" s="901"/>
      <c r="AC18" s="902"/>
      <c r="AD18" s="900">
        <f>SUM(AD13:AJ17)</f>
        <v>19.8</v>
      </c>
      <c r="AE18" s="901"/>
      <c r="AF18" s="901"/>
      <c r="AG18" s="901"/>
      <c r="AH18" s="901"/>
      <c r="AI18" s="901"/>
      <c r="AJ18" s="902"/>
      <c r="AK18" s="900">
        <f>SUM(AK13:AQ17)</f>
        <v>19.600000000000001</v>
      </c>
      <c r="AL18" s="901"/>
      <c r="AM18" s="901"/>
      <c r="AN18" s="901"/>
      <c r="AO18" s="901"/>
      <c r="AP18" s="901"/>
      <c r="AQ18" s="902"/>
      <c r="AR18" s="900">
        <f>SUM(AR13:AX17)</f>
        <v>19.100000000000001</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17</v>
      </c>
      <c r="Q19" s="678"/>
      <c r="R19" s="678"/>
      <c r="S19" s="678"/>
      <c r="T19" s="678"/>
      <c r="U19" s="678"/>
      <c r="V19" s="679"/>
      <c r="W19" s="677">
        <v>15</v>
      </c>
      <c r="X19" s="678"/>
      <c r="Y19" s="678"/>
      <c r="Z19" s="678"/>
      <c r="AA19" s="678"/>
      <c r="AB19" s="678"/>
      <c r="AC19" s="679"/>
      <c r="AD19" s="677">
        <v>12.2</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0.85</v>
      </c>
      <c r="Q20" s="318"/>
      <c r="R20" s="318"/>
      <c r="S20" s="318"/>
      <c r="T20" s="318"/>
      <c r="U20" s="318"/>
      <c r="V20" s="318"/>
      <c r="W20" s="318">
        <f t="shared" ref="W20" si="0">IF(W18=0, "-", SUM(W19)/W18)</f>
        <v>0.76142131979695415</v>
      </c>
      <c r="X20" s="318"/>
      <c r="Y20" s="318"/>
      <c r="Z20" s="318"/>
      <c r="AA20" s="318"/>
      <c r="AB20" s="318"/>
      <c r="AC20" s="318"/>
      <c r="AD20" s="318">
        <f t="shared" ref="AD20" si="1">IF(AD18=0, "-", SUM(AD19)/AD18)</f>
        <v>0.61616161616161613</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1.5" customHeight="1" x14ac:dyDescent="0.15">
      <c r="A21" s="871"/>
      <c r="B21" s="872"/>
      <c r="C21" s="872"/>
      <c r="D21" s="872"/>
      <c r="E21" s="872"/>
      <c r="F21" s="1004"/>
      <c r="G21" s="316" t="s">
        <v>358</v>
      </c>
      <c r="H21" s="317"/>
      <c r="I21" s="317"/>
      <c r="J21" s="317"/>
      <c r="K21" s="317"/>
      <c r="L21" s="317"/>
      <c r="M21" s="317"/>
      <c r="N21" s="317"/>
      <c r="O21" s="317"/>
      <c r="P21" s="318">
        <f>IF(P19=0, "-", SUM(P19)/SUM(P13,P14))</f>
        <v>0.85</v>
      </c>
      <c r="Q21" s="318"/>
      <c r="R21" s="318"/>
      <c r="S21" s="318"/>
      <c r="T21" s="318"/>
      <c r="U21" s="318"/>
      <c r="V21" s="318"/>
      <c r="W21" s="318">
        <f t="shared" ref="W21" si="2">IF(W19=0, "-", SUM(W19)/SUM(W13,W14))</f>
        <v>0.76142131979695415</v>
      </c>
      <c r="X21" s="318"/>
      <c r="Y21" s="318"/>
      <c r="Z21" s="318"/>
      <c r="AA21" s="318"/>
      <c r="AB21" s="318"/>
      <c r="AC21" s="318"/>
      <c r="AD21" s="318">
        <f t="shared" ref="AD21" si="3">IF(AD19=0, "-", SUM(AD19)/SUM(AD13,AD14))</f>
        <v>0.61616161616161613</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430</v>
      </c>
      <c r="B22" s="972"/>
      <c r="C22" s="972"/>
      <c r="D22" s="972"/>
      <c r="E22" s="972"/>
      <c r="F22" s="973"/>
      <c r="G22" s="1009" t="s">
        <v>337</v>
      </c>
      <c r="H22" s="221"/>
      <c r="I22" s="221"/>
      <c r="J22" s="221"/>
      <c r="K22" s="221"/>
      <c r="L22" s="221"/>
      <c r="M22" s="221"/>
      <c r="N22" s="221"/>
      <c r="O22" s="222"/>
      <c r="P22" s="960" t="s">
        <v>431</v>
      </c>
      <c r="Q22" s="221"/>
      <c r="R22" s="221"/>
      <c r="S22" s="221"/>
      <c r="T22" s="221"/>
      <c r="U22" s="221"/>
      <c r="V22" s="222"/>
      <c r="W22" s="960" t="s">
        <v>432</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24.75" customHeight="1" x14ac:dyDescent="0.15">
      <c r="A23" s="974"/>
      <c r="B23" s="975"/>
      <c r="C23" s="975"/>
      <c r="D23" s="975"/>
      <c r="E23" s="975"/>
      <c r="F23" s="976"/>
      <c r="G23" s="1010" t="s">
        <v>570</v>
      </c>
      <c r="H23" s="1011"/>
      <c r="I23" s="1011"/>
      <c r="J23" s="1011"/>
      <c r="K23" s="1011"/>
      <c r="L23" s="1011"/>
      <c r="M23" s="1011"/>
      <c r="N23" s="1011"/>
      <c r="O23" s="1012"/>
      <c r="P23" s="942">
        <v>7.1</v>
      </c>
      <c r="Q23" s="943"/>
      <c r="R23" s="943"/>
      <c r="S23" s="943"/>
      <c r="T23" s="943"/>
      <c r="U23" s="943"/>
      <c r="V23" s="961"/>
      <c r="W23" s="942">
        <v>7</v>
      </c>
      <c r="X23" s="943"/>
      <c r="Y23" s="943"/>
      <c r="Z23" s="943"/>
      <c r="AA23" s="943"/>
      <c r="AB23" s="943"/>
      <c r="AC23" s="961"/>
      <c r="AD23" s="981" t="s">
        <v>563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4.75" customHeight="1" x14ac:dyDescent="0.15">
      <c r="A24" s="974"/>
      <c r="B24" s="975"/>
      <c r="C24" s="975"/>
      <c r="D24" s="975"/>
      <c r="E24" s="975"/>
      <c r="F24" s="976"/>
      <c r="G24" s="962" t="s">
        <v>571</v>
      </c>
      <c r="H24" s="963"/>
      <c r="I24" s="963"/>
      <c r="J24" s="963"/>
      <c r="K24" s="963"/>
      <c r="L24" s="963"/>
      <c r="M24" s="963"/>
      <c r="N24" s="963"/>
      <c r="O24" s="964"/>
      <c r="P24" s="677">
        <v>4.5</v>
      </c>
      <c r="Q24" s="678"/>
      <c r="R24" s="678"/>
      <c r="S24" s="678"/>
      <c r="T24" s="678"/>
      <c r="U24" s="678"/>
      <c r="V24" s="679"/>
      <c r="W24" s="677">
        <v>4.5</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4.75" customHeight="1" x14ac:dyDescent="0.15">
      <c r="A25" s="974"/>
      <c r="B25" s="975"/>
      <c r="C25" s="975"/>
      <c r="D25" s="975"/>
      <c r="E25" s="975"/>
      <c r="F25" s="976"/>
      <c r="G25" s="962" t="s">
        <v>573</v>
      </c>
      <c r="H25" s="963"/>
      <c r="I25" s="963"/>
      <c r="J25" s="963"/>
      <c r="K25" s="963"/>
      <c r="L25" s="963"/>
      <c r="M25" s="963"/>
      <c r="N25" s="963"/>
      <c r="O25" s="964"/>
      <c r="P25" s="677">
        <v>4.3</v>
      </c>
      <c r="Q25" s="678"/>
      <c r="R25" s="678"/>
      <c r="S25" s="678"/>
      <c r="T25" s="678"/>
      <c r="U25" s="678"/>
      <c r="V25" s="679"/>
      <c r="W25" s="677">
        <v>4.2</v>
      </c>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4.75" customHeight="1" x14ac:dyDescent="0.15">
      <c r="A26" s="974"/>
      <c r="B26" s="975"/>
      <c r="C26" s="975"/>
      <c r="D26" s="975"/>
      <c r="E26" s="975"/>
      <c r="F26" s="976"/>
      <c r="G26" s="962" t="s">
        <v>572</v>
      </c>
      <c r="H26" s="963"/>
      <c r="I26" s="963"/>
      <c r="J26" s="963"/>
      <c r="K26" s="963"/>
      <c r="L26" s="963"/>
      <c r="M26" s="963"/>
      <c r="N26" s="963"/>
      <c r="O26" s="964"/>
      <c r="P26" s="677">
        <v>3.7</v>
      </c>
      <c r="Q26" s="678"/>
      <c r="R26" s="678"/>
      <c r="S26" s="678"/>
      <c r="T26" s="678"/>
      <c r="U26" s="678"/>
      <c r="V26" s="679"/>
      <c r="W26" s="677">
        <v>3.4</v>
      </c>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idden="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idden="1" x14ac:dyDescent="0.15">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992">
        <f>AK13</f>
        <v>19.600000000000001</v>
      </c>
      <c r="Q29" s="993"/>
      <c r="R29" s="993"/>
      <c r="S29" s="993"/>
      <c r="T29" s="993"/>
      <c r="U29" s="993"/>
      <c r="V29" s="994"/>
      <c r="W29" s="992">
        <f>AR13</f>
        <v>19.100000000000001</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394</v>
      </c>
      <c r="AF30" s="881"/>
      <c r="AG30" s="881"/>
      <c r="AH30" s="882"/>
      <c r="AI30" s="880" t="s">
        <v>416</v>
      </c>
      <c r="AJ30" s="881"/>
      <c r="AK30" s="881"/>
      <c r="AL30" s="882"/>
      <c r="AM30" s="938" t="s">
        <v>421</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564</v>
      </c>
      <c r="AR31" s="200"/>
      <c r="AS31" s="132" t="s">
        <v>236</v>
      </c>
      <c r="AT31" s="133"/>
      <c r="AU31" s="199">
        <v>2</v>
      </c>
      <c r="AV31" s="199"/>
      <c r="AW31" s="418" t="s">
        <v>181</v>
      </c>
      <c r="AX31" s="419"/>
    </row>
    <row r="32" spans="1:50" ht="27.75" customHeight="1" x14ac:dyDescent="0.15">
      <c r="A32" s="423"/>
      <c r="B32" s="421"/>
      <c r="C32" s="421"/>
      <c r="D32" s="421"/>
      <c r="E32" s="421"/>
      <c r="F32" s="422"/>
      <c r="G32" s="584" t="s">
        <v>574</v>
      </c>
      <c r="H32" s="585"/>
      <c r="I32" s="585"/>
      <c r="J32" s="585"/>
      <c r="K32" s="585"/>
      <c r="L32" s="585"/>
      <c r="M32" s="585"/>
      <c r="N32" s="585"/>
      <c r="O32" s="586"/>
      <c r="P32" s="104" t="s">
        <v>575</v>
      </c>
      <c r="Q32" s="104"/>
      <c r="R32" s="104"/>
      <c r="S32" s="104"/>
      <c r="T32" s="104"/>
      <c r="U32" s="104"/>
      <c r="V32" s="104"/>
      <c r="W32" s="104"/>
      <c r="X32" s="105"/>
      <c r="Y32" s="494" t="s">
        <v>12</v>
      </c>
      <c r="Z32" s="554"/>
      <c r="AA32" s="555"/>
      <c r="AB32" s="484" t="s">
        <v>576</v>
      </c>
      <c r="AC32" s="484"/>
      <c r="AD32" s="484"/>
      <c r="AE32" s="217">
        <v>267042</v>
      </c>
      <c r="AF32" s="218"/>
      <c r="AG32" s="218"/>
      <c r="AH32" s="218"/>
      <c r="AI32" s="217">
        <v>298980</v>
      </c>
      <c r="AJ32" s="218"/>
      <c r="AK32" s="218"/>
      <c r="AL32" s="218"/>
      <c r="AM32" s="217">
        <v>312214</v>
      </c>
      <c r="AN32" s="218"/>
      <c r="AO32" s="218"/>
      <c r="AP32" s="218"/>
      <c r="AQ32" s="352" t="s">
        <v>560</v>
      </c>
      <c r="AR32" s="207"/>
      <c r="AS32" s="207"/>
      <c r="AT32" s="353"/>
      <c r="AU32" s="218" t="s">
        <v>560</v>
      </c>
      <c r="AV32" s="218"/>
      <c r="AW32" s="218"/>
      <c r="AX32" s="220"/>
    </row>
    <row r="33" spans="1:50" ht="27.7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576</v>
      </c>
      <c r="AC33" s="546"/>
      <c r="AD33" s="546"/>
      <c r="AE33" s="217" t="s">
        <v>560</v>
      </c>
      <c r="AF33" s="218"/>
      <c r="AG33" s="218"/>
      <c r="AH33" s="218"/>
      <c r="AI33" s="217" t="s">
        <v>564</v>
      </c>
      <c r="AJ33" s="218"/>
      <c r="AK33" s="218"/>
      <c r="AL33" s="218"/>
      <c r="AM33" s="217" t="s">
        <v>564</v>
      </c>
      <c r="AN33" s="218"/>
      <c r="AO33" s="218"/>
      <c r="AP33" s="218"/>
      <c r="AQ33" s="352" t="s">
        <v>564</v>
      </c>
      <c r="AR33" s="207"/>
      <c r="AS33" s="207"/>
      <c r="AT33" s="353"/>
      <c r="AU33" s="218">
        <v>300000</v>
      </c>
      <c r="AV33" s="218"/>
      <c r="AW33" s="218"/>
      <c r="AX33" s="220"/>
    </row>
    <row r="34" spans="1:50" ht="27.7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560</v>
      </c>
      <c r="AF34" s="218"/>
      <c r="AG34" s="218"/>
      <c r="AH34" s="218"/>
      <c r="AI34" s="217" t="s">
        <v>564</v>
      </c>
      <c r="AJ34" s="218"/>
      <c r="AK34" s="218"/>
      <c r="AL34" s="218"/>
      <c r="AM34" s="217" t="s">
        <v>564</v>
      </c>
      <c r="AN34" s="218"/>
      <c r="AO34" s="218"/>
      <c r="AP34" s="218"/>
      <c r="AQ34" s="352" t="s">
        <v>560</v>
      </c>
      <c r="AR34" s="207"/>
      <c r="AS34" s="207"/>
      <c r="AT34" s="353"/>
      <c r="AU34" s="218" t="s">
        <v>560</v>
      </c>
      <c r="AV34" s="218"/>
      <c r="AW34" s="218"/>
      <c r="AX34" s="220"/>
    </row>
    <row r="35" spans="1:50" ht="23.25" customHeight="1" x14ac:dyDescent="0.15">
      <c r="A35" s="225" t="s">
        <v>382</v>
      </c>
      <c r="B35" s="226"/>
      <c r="C35" s="226"/>
      <c r="D35" s="226"/>
      <c r="E35" s="226"/>
      <c r="F35" s="227"/>
      <c r="G35" s="231" t="s">
        <v>577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t="s">
        <v>564</v>
      </c>
      <c r="AR38" s="200"/>
      <c r="AS38" s="132" t="s">
        <v>236</v>
      </c>
      <c r="AT38" s="133"/>
      <c r="AU38" s="199">
        <v>2</v>
      </c>
      <c r="AV38" s="199"/>
      <c r="AW38" s="418" t="s">
        <v>181</v>
      </c>
      <c r="AX38" s="419"/>
    </row>
    <row r="39" spans="1:50" ht="28.5" customHeight="1" x14ac:dyDescent="0.15">
      <c r="A39" s="423"/>
      <c r="B39" s="421"/>
      <c r="C39" s="421"/>
      <c r="D39" s="421"/>
      <c r="E39" s="421"/>
      <c r="F39" s="422"/>
      <c r="G39" s="584" t="s">
        <v>578</v>
      </c>
      <c r="H39" s="585"/>
      <c r="I39" s="585"/>
      <c r="J39" s="585"/>
      <c r="K39" s="585"/>
      <c r="L39" s="585"/>
      <c r="M39" s="585"/>
      <c r="N39" s="585"/>
      <c r="O39" s="586"/>
      <c r="P39" s="104" t="s">
        <v>635</v>
      </c>
      <c r="Q39" s="104"/>
      <c r="R39" s="104"/>
      <c r="S39" s="104"/>
      <c r="T39" s="104"/>
      <c r="U39" s="104"/>
      <c r="V39" s="104"/>
      <c r="W39" s="104"/>
      <c r="X39" s="105"/>
      <c r="Y39" s="494" t="s">
        <v>12</v>
      </c>
      <c r="Z39" s="554"/>
      <c r="AA39" s="555"/>
      <c r="AB39" s="484" t="s">
        <v>576</v>
      </c>
      <c r="AC39" s="484"/>
      <c r="AD39" s="484"/>
      <c r="AE39" s="217">
        <v>105301</v>
      </c>
      <c r="AF39" s="218"/>
      <c r="AG39" s="218"/>
      <c r="AH39" s="218"/>
      <c r="AI39" s="217">
        <v>115146</v>
      </c>
      <c r="AJ39" s="218"/>
      <c r="AK39" s="218"/>
      <c r="AL39" s="218"/>
      <c r="AM39" s="217" t="s">
        <v>639</v>
      </c>
      <c r="AN39" s="218"/>
      <c r="AO39" s="218"/>
      <c r="AP39" s="218"/>
      <c r="AQ39" s="352" t="s">
        <v>560</v>
      </c>
      <c r="AR39" s="207"/>
      <c r="AS39" s="207"/>
      <c r="AT39" s="353"/>
      <c r="AU39" s="218" t="s">
        <v>560</v>
      </c>
      <c r="AV39" s="218"/>
      <c r="AW39" s="218"/>
      <c r="AX39" s="220"/>
    </row>
    <row r="40" spans="1:50" ht="28.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579</v>
      </c>
      <c r="AC40" s="546"/>
      <c r="AD40" s="546"/>
      <c r="AE40" s="217" t="s">
        <v>560</v>
      </c>
      <c r="AF40" s="218"/>
      <c r="AG40" s="218"/>
      <c r="AH40" s="218"/>
      <c r="AI40" s="217" t="s">
        <v>564</v>
      </c>
      <c r="AJ40" s="218"/>
      <c r="AK40" s="218"/>
      <c r="AL40" s="218"/>
      <c r="AM40" s="217" t="s">
        <v>633</v>
      </c>
      <c r="AN40" s="218"/>
      <c r="AO40" s="218"/>
      <c r="AP40" s="218"/>
      <c r="AQ40" s="352" t="s">
        <v>564</v>
      </c>
      <c r="AR40" s="207"/>
      <c r="AS40" s="207"/>
      <c r="AT40" s="353"/>
      <c r="AU40" s="218">
        <v>120000</v>
      </c>
      <c r="AV40" s="218"/>
      <c r="AW40" s="218"/>
      <c r="AX40" s="220"/>
    </row>
    <row r="41" spans="1:50" ht="28.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560</v>
      </c>
      <c r="AF41" s="218"/>
      <c r="AG41" s="218"/>
      <c r="AH41" s="218"/>
      <c r="AI41" s="217" t="s">
        <v>564</v>
      </c>
      <c r="AJ41" s="218"/>
      <c r="AK41" s="218"/>
      <c r="AL41" s="218"/>
      <c r="AM41" s="217" t="s">
        <v>633</v>
      </c>
      <c r="AN41" s="218"/>
      <c r="AO41" s="218"/>
      <c r="AP41" s="218"/>
      <c r="AQ41" s="352" t="s">
        <v>560</v>
      </c>
      <c r="AR41" s="207"/>
      <c r="AS41" s="207"/>
      <c r="AT41" s="353"/>
      <c r="AU41" s="218" t="s">
        <v>560</v>
      </c>
      <c r="AV41" s="218"/>
      <c r="AW41" s="218"/>
      <c r="AX41" s="220"/>
    </row>
    <row r="42" spans="1:50" ht="23.25" customHeight="1" x14ac:dyDescent="0.15">
      <c r="A42" s="225" t="s">
        <v>382</v>
      </c>
      <c r="B42" s="226"/>
      <c r="C42" s="226"/>
      <c r="D42" s="226"/>
      <c r="E42" s="226"/>
      <c r="F42" s="227"/>
      <c r="G42" s="231" t="s">
        <v>580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28.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39.75" customHeight="1" x14ac:dyDescent="0.15">
      <c r="A101" s="445"/>
      <c r="B101" s="446"/>
      <c r="C101" s="446"/>
      <c r="D101" s="446"/>
      <c r="E101" s="446"/>
      <c r="F101" s="447"/>
      <c r="G101" s="104" t="s">
        <v>581</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582</v>
      </c>
      <c r="AC101" s="484"/>
      <c r="AD101" s="484"/>
      <c r="AE101" s="441">
        <v>16</v>
      </c>
      <c r="AF101" s="441"/>
      <c r="AG101" s="441"/>
      <c r="AH101" s="441"/>
      <c r="AI101" s="441">
        <v>17</v>
      </c>
      <c r="AJ101" s="441"/>
      <c r="AK101" s="441"/>
      <c r="AL101" s="441"/>
      <c r="AM101" s="441">
        <v>12</v>
      </c>
      <c r="AN101" s="441"/>
      <c r="AO101" s="441"/>
      <c r="AP101" s="441"/>
      <c r="AQ101" s="217"/>
      <c r="AR101" s="218"/>
      <c r="AS101" s="218"/>
      <c r="AT101" s="219"/>
      <c r="AU101" s="217"/>
      <c r="AV101" s="218"/>
      <c r="AW101" s="218"/>
      <c r="AX101" s="219"/>
    </row>
    <row r="102" spans="1:60" ht="39.7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582</v>
      </c>
      <c r="AC102" s="484"/>
      <c r="AD102" s="484"/>
      <c r="AE102" s="441" t="s">
        <v>633</v>
      </c>
      <c r="AF102" s="441"/>
      <c r="AG102" s="441"/>
      <c r="AH102" s="441"/>
      <c r="AI102" s="441" t="s">
        <v>633</v>
      </c>
      <c r="AJ102" s="441"/>
      <c r="AK102" s="441"/>
      <c r="AL102" s="441"/>
      <c r="AM102" s="441" t="s">
        <v>633</v>
      </c>
      <c r="AN102" s="441"/>
      <c r="AO102" s="441"/>
      <c r="AP102" s="441"/>
      <c r="AQ102" s="272"/>
      <c r="AR102" s="273"/>
      <c r="AS102" s="273"/>
      <c r="AT102" s="322"/>
      <c r="AU102" s="272"/>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1" t="s">
        <v>436</v>
      </c>
      <c r="AR115" s="612"/>
      <c r="AS115" s="612"/>
      <c r="AT115" s="612"/>
      <c r="AU115" s="612"/>
      <c r="AV115" s="612"/>
      <c r="AW115" s="612"/>
      <c r="AX115" s="613"/>
    </row>
    <row r="116" spans="1:50" ht="23.25" customHeight="1" x14ac:dyDescent="0.15">
      <c r="A116" s="462"/>
      <c r="B116" s="463"/>
      <c r="C116" s="463"/>
      <c r="D116" s="463"/>
      <c r="E116" s="463"/>
      <c r="F116" s="464"/>
      <c r="G116" s="411" t="s">
        <v>583</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584</v>
      </c>
      <c r="AC116" s="486"/>
      <c r="AD116" s="487"/>
      <c r="AE116" s="441">
        <v>25</v>
      </c>
      <c r="AF116" s="441"/>
      <c r="AG116" s="441"/>
      <c r="AH116" s="441"/>
      <c r="AI116" s="441">
        <v>28</v>
      </c>
      <c r="AJ116" s="441"/>
      <c r="AK116" s="441"/>
      <c r="AL116" s="441"/>
      <c r="AM116" s="441">
        <v>36</v>
      </c>
      <c r="AN116" s="441"/>
      <c r="AO116" s="441"/>
      <c r="AP116" s="441"/>
      <c r="AQ116" s="217"/>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585</v>
      </c>
      <c r="AC117" s="496"/>
      <c r="AD117" s="497"/>
      <c r="AE117" s="574" t="s">
        <v>586</v>
      </c>
      <c r="AF117" s="574"/>
      <c r="AG117" s="574"/>
      <c r="AH117" s="574"/>
      <c r="AI117" s="574" t="s">
        <v>587</v>
      </c>
      <c r="AJ117" s="574"/>
      <c r="AK117" s="574"/>
      <c r="AL117" s="574"/>
      <c r="AM117" s="574" t="s">
        <v>634</v>
      </c>
      <c r="AN117" s="574"/>
      <c r="AO117" s="574"/>
      <c r="AP117" s="574"/>
      <c r="AQ117" s="574"/>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1" t="s">
        <v>436</v>
      </c>
      <c r="AR118" s="612"/>
      <c r="AS118" s="612"/>
      <c r="AT118" s="612"/>
      <c r="AU118" s="612"/>
      <c r="AV118" s="612"/>
      <c r="AW118" s="612"/>
      <c r="AX118" s="613"/>
    </row>
    <row r="119" spans="1:50" ht="23.25" hidden="1" customHeight="1" x14ac:dyDescent="0.15">
      <c r="A119" s="462"/>
      <c r="B119" s="463"/>
      <c r="C119" s="463"/>
      <c r="D119" s="463"/>
      <c r="E119" s="463"/>
      <c r="F119" s="464"/>
      <c r="G119" s="411" t="s">
        <v>588</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589</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1" t="s">
        <v>436</v>
      </c>
      <c r="AR121" s="612"/>
      <c r="AS121" s="612"/>
      <c r="AT121" s="612"/>
      <c r="AU121" s="612"/>
      <c r="AV121" s="612"/>
      <c r="AW121" s="612"/>
      <c r="AX121" s="613"/>
    </row>
    <row r="122" spans="1:50" ht="23.25" hidden="1" customHeight="1" x14ac:dyDescent="0.15">
      <c r="A122" s="462"/>
      <c r="B122" s="463"/>
      <c r="C122" s="463"/>
      <c r="D122" s="463"/>
      <c r="E122" s="463"/>
      <c r="F122" s="464"/>
      <c r="G122" s="411" t="s">
        <v>590</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589</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1" t="s">
        <v>436</v>
      </c>
      <c r="AR124" s="612"/>
      <c r="AS124" s="612"/>
      <c r="AT124" s="612"/>
      <c r="AU124" s="612"/>
      <c r="AV124" s="612"/>
      <c r="AW124" s="612"/>
      <c r="AX124" s="613"/>
    </row>
    <row r="125" spans="1:50" ht="23.25" hidden="1" customHeight="1" x14ac:dyDescent="0.15">
      <c r="A125" s="462"/>
      <c r="B125" s="463"/>
      <c r="C125" s="463"/>
      <c r="D125" s="463"/>
      <c r="E125" s="463"/>
      <c r="F125" s="464"/>
      <c r="G125" s="411" t="s">
        <v>590</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589</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394</v>
      </c>
      <c r="AF127" s="439"/>
      <c r="AG127" s="439"/>
      <c r="AH127" s="440"/>
      <c r="AI127" s="438" t="s">
        <v>392</v>
      </c>
      <c r="AJ127" s="439"/>
      <c r="AK127" s="439"/>
      <c r="AL127" s="440"/>
      <c r="AM127" s="438" t="s">
        <v>421</v>
      </c>
      <c r="AN127" s="439"/>
      <c r="AO127" s="439"/>
      <c r="AP127" s="440"/>
      <c r="AQ127" s="611" t="s">
        <v>436</v>
      </c>
      <c r="AR127" s="612"/>
      <c r="AS127" s="612"/>
      <c r="AT127" s="612"/>
      <c r="AU127" s="612"/>
      <c r="AV127" s="612"/>
      <c r="AW127" s="612"/>
      <c r="AX127" s="613"/>
    </row>
    <row r="128" spans="1:50" ht="23.25" hidden="1" customHeight="1" x14ac:dyDescent="0.15">
      <c r="A128" s="462"/>
      <c r="B128" s="463"/>
      <c r="C128" s="463"/>
      <c r="D128" s="463"/>
      <c r="E128" s="463"/>
      <c r="F128" s="464"/>
      <c r="G128" s="411" t="s">
        <v>590</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589</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409</v>
      </c>
      <c r="B130" s="185"/>
      <c r="C130" s="184" t="s">
        <v>239</v>
      </c>
      <c r="D130" s="185"/>
      <c r="E130" s="169" t="s">
        <v>268</v>
      </c>
      <c r="F130" s="170"/>
      <c r="G130" s="321" t="s">
        <v>618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564</v>
      </c>
      <c r="AR133" s="199"/>
      <c r="AS133" s="132" t="s">
        <v>236</v>
      </c>
      <c r="AT133" s="133"/>
      <c r="AU133" s="345">
        <v>2</v>
      </c>
      <c r="AV133" s="200"/>
      <c r="AW133" s="132" t="s">
        <v>181</v>
      </c>
      <c r="AX133" s="195"/>
    </row>
    <row r="134" spans="1:50" ht="39.75" customHeight="1" x14ac:dyDescent="0.15">
      <c r="A134" s="189"/>
      <c r="B134" s="186"/>
      <c r="C134" s="180"/>
      <c r="D134" s="186"/>
      <c r="E134" s="180"/>
      <c r="F134" s="181"/>
      <c r="G134" s="295" t="s">
        <v>591</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576</v>
      </c>
      <c r="AC134" s="205"/>
      <c r="AD134" s="205"/>
      <c r="AE134" s="319">
        <v>105301</v>
      </c>
      <c r="AF134" s="207"/>
      <c r="AG134" s="207"/>
      <c r="AH134" s="207"/>
      <c r="AI134" s="217">
        <v>115146</v>
      </c>
      <c r="AJ134" s="218"/>
      <c r="AK134" s="218"/>
      <c r="AL134" s="218"/>
      <c r="AM134" s="319"/>
      <c r="AN134" s="207"/>
      <c r="AO134" s="207"/>
      <c r="AP134" s="207"/>
      <c r="AQ134" s="319" t="s">
        <v>560</v>
      </c>
      <c r="AR134" s="207"/>
      <c r="AS134" s="207"/>
      <c r="AT134" s="207"/>
      <c r="AU134" s="319" t="s">
        <v>560</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576</v>
      </c>
      <c r="AC135" s="343"/>
      <c r="AD135" s="344"/>
      <c r="AE135" s="319" t="s">
        <v>564</v>
      </c>
      <c r="AF135" s="207"/>
      <c r="AG135" s="207"/>
      <c r="AH135" s="207"/>
      <c r="AI135" s="319" t="s">
        <v>564</v>
      </c>
      <c r="AJ135" s="207"/>
      <c r="AK135" s="207"/>
      <c r="AL135" s="207"/>
      <c r="AM135" s="319"/>
      <c r="AN135" s="207"/>
      <c r="AO135" s="207"/>
      <c r="AP135" s="207"/>
      <c r="AQ135" s="319" t="s">
        <v>564</v>
      </c>
      <c r="AR135" s="207"/>
      <c r="AS135" s="207"/>
      <c r="AT135" s="207"/>
      <c r="AU135" s="319">
        <v>120000</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564</v>
      </c>
      <c r="AR137" s="199"/>
      <c r="AS137" s="132" t="s">
        <v>236</v>
      </c>
      <c r="AT137" s="133"/>
      <c r="AU137" s="345">
        <v>2</v>
      </c>
      <c r="AV137" s="200"/>
      <c r="AW137" s="132" t="s">
        <v>181</v>
      </c>
      <c r="AX137" s="195"/>
    </row>
    <row r="138" spans="1:50" ht="39.75" customHeight="1" x14ac:dyDescent="0.15">
      <c r="A138" s="189"/>
      <c r="B138" s="186"/>
      <c r="C138" s="180"/>
      <c r="D138" s="186"/>
      <c r="E138" s="180"/>
      <c r="F138" s="181"/>
      <c r="G138" s="295" t="s">
        <v>592</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576</v>
      </c>
      <c r="AC138" s="343"/>
      <c r="AD138" s="344"/>
      <c r="AE138" s="319">
        <v>267042</v>
      </c>
      <c r="AF138" s="207"/>
      <c r="AG138" s="207"/>
      <c r="AH138" s="207"/>
      <c r="AI138" s="319">
        <v>298980</v>
      </c>
      <c r="AJ138" s="207"/>
      <c r="AK138" s="207"/>
      <c r="AL138" s="207"/>
      <c r="AM138" s="319">
        <v>312214</v>
      </c>
      <c r="AN138" s="207"/>
      <c r="AO138" s="207"/>
      <c r="AP138" s="207"/>
      <c r="AQ138" s="319" t="s">
        <v>560</v>
      </c>
      <c r="AR138" s="207"/>
      <c r="AS138" s="207"/>
      <c r="AT138" s="207"/>
      <c r="AU138" s="319" t="s">
        <v>560</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576</v>
      </c>
      <c r="AC139" s="343"/>
      <c r="AD139" s="344"/>
      <c r="AE139" s="319" t="s">
        <v>564</v>
      </c>
      <c r="AF139" s="207"/>
      <c r="AG139" s="207"/>
      <c r="AH139" s="207"/>
      <c r="AI139" s="319" t="s">
        <v>564</v>
      </c>
      <c r="AJ139" s="207"/>
      <c r="AK139" s="207"/>
      <c r="AL139" s="207"/>
      <c r="AM139" s="319" t="s">
        <v>561</v>
      </c>
      <c r="AN139" s="207"/>
      <c r="AO139" s="207"/>
      <c r="AP139" s="207"/>
      <c r="AQ139" s="319" t="s">
        <v>564</v>
      </c>
      <c r="AR139" s="207"/>
      <c r="AS139" s="207"/>
      <c r="AT139" s="207"/>
      <c r="AU139" s="319">
        <v>300000</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55"/>
      <c r="E430" s="174" t="s">
        <v>402</v>
      </c>
      <c r="F430" s="920"/>
      <c r="G430" s="921" t="s">
        <v>255</v>
      </c>
      <c r="H430" s="122"/>
      <c r="I430" s="122"/>
      <c r="J430" s="922" t="s">
        <v>560</v>
      </c>
      <c r="K430" s="923"/>
      <c r="L430" s="923"/>
      <c r="M430" s="923"/>
      <c r="N430" s="923"/>
      <c r="O430" s="923"/>
      <c r="P430" s="923"/>
      <c r="Q430" s="923"/>
      <c r="R430" s="923"/>
      <c r="S430" s="923"/>
      <c r="T430" s="924"/>
      <c r="U430" s="925" t="s">
        <v>560</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594</v>
      </c>
      <c r="AF432" s="200"/>
      <c r="AG432" s="132" t="s">
        <v>236</v>
      </c>
      <c r="AH432" s="133"/>
      <c r="AI432" s="155"/>
      <c r="AJ432" s="155"/>
      <c r="AK432" s="155"/>
      <c r="AL432" s="153"/>
      <c r="AM432" s="155"/>
      <c r="AN432" s="155"/>
      <c r="AO432" s="155"/>
      <c r="AP432" s="153"/>
      <c r="AQ432" s="610" t="s">
        <v>560</v>
      </c>
      <c r="AR432" s="200"/>
      <c r="AS432" s="132" t="s">
        <v>236</v>
      </c>
      <c r="AT432" s="133"/>
      <c r="AU432" s="610" t="s">
        <v>560</v>
      </c>
      <c r="AV432" s="200"/>
      <c r="AW432" s="132" t="s">
        <v>181</v>
      </c>
      <c r="AX432" s="195"/>
    </row>
    <row r="433" spans="1:50" ht="23.25" customHeight="1" x14ac:dyDescent="0.15">
      <c r="A433" s="189"/>
      <c r="B433" s="186"/>
      <c r="C433" s="180"/>
      <c r="D433" s="186"/>
      <c r="E433" s="354"/>
      <c r="F433" s="355"/>
      <c r="G433" s="295" t="s">
        <v>560</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560</v>
      </c>
      <c r="AC433" s="213"/>
      <c r="AD433" s="213"/>
      <c r="AE433" s="416" t="s">
        <v>560</v>
      </c>
      <c r="AF433" s="207"/>
      <c r="AG433" s="207"/>
      <c r="AH433" s="207"/>
      <c r="AI433" s="416" t="s">
        <v>560</v>
      </c>
      <c r="AJ433" s="207"/>
      <c r="AK433" s="207"/>
      <c r="AL433" s="207"/>
      <c r="AM433" s="416" t="s">
        <v>561</v>
      </c>
      <c r="AN433" s="207"/>
      <c r="AO433" s="207"/>
      <c r="AP433" s="207"/>
      <c r="AQ433" s="416" t="s">
        <v>560</v>
      </c>
      <c r="AR433" s="207"/>
      <c r="AS433" s="207"/>
      <c r="AT433" s="353"/>
      <c r="AU433" s="417" t="s">
        <v>560</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560</v>
      </c>
      <c r="AC434" s="213"/>
      <c r="AD434" s="213"/>
      <c r="AE434" s="416" t="s">
        <v>560</v>
      </c>
      <c r="AF434" s="207"/>
      <c r="AG434" s="207"/>
      <c r="AH434" s="207"/>
      <c r="AI434" s="416" t="s">
        <v>560</v>
      </c>
      <c r="AJ434" s="207"/>
      <c r="AK434" s="207"/>
      <c r="AL434" s="207"/>
      <c r="AM434" s="416" t="s">
        <v>561</v>
      </c>
      <c r="AN434" s="207"/>
      <c r="AO434" s="207"/>
      <c r="AP434" s="207"/>
      <c r="AQ434" s="416" t="s">
        <v>560</v>
      </c>
      <c r="AR434" s="207"/>
      <c r="AS434" s="207"/>
      <c r="AT434" s="353"/>
      <c r="AU434" s="417" t="s">
        <v>594</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560</v>
      </c>
      <c r="AF435" s="207"/>
      <c r="AG435" s="207"/>
      <c r="AH435" s="207"/>
      <c r="AI435" s="416" t="s">
        <v>595</v>
      </c>
      <c r="AJ435" s="207"/>
      <c r="AK435" s="207"/>
      <c r="AL435" s="207"/>
      <c r="AM435" s="416" t="s">
        <v>561</v>
      </c>
      <c r="AN435" s="207"/>
      <c r="AO435" s="207"/>
      <c r="AP435" s="207"/>
      <c r="AQ435" s="416" t="s">
        <v>560</v>
      </c>
      <c r="AR435" s="207"/>
      <c r="AS435" s="207"/>
      <c r="AT435" s="353"/>
      <c r="AU435" s="417" t="s">
        <v>560</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594</v>
      </c>
      <c r="AF457" s="200"/>
      <c r="AG457" s="132" t="s">
        <v>236</v>
      </c>
      <c r="AH457" s="133"/>
      <c r="AI457" s="155"/>
      <c r="AJ457" s="155"/>
      <c r="AK457" s="155"/>
      <c r="AL457" s="153"/>
      <c r="AM457" s="155"/>
      <c r="AN457" s="155"/>
      <c r="AO457" s="155"/>
      <c r="AP457" s="153"/>
      <c r="AQ457" s="610" t="s">
        <v>560</v>
      </c>
      <c r="AR457" s="200"/>
      <c r="AS457" s="132" t="s">
        <v>236</v>
      </c>
      <c r="AT457" s="133"/>
      <c r="AU457" s="345" t="s">
        <v>594</v>
      </c>
      <c r="AV457" s="200"/>
      <c r="AW457" s="132" t="s">
        <v>181</v>
      </c>
      <c r="AX457" s="195"/>
    </row>
    <row r="458" spans="1:50" ht="23.25" customHeight="1" x14ac:dyDescent="0.15">
      <c r="A458" s="189"/>
      <c r="B458" s="186"/>
      <c r="C458" s="180"/>
      <c r="D458" s="186"/>
      <c r="E458" s="354"/>
      <c r="F458" s="355"/>
      <c r="G458" s="295" t="s">
        <v>560</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560</v>
      </c>
      <c r="AC458" s="213"/>
      <c r="AD458" s="213"/>
      <c r="AE458" s="416" t="s">
        <v>594</v>
      </c>
      <c r="AF458" s="207"/>
      <c r="AG458" s="207"/>
      <c r="AH458" s="207"/>
      <c r="AI458" s="416" t="s">
        <v>560</v>
      </c>
      <c r="AJ458" s="207"/>
      <c r="AK458" s="207"/>
      <c r="AL458" s="207"/>
      <c r="AM458" s="416" t="s">
        <v>561</v>
      </c>
      <c r="AN458" s="207"/>
      <c r="AO458" s="207"/>
      <c r="AP458" s="207"/>
      <c r="AQ458" s="416" t="s">
        <v>560</v>
      </c>
      <c r="AR458" s="207"/>
      <c r="AS458" s="207"/>
      <c r="AT458" s="353"/>
      <c r="AU458" s="417" t="s">
        <v>560</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560</v>
      </c>
      <c r="AC459" s="213"/>
      <c r="AD459" s="213"/>
      <c r="AE459" s="416" t="s">
        <v>560</v>
      </c>
      <c r="AF459" s="207"/>
      <c r="AG459" s="207"/>
      <c r="AH459" s="207"/>
      <c r="AI459" s="416" t="s">
        <v>560</v>
      </c>
      <c r="AJ459" s="207"/>
      <c r="AK459" s="207"/>
      <c r="AL459" s="207"/>
      <c r="AM459" s="416" t="s">
        <v>561</v>
      </c>
      <c r="AN459" s="207"/>
      <c r="AO459" s="207"/>
      <c r="AP459" s="207"/>
      <c r="AQ459" s="416" t="s">
        <v>560</v>
      </c>
      <c r="AR459" s="207"/>
      <c r="AS459" s="207"/>
      <c r="AT459" s="353"/>
      <c r="AU459" s="417" t="s">
        <v>594</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594</v>
      </c>
      <c r="AF460" s="207"/>
      <c r="AG460" s="207"/>
      <c r="AH460" s="207"/>
      <c r="AI460" s="416" t="s">
        <v>560</v>
      </c>
      <c r="AJ460" s="207"/>
      <c r="AK460" s="207"/>
      <c r="AL460" s="207"/>
      <c r="AM460" s="416" t="s">
        <v>561</v>
      </c>
      <c r="AN460" s="207"/>
      <c r="AO460" s="207"/>
      <c r="AP460" s="207"/>
      <c r="AQ460" s="416" t="s">
        <v>560</v>
      </c>
      <c r="AR460" s="207"/>
      <c r="AS460" s="207"/>
      <c r="AT460" s="353"/>
      <c r="AU460" s="417" t="s">
        <v>560</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99.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565</v>
      </c>
      <c r="AE702" s="358"/>
      <c r="AF702" s="358"/>
      <c r="AG702" s="403" t="s">
        <v>596</v>
      </c>
      <c r="AH702" s="404"/>
      <c r="AI702" s="404"/>
      <c r="AJ702" s="404"/>
      <c r="AK702" s="404"/>
      <c r="AL702" s="404"/>
      <c r="AM702" s="404"/>
      <c r="AN702" s="404"/>
      <c r="AO702" s="404"/>
      <c r="AP702" s="404"/>
      <c r="AQ702" s="404"/>
      <c r="AR702" s="404"/>
      <c r="AS702" s="404"/>
      <c r="AT702" s="404"/>
      <c r="AU702" s="404"/>
      <c r="AV702" s="404"/>
      <c r="AW702" s="404"/>
      <c r="AX702" s="405"/>
    </row>
    <row r="703" spans="1:50" ht="99.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565</v>
      </c>
      <c r="AE703" s="332"/>
      <c r="AF703" s="332"/>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99.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565</v>
      </c>
      <c r="AE704" s="804"/>
      <c r="AF704" s="804"/>
      <c r="AG704" s="167" t="s">
        <v>598</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565</v>
      </c>
      <c r="AE705" s="735"/>
      <c r="AF705" s="735"/>
      <c r="AG705" s="124" t="s">
        <v>599</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6"/>
      <c r="D706" s="817"/>
      <c r="E706" s="750" t="s">
        <v>383</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630</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630</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42"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625</v>
      </c>
      <c r="AE708" s="625"/>
      <c r="AF708" s="625"/>
      <c r="AG708" s="762" t="s">
        <v>560</v>
      </c>
      <c r="AH708" s="763"/>
      <c r="AI708" s="763"/>
      <c r="AJ708" s="763"/>
      <c r="AK708" s="763"/>
      <c r="AL708" s="763"/>
      <c r="AM708" s="763"/>
      <c r="AN708" s="763"/>
      <c r="AO708" s="763"/>
      <c r="AP708" s="763"/>
      <c r="AQ708" s="763"/>
      <c r="AR708" s="763"/>
      <c r="AS708" s="763"/>
      <c r="AT708" s="763"/>
      <c r="AU708" s="763"/>
      <c r="AV708" s="763"/>
      <c r="AW708" s="763"/>
      <c r="AX708" s="764"/>
    </row>
    <row r="709" spans="1:50" ht="42"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625</v>
      </c>
      <c r="AE709" s="332"/>
      <c r="AF709" s="332"/>
      <c r="AG709" s="100" t="s">
        <v>560</v>
      </c>
      <c r="AH709" s="101"/>
      <c r="AI709" s="101"/>
      <c r="AJ709" s="101"/>
      <c r="AK709" s="101"/>
      <c r="AL709" s="101"/>
      <c r="AM709" s="101"/>
      <c r="AN709" s="101"/>
      <c r="AO709" s="101"/>
      <c r="AP709" s="101"/>
      <c r="AQ709" s="101"/>
      <c r="AR709" s="101"/>
      <c r="AS709" s="101"/>
      <c r="AT709" s="101"/>
      <c r="AU709" s="101"/>
      <c r="AV709" s="101"/>
      <c r="AW709" s="101"/>
      <c r="AX709" s="102"/>
    </row>
    <row r="710" spans="1:50" ht="42"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625</v>
      </c>
      <c r="AE710" s="332"/>
      <c r="AF710" s="332"/>
      <c r="AG710" s="100" t="s">
        <v>560</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565</v>
      </c>
      <c r="AE711" s="332"/>
      <c r="AF711" s="332"/>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565</v>
      </c>
      <c r="AE712" s="804"/>
      <c r="AF712" s="804"/>
      <c r="AG712" s="832" t="s">
        <v>601</v>
      </c>
      <c r="AH712" s="833"/>
      <c r="AI712" s="833"/>
      <c r="AJ712" s="833"/>
      <c r="AK712" s="833"/>
      <c r="AL712" s="833"/>
      <c r="AM712" s="833"/>
      <c r="AN712" s="833"/>
      <c r="AO712" s="833"/>
      <c r="AP712" s="833"/>
      <c r="AQ712" s="833"/>
      <c r="AR712" s="833"/>
      <c r="AS712" s="833"/>
      <c r="AT712" s="833"/>
      <c r="AU712" s="833"/>
      <c r="AV712" s="833"/>
      <c r="AW712" s="833"/>
      <c r="AX712" s="834"/>
    </row>
    <row r="713" spans="1:50" ht="50.2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625</v>
      </c>
      <c r="AE713" s="332"/>
      <c r="AF713" s="683"/>
      <c r="AG713" s="100" t="s">
        <v>560</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565</v>
      </c>
      <c r="AE714" s="830"/>
      <c r="AF714" s="831"/>
      <c r="AG714" s="756" t="s">
        <v>602</v>
      </c>
      <c r="AH714" s="757"/>
      <c r="AI714" s="757"/>
      <c r="AJ714" s="757"/>
      <c r="AK714" s="757"/>
      <c r="AL714" s="757"/>
      <c r="AM714" s="757"/>
      <c r="AN714" s="757"/>
      <c r="AO714" s="757"/>
      <c r="AP714" s="757"/>
      <c r="AQ714" s="757"/>
      <c r="AR714" s="757"/>
      <c r="AS714" s="757"/>
      <c r="AT714" s="757"/>
      <c r="AU714" s="757"/>
      <c r="AV714" s="757"/>
      <c r="AW714" s="757"/>
      <c r="AX714" s="758"/>
    </row>
    <row r="715" spans="1:50" ht="82.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565</v>
      </c>
      <c r="AE715" s="625"/>
      <c r="AF715" s="676"/>
      <c r="AG715" s="762" t="s">
        <v>603</v>
      </c>
      <c r="AH715" s="763"/>
      <c r="AI715" s="763"/>
      <c r="AJ715" s="763"/>
      <c r="AK715" s="763"/>
      <c r="AL715" s="763"/>
      <c r="AM715" s="763"/>
      <c r="AN715" s="763"/>
      <c r="AO715" s="763"/>
      <c r="AP715" s="763"/>
      <c r="AQ715" s="763"/>
      <c r="AR715" s="763"/>
      <c r="AS715" s="763"/>
      <c r="AT715" s="763"/>
      <c r="AU715" s="763"/>
      <c r="AV715" s="763"/>
      <c r="AW715" s="763"/>
      <c r="AX715" s="764"/>
    </row>
    <row r="716" spans="1:50" ht="81"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565</v>
      </c>
      <c r="AE716" s="647"/>
      <c r="AF716" s="647"/>
      <c r="AG716" s="100" t="s">
        <v>604</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565</v>
      </c>
      <c r="AE717" s="332"/>
      <c r="AF717" s="332"/>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565</v>
      </c>
      <c r="AE718" s="332"/>
      <c r="AF718" s="332"/>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625</v>
      </c>
      <c r="AE719" s="625"/>
      <c r="AF719" s="625"/>
      <c r="AG719" s="124" t="s">
        <v>607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0.2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0.2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0.2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0.2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0.2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109.5" customHeight="1" x14ac:dyDescent="0.15">
      <c r="A726" s="660" t="s">
        <v>48</v>
      </c>
      <c r="B726" s="824"/>
      <c r="C726" s="837" t="s">
        <v>53</v>
      </c>
      <c r="D726" s="859"/>
      <c r="E726" s="859"/>
      <c r="F726" s="860"/>
      <c r="G726" s="597" t="s">
        <v>632</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57" customHeight="1" thickBot="1" x14ac:dyDescent="0.2">
      <c r="A727" s="825"/>
      <c r="B727" s="826"/>
      <c r="C727" s="769" t="s">
        <v>57</v>
      </c>
      <c r="D727" s="770"/>
      <c r="E727" s="770"/>
      <c r="F727" s="771"/>
      <c r="G727" s="595" t="s">
        <v>631</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640</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23" customHeight="1" thickBot="1" x14ac:dyDescent="0.2">
      <c r="A731" s="821" t="s">
        <v>641</v>
      </c>
      <c r="B731" s="822"/>
      <c r="C731" s="822"/>
      <c r="D731" s="822"/>
      <c r="E731" s="823"/>
      <c r="F731" s="749" t="s">
        <v>642</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53.25" customHeight="1" thickBot="1" x14ac:dyDescent="0.2">
      <c r="A733" s="693" t="s">
        <v>643</v>
      </c>
      <c r="B733" s="694"/>
      <c r="C733" s="694"/>
      <c r="D733" s="694"/>
      <c r="E733" s="695"/>
      <c r="F733" s="657" t="s">
        <v>644</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3"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405</v>
      </c>
      <c r="B737" s="210"/>
      <c r="C737" s="210"/>
      <c r="D737" s="211"/>
      <c r="E737" s="1014" t="s">
        <v>608</v>
      </c>
      <c r="F737" s="1014"/>
      <c r="G737" s="1014"/>
      <c r="H737" s="1014"/>
      <c r="I737" s="1014"/>
      <c r="J737" s="1014"/>
      <c r="K737" s="1014"/>
      <c r="L737" s="1014"/>
      <c r="M737" s="1014"/>
      <c r="N737" s="378" t="s">
        <v>400</v>
      </c>
      <c r="O737" s="378"/>
      <c r="P737" s="378"/>
      <c r="Q737" s="378"/>
      <c r="R737" s="1014" t="s">
        <v>609</v>
      </c>
      <c r="S737" s="1014"/>
      <c r="T737" s="1014"/>
      <c r="U737" s="1014"/>
      <c r="V737" s="1014"/>
      <c r="W737" s="1014"/>
      <c r="X737" s="1014"/>
      <c r="Y737" s="1014"/>
      <c r="Z737" s="1014"/>
      <c r="AA737" s="378" t="s">
        <v>399</v>
      </c>
      <c r="AB737" s="378"/>
      <c r="AC737" s="378"/>
      <c r="AD737" s="378"/>
      <c r="AE737" s="1014" t="s">
        <v>610</v>
      </c>
      <c r="AF737" s="1014"/>
      <c r="AG737" s="1014"/>
      <c r="AH737" s="1014"/>
      <c r="AI737" s="1014"/>
      <c r="AJ737" s="1014"/>
      <c r="AK737" s="1014"/>
      <c r="AL737" s="1014"/>
      <c r="AM737" s="1014"/>
      <c r="AN737" s="378" t="s">
        <v>398</v>
      </c>
      <c r="AO737" s="378"/>
      <c r="AP737" s="378"/>
      <c r="AQ737" s="378"/>
      <c r="AR737" s="1020" t="s">
        <v>611</v>
      </c>
      <c r="AS737" s="1021"/>
      <c r="AT737" s="1021"/>
      <c r="AU737" s="1021"/>
      <c r="AV737" s="1021"/>
      <c r="AW737" s="1021"/>
      <c r="AX737" s="1022"/>
      <c r="AY737" s="88"/>
      <c r="AZ737" s="88"/>
    </row>
    <row r="738" spans="1:52" ht="24.75" customHeight="1" x14ac:dyDescent="0.15">
      <c r="A738" s="1013" t="s">
        <v>397</v>
      </c>
      <c r="B738" s="210"/>
      <c r="C738" s="210"/>
      <c r="D738" s="211"/>
      <c r="E738" s="1014" t="s">
        <v>612</v>
      </c>
      <c r="F738" s="1014"/>
      <c r="G738" s="1014"/>
      <c r="H738" s="1014"/>
      <c r="I738" s="1014"/>
      <c r="J738" s="1014"/>
      <c r="K738" s="1014"/>
      <c r="L738" s="1014"/>
      <c r="M738" s="1014"/>
      <c r="N738" s="378" t="s">
        <v>396</v>
      </c>
      <c r="O738" s="378"/>
      <c r="P738" s="378"/>
      <c r="Q738" s="378"/>
      <c r="R738" s="1014" t="s">
        <v>613</v>
      </c>
      <c r="S738" s="1014"/>
      <c r="T738" s="1014"/>
      <c r="U738" s="1014"/>
      <c r="V738" s="1014"/>
      <c r="W738" s="1014"/>
      <c r="X738" s="1014"/>
      <c r="Y738" s="1014"/>
      <c r="Z738" s="1014"/>
      <c r="AA738" s="378" t="s">
        <v>395</v>
      </c>
      <c r="AB738" s="378"/>
      <c r="AC738" s="378"/>
      <c r="AD738" s="378"/>
      <c r="AE738" s="1014" t="s">
        <v>614</v>
      </c>
      <c r="AF738" s="1014"/>
      <c r="AG738" s="1014"/>
      <c r="AH738" s="1014"/>
      <c r="AI738" s="1014"/>
      <c r="AJ738" s="1014"/>
      <c r="AK738" s="1014"/>
      <c r="AL738" s="1014"/>
      <c r="AM738" s="1014"/>
      <c r="AN738" s="378" t="s">
        <v>394</v>
      </c>
      <c r="AO738" s="378"/>
      <c r="AP738" s="378"/>
      <c r="AQ738" s="378"/>
      <c r="AR738" s="1020">
        <v>405</v>
      </c>
      <c r="AS738" s="1021"/>
      <c r="AT738" s="1021"/>
      <c r="AU738" s="1021"/>
      <c r="AV738" s="1021"/>
      <c r="AW738" s="1021"/>
      <c r="AX738" s="1022"/>
    </row>
    <row r="739" spans="1:52" ht="24.75" customHeight="1" x14ac:dyDescent="0.15">
      <c r="A739" s="1013" t="s">
        <v>393</v>
      </c>
      <c r="B739" s="210"/>
      <c r="C739" s="210"/>
      <c r="D739" s="211"/>
      <c r="E739" s="1014">
        <v>410</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417</v>
      </c>
      <c r="B740" s="996"/>
      <c r="C740" s="996"/>
      <c r="D740" s="997"/>
      <c r="E740" s="998" t="s">
        <v>615</v>
      </c>
      <c r="F740" s="999"/>
      <c r="G740" s="999"/>
      <c r="H740" s="92" t="str">
        <f>IF(E740="", "", "(")</f>
        <v>(</v>
      </c>
      <c r="I740" s="999"/>
      <c r="J740" s="999"/>
      <c r="K740" s="92" t="str">
        <f>IF(OR(I740="　", I740=""), "", "-")</f>
        <v/>
      </c>
      <c r="L740" s="1000">
        <v>403</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386</v>
      </c>
      <c r="B741" s="635"/>
      <c r="C741" s="635"/>
      <c r="D741" s="635"/>
      <c r="E741" s="635"/>
      <c r="F741" s="63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75" customHeight="1" x14ac:dyDescent="0.15">
      <c r="A780" s="648" t="s">
        <v>388</v>
      </c>
      <c r="B780" s="649"/>
      <c r="C780" s="649"/>
      <c r="D780" s="649"/>
      <c r="E780" s="649"/>
      <c r="F780" s="650"/>
      <c r="G780" s="615" t="s">
        <v>636</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30.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78" customHeight="1" x14ac:dyDescent="0.15">
      <c r="A782" s="651"/>
      <c r="B782" s="652"/>
      <c r="C782" s="652"/>
      <c r="D782" s="652"/>
      <c r="E782" s="652"/>
      <c r="F782" s="653"/>
      <c r="G782" s="690" t="s">
        <v>626</v>
      </c>
      <c r="H782" s="691"/>
      <c r="I782" s="691"/>
      <c r="J782" s="691"/>
      <c r="K782" s="692"/>
      <c r="L782" s="684" t="s">
        <v>627</v>
      </c>
      <c r="M782" s="685"/>
      <c r="N782" s="685"/>
      <c r="O782" s="685"/>
      <c r="P782" s="685"/>
      <c r="Q782" s="685"/>
      <c r="R782" s="685"/>
      <c r="S782" s="685"/>
      <c r="T782" s="685"/>
      <c r="U782" s="685"/>
      <c r="V782" s="685"/>
      <c r="W782" s="685"/>
      <c r="X782" s="686"/>
      <c r="Y782" s="406">
        <v>1.6</v>
      </c>
      <c r="Z782" s="407"/>
      <c r="AA782" s="407"/>
      <c r="AB782" s="827"/>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9.2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1.6</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69.75" customHeight="1" x14ac:dyDescent="0.15">
      <c r="A838" s="389">
        <v>1</v>
      </c>
      <c r="B838" s="389">
        <v>1</v>
      </c>
      <c r="C838" s="374" t="s">
        <v>628</v>
      </c>
      <c r="D838" s="360"/>
      <c r="E838" s="360"/>
      <c r="F838" s="360"/>
      <c r="G838" s="360"/>
      <c r="H838" s="360"/>
      <c r="I838" s="360"/>
      <c r="J838" s="361">
        <v>6010001056290</v>
      </c>
      <c r="K838" s="362"/>
      <c r="L838" s="362"/>
      <c r="M838" s="362"/>
      <c r="N838" s="362"/>
      <c r="O838" s="362"/>
      <c r="P838" s="375" t="s">
        <v>629</v>
      </c>
      <c r="Q838" s="363"/>
      <c r="R838" s="363"/>
      <c r="S838" s="363"/>
      <c r="T838" s="363"/>
      <c r="U838" s="363"/>
      <c r="V838" s="363"/>
      <c r="W838" s="363"/>
      <c r="X838" s="363"/>
      <c r="Y838" s="364">
        <v>1.6</v>
      </c>
      <c r="Z838" s="365"/>
      <c r="AA838" s="365"/>
      <c r="AB838" s="366"/>
      <c r="AC838" s="376" t="s">
        <v>380</v>
      </c>
      <c r="AD838" s="384"/>
      <c r="AE838" s="384"/>
      <c r="AF838" s="384"/>
      <c r="AG838" s="384"/>
      <c r="AH838" s="385" t="s">
        <v>410</v>
      </c>
      <c r="AI838" s="386"/>
      <c r="AJ838" s="386"/>
      <c r="AK838" s="386"/>
      <c r="AL838" s="370">
        <v>100</v>
      </c>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3" priority="14047">
      <formula>IF(RIGHT(TEXT(P14,"0.#"),1)=".",FALSE,TRUE)</formula>
    </cfRule>
    <cfRule type="expression" dxfId="2772" priority="14048">
      <formula>IF(RIGHT(TEXT(P14,"0.#"),1)=".",TRUE,FALSE)</formula>
    </cfRule>
  </conditionalFormatting>
  <conditionalFormatting sqref="AE32">
    <cfRule type="expression" dxfId="2771" priority="14037">
      <formula>IF(RIGHT(TEXT(AE32,"0.#"),1)=".",FALSE,TRUE)</formula>
    </cfRule>
    <cfRule type="expression" dxfId="2770" priority="14038">
      <formula>IF(RIGHT(TEXT(AE32,"0.#"),1)=".",TRUE,FALSE)</formula>
    </cfRule>
  </conditionalFormatting>
  <conditionalFormatting sqref="P18:AX18">
    <cfRule type="expression" dxfId="2769" priority="13923">
      <formula>IF(RIGHT(TEXT(P18,"0.#"),1)=".",FALSE,TRUE)</formula>
    </cfRule>
    <cfRule type="expression" dxfId="2768" priority="13924">
      <formula>IF(RIGHT(TEXT(P18,"0.#"),1)=".",TRUE,FALSE)</formula>
    </cfRule>
  </conditionalFormatting>
  <conditionalFormatting sqref="Y783">
    <cfRule type="expression" dxfId="2767" priority="13919">
      <formula>IF(RIGHT(TEXT(Y783,"0.#"),1)=".",FALSE,TRUE)</formula>
    </cfRule>
    <cfRule type="expression" dxfId="2766" priority="13920">
      <formula>IF(RIGHT(TEXT(Y783,"0.#"),1)=".",TRUE,FALSE)</formula>
    </cfRule>
  </conditionalFormatting>
  <conditionalFormatting sqref="Y792">
    <cfRule type="expression" dxfId="2765" priority="13915">
      <formula>IF(RIGHT(TEXT(Y792,"0.#"),1)=".",FALSE,TRUE)</formula>
    </cfRule>
    <cfRule type="expression" dxfId="2764" priority="13916">
      <formula>IF(RIGHT(TEXT(Y792,"0.#"),1)=".",TRUE,FALSE)</formula>
    </cfRule>
  </conditionalFormatting>
  <conditionalFormatting sqref="Y823:Y830 Y821 Y810:Y817 Y808 Y797:Y804 Y795">
    <cfRule type="expression" dxfId="2763" priority="13697">
      <formula>IF(RIGHT(TEXT(Y795,"0.#"),1)=".",FALSE,TRUE)</formula>
    </cfRule>
    <cfRule type="expression" dxfId="2762" priority="13698">
      <formula>IF(RIGHT(TEXT(Y795,"0.#"),1)=".",TRUE,FALSE)</formula>
    </cfRule>
  </conditionalFormatting>
  <conditionalFormatting sqref="P13:AX13 P15:AX15 P16:AQ17">
    <cfRule type="expression" dxfId="2761" priority="13745">
      <formula>IF(RIGHT(TEXT(P13,"0.#"),1)=".",FALSE,TRUE)</formula>
    </cfRule>
    <cfRule type="expression" dxfId="2760" priority="13746">
      <formula>IF(RIGHT(TEXT(P13,"0.#"),1)=".",TRUE,FALSE)</formula>
    </cfRule>
  </conditionalFormatting>
  <conditionalFormatting sqref="P19:AJ19">
    <cfRule type="expression" dxfId="2759" priority="13743">
      <formula>IF(RIGHT(TEXT(P19,"0.#"),1)=".",FALSE,TRUE)</formula>
    </cfRule>
    <cfRule type="expression" dxfId="2758" priority="13744">
      <formula>IF(RIGHT(TEXT(P19,"0.#"),1)=".",TRUE,FALSE)</formula>
    </cfRule>
  </conditionalFormatting>
  <conditionalFormatting sqref="AQ101">
    <cfRule type="expression" dxfId="2757" priority="13735">
      <formula>IF(RIGHT(TEXT(AQ101,"0.#"),1)=".",FALSE,TRUE)</formula>
    </cfRule>
    <cfRule type="expression" dxfId="2756" priority="13736">
      <formula>IF(RIGHT(TEXT(AQ101,"0.#"),1)=".",TRUE,FALSE)</formula>
    </cfRule>
  </conditionalFormatting>
  <conditionalFormatting sqref="Y784:Y791">
    <cfRule type="expression" dxfId="2755" priority="13721">
      <formula>IF(RIGHT(TEXT(Y784,"0.#"),1)=".",FALSE,TRUE)</formula>
    </cfRule>
    <cfRule type="expression" dxfId="2754" priority="13722">
      <formula>IF(RIGHT(TEXT(Y784,"0.#"),1)=".",TRUE,FALSE)</formula>
    </cfRule>
  </conditionalFormatting>
  <conditionalFormatting sqref="AU783">
    <cfRule type="expression" dxfId="2753" priority="13719">
      <formula>IF(RIGHT(TEXT(AU783,"0.#"),1)=".",FALSE,TRUE)</formula>
    </cfRule>
    <cfRule type="expression" dxfId="2752" priority="13720">
      <formula>IF(RIGHT(TEXT(AU783,"0.#"),1)=".",TRUE,FALSE)</formula>
    </cfRule>
  </conditionalFormatting>
  <conditionalFormatting sqref="AU792">
    <cfRule type="expression" dxfId="2751" priority="13717">
      <formula>IF(RIGHT(TEXT(AU792,"0.#"),1)=".",FALSE,TRUE)</formula>
    </cfRule>
    <cfRule type="expression" dxfId="2750" priority="13718">
      <formula>IF(RIGHT(TEXT(AU792,"0.#"),1)=".",TRUE,FALSE)</formula>
    </cfRule>
  </conditionalFormatting>
  <conditionalFormatting sqref="AU784:AU791 AU782">
    <cfRule type="expression" dxfId="2749" priority="13715">
      <formula>IF(RIGHT(TEXT(AU782,"0.#"),1)=".",FALSE,TRUE)</formula>
    </cfRule>
    <cfRule type="expression" dxfId="2748" priority="13716">
      <formula>IF(RIGHT(TEXT(AU782,"0.#"),1)=".",TRUE,FALSE)</formula>
    </cfRule>
  </conditionalFormatting>
  <conditionalFormatting sqref="Y822 Y809 Y796">
    <cfRule type="expression" dxfId="2747" priority="13701">
      <formula>IF(RIGHT(TEXT(Y796,"0.#"),1)=".",FALSE,TRUE)</formula>
    </cfRule>
    <cfRule type="expression" dxfId="2746" priority="13702">
      <formula>IF(RIGHT(TEXT(Y796,"0.#"),1)=".",TRUE,FALSE)</formula>
    </cfRule>
  </conditionalFormatting>
  <conditionalFormatting sqref="Y831 Y818 Y805">
    <cfRule type="expression" dxfId="2745" priority="13699">
      <formula>IF(RIGHT(TEXT(Y805,"0.#"),1)=".",FALSE,TRUE)</formula>
    </cfRule>
    <cfRule type="expression" dxfId="2744" priority="13700">
      <formula>IF(RIGHT(TEXT(Y805,"0.#"),1)=".",TRUE,FALSE)</formula>
    </cfRule>
  </conditionalFormatting>
  <conditionalFormatting sqref="AU822 AU809 AU796">
    <cfRule type="expression" dxfId="2743" priority="13695">
      <formula>IF(RIGHT(TEXT(AU796,"0.#"),1)=".",FALSE,TRUE)</formula>
    </cfRule>
    <cfRule type="expression" dxfId="2742" priority="13696">
      <formula>IF(RIGHT(TEXT(AU796,"0.#"),1)=".",TRUE,FALSE)</formula>
    </cfRule>
  </conditionalFormatting>
  <conditionalFormatting sqref="AU831 AU818 AU805">
    <cfRule type="expression" dxfId="2741" priority="13693">
      <formula>IF(RIGHT(TEXT(AU805,"0.#"),1)=".",FALSE,TRUE)</formula>
    </cfRule>
    <cfRule type="expression" dxfId="2740" priority="13694">
      <formula>IF(RIGHT(TEXT(AU805,"0.#"),1)=".",TRUE,FALSE)</formula>
    </cfRule>
  </conditionalFormatting>
  <conditionalFormatting sqref="AU823:AU830 AU821 AU810:AU817 AU808 AU797:AU804 AU795">
    <cfRule type="expression" dxfId="2739" priority="13691">
      <formula>IF(RIGHT(TEXT(AU795,"0.#"),1)=".",FALSE,TRUE)</formula>
    </cfRule>
    <cfRule type="expression" dxfId="2738" priority="13692">
      <formula>IF(RIGHT(TEXT(AU795,"0.#"),1)=".",TRUE,FALSE)</formula>
    </cfRule>
  </conditionalFormatting>
  <conditionalFormatting sqref="AM87">
    <cfRule type="expression" dxfId="2737" priority="13345">
      <formula>IF(RIGHT(TEXT(AM87,"0.#"),1)=".",FALSE,TRUE)</formula>
    </cfRule>
    <cfRule type="expression" dxfId="2736" priority="13346">
      <formula>IF(RIGHT(TEXT(AM87,"0.#"),1)=".",TRUE,FALSE)</formula>
    </cfRule>
  </conditionalFormatting>
  <conditionalFormatting sqref="AE55">
    <cfRule type="expression" dxfId="2735" priority="13413">
      <formula>IF(RIGHT(TEXT(AE55,"0.#"),1)=".",FALSE,TRUE)</formula>
    </cfRule>
    <cfRule type="expression" dxfId="2734" priority="13414">
      <formula>IF(RIGHT(TEXT(AE55,"0.#"),1)=".",TRUE,FALSE)</formula>
    </cfRule>
  </conditionalFormatting>
  <conditionalFormatting sqref="AI55">
    <cfRule type="expression" dxfId="2733" priority="13411">
      <formula>IF(RIGHT(TEXT(AI55,"0.#"),1)=".",FALSE,TRUE)</formula>
    </cfRule>
    <cfRule type="expression" dxfId="2732" priority="13412">
      <formula>IF(RIGHT(TEXT(AI55,"0.#"),1)=".",TRUE,FALSE)</formula>
    </cfRule>
  </conditionalFormatting>
  <conditionalFormatting sqref="AE33">
    <cfRule type="expression" dxfId="2731" priority="13505">
      <formula>IF(RIGHT(TEXT(AE33,"0.#"),1)=".",FALSE,TRUE)</formula>
    </cfRule>
    <cfRule type="expression" dxfId="2730" priority="13506">
      <formula>IF(RIGHT(TEXT(AE33,"0.#"),1)=".",TRUE,FALSE)</formula>
    </cfRule>
  </conditionalFormatting>
  <conditionalFormatting sqref="AE34">
    <cfRule type="expression" dxfId="2729" priority="13503">
      <formula>IF(RIGHT(TEXT(AE34,"0.#"),1)=".",FALSE,TRUE)</formula>
    </cfRule>
    <cfRule type="expression" dxfId="2728" priority="13504">
      <formula>IF(RIGHT(TEXT(AE34,"0.#"),1)=".",TRUE,FALSE)</formula>
    </cfRule>
  </conditionalFormatting>
  <conditionalFormatting sqref="AI34">
    <cfRule type="expression" dxfId="2727" priority="13501">
      <formula>IF(RIGHT(TEXT(AI34,"0.#"),1)=".",FALSE,TRUE)</formula>
    </cfRule>
    <cfRule type="expression" dxfId="2726" priority="13502">
      <formula>IF(RIGHT(TEXT(AI34,"0.#"),1)=".",TRUE,FALSE)</formula>
    </cfRule>
  </conditionalFormatting>
  <conditionalFormatting sqref="AI33">
    <cfRule type="expression" dxfId="2725" priority="13499">
      <formula>IF(RIGHT(TEXT(AI33,"0.#"),1)=".",FALSE,TRUE)</formula>
    </cfRule>
    <cfRule type="expression" dxfId="2724" priority="13500">
      <formula>IF(RIGHT(TEXT(AI33,"0.#"),1)=".",TRUE,FALSE)</formula>
    </cfRule>
  </conditionalFormatting>
  <conditionalFormatting sqref="AI32">
    <cfRule type="expression" dxfId="2723" priority="13497">
      <formula>IF(RIGHT(TEXT(AI32,"0.#"),1)=".",FALSE,TRUE)</formula>
    </cfRule>
    <cfRule type="expression" dxfId="2722" priority="13498">
      <formula>IF(RIGHT(TEXT(AI32,"0.#"),1)=".",TRUE,FALSE)</formula>
    </cfRule>
  </conditionalFormatting>
  <conditionalFormatting sqref="AM32">
    <cfRule type="expression" dxfId="2721" priority="13495">
      <formula>IF(RIGHT(TEXT(AM32,"0.#"),1)=".",FALSE,TRUE)</formula>
    </cfRule>
    <cfRule type="expression" dxfId="2720" priority="13496">
      <formula>IF(RIGHT(TEXT(AM32,"0.#"),1)=".",TRUE,FALSE)</formula>
    </cfRule>
  </conditionalFormatting>
  <conditionalFormatting sqref="AQ32:AQ34">
    <cfRule type="expression" dxfId="2719" priority="13485">
      <formula>IF(RIGHT(TEXT(AQ32,"0.#"),1)=".",FALSE,TRUE)</formula>
    </cfRule>
    <cfRule type="expression" dxfId="2718" priority="13486">
      <formula>IF(RIGHT(TEXT(AQ32,"0.#"),1)=".",TRUE,FALSE)</formula>
    </cfRule>
  </conditionalFormatting>
  <conditionalFormatting sqref="AU32:AU34">
    <cfRule type="expression" dxfId="2717" priority="13483">
      <formula>IF(RIGHT(TEXT(AU32,"0.#"),1)=".",FALSE,TRUE)</formula>
    </cfRule>
    <cfRule type="expression" dxfId="2716" priority="13484">
      <formula>IF(RIGHT(TEXT(AU32,"0.#"),1)=".",TRUE,FALSE)</formula>
    </cfRule>
  </conditionalFormatting>
  <conditionalFormatting sqref="AE53">
    <cfRule type="expression" dxfId="2715" priority="13417">
      <formula>IF(RIGHT(TEXT(AE53,"0.#"),1)=".",FALSE,TRUE)</formula>
    </cfRule>
    <cfRule type="expression" dxfId="2714" priority="13418">
      <formula>IF(RIGHT(TEXT(AE53,"0.#"),1)=".",TRUE,FALSE)</formula>
    </cfRule>
  </conditionalFormatting>
  <conditionalFormatting sqref="AE54">
    <cfRule type="expression" dxfId="2713" priority="13415">
      <formula>IF(RIGHT(TEXT(AE54,"0.#"),1)=".",FALSE,TRUE)</formula>
    </cfRule>
    <cfRule type="expression" dxfId="2712" priority="13416">
      <formula>IF(RIGHT(TEXT(AE54,"0.#"),1)=".",TRUE,FALSE)</formula>
    </cfRule>
  </conditionalFormatting>
  <conditionalFormatting sqref="AI54">
    <cfRule type="expression" dxfId="2711" priority="13409">
      <formula>IF(RIGHT(TEXT(AI54,"0.#"),1)=".",FALSE,TRUE)</formula>
    </cfRule>
    <cfRule type="expression" dxfId="2710" priority="13410">
      <formula>IF(RIGHT(TEXT(AI54,"0.#"),1)=".",TRUE,FALSE)</formula>
    </cfRule>
  </conditionalFormatting>
  <conditionalFormatting sqref="AI53">
    <cfRule type="expression" dxfId="2709" priority="13407">
      <formula>IF(RIGHT(TEXT(AI53,"0.#"),1)=".",FALSE,TRUE)</formula>
    </cfRule>
    <cfRule type="expression" dxfId="2708" priority="13408">
      <formula>IF(RIGHT(TEXT(AI53,"0.#"),1)=".",TRUE,FALSE)</formula>
    </cfRule>
  </conditionalFormatting>
  <conditionalFormatting sqref="AM53">
    <cfRule type="expression" dxfId="2707" priority="13405">
      <formula>IF(RIGHT(TEXT(AM53,"0.#"),1)=".",FALSE,TRUE)</formula>
    </cfRule>
    <cfRule type="expression" dxfId="2706" priority="13406">
      <formula>IF(RIGHT(TEXT(AM53,"0.#"),1)=".",TRUE,FALSE)</formula>
    </cfRule>
  </conditionalFormatting>
  <conditionalFormatting sqref="AM54">
    <cfRule type="expression" dxfId="2705" priority="13403">
      <formula>IF(RIGHT(TEXT(AM54,"0.#"),1)=".",FALSE,TRUE)</formula>
    </cfRule>
    <cfRule type="expression" dxfId="2704" priority="13404">
      <formula>IF(RIGHT(TEXT(AM54,"0.#"),1)=".",TRUE,FALSE)</formula>
    </cfRule>
  </conditionalFormatting>
  <conditionalFormatting sqref="AM55">
    <cfRule type="expression" dxfId="2703" priority="13401">
      <formula>IF(RIGHT(TEXT(AM55,"0.#"),1)=".",FALSE,TRUE)</formula>
    </cfRule>
    <cfRule type="expression" dxfId="2702" priority="13402">
      <formula>IF(RIGHT(TEXT(AM55,"0.#"),1)=".",TRUE,FALSE)</formula>
    </cfRule>
  </conditionalFormatting>
  <conditionalFormatting sqref="AE60">
    <cfRule type="expression" dxfId="2701" priority="13387">
      <formula>IF(RIGHT(TEXT(AE60,"0.#"),1)=".",FALSE,TRUE)</formula>
    </cfRule>
    <cfRule type="expression" dxfId="2700" priority="13388">
      <formula>IF(RIGHT(TEXT(AE60,"0.#"),1)=".",TRUE,FALSE)</formula>
    </cfRule>
  </conditionalFormatting>
  <conditionalFormatting sqref="AE61">
    <cfRule type="expression" dxfId="2699" priority="13385">
      <formula>IF(RIGHT(TEXT(AE61,"0.#"),1)=".",FALSE,TRUE)</formula>
    </cfRule>
    <cfRule type="expression" dxfId="2698" priority="13386">
      <formula>IF(RIGHT(TEXT(AE61,"0.#"),1)=".",TRUE,FALSE)</formula>
    </cfRule>
  </conditionalFormatting>
  <conditionalFormatting sqref="AE62">
    <cfRule type="expression" dxfId="2697" priority="13383">
      <formula>IF(RIGHT(TEXT(AE62,"0.#"),1)=".",FALSE,TRUE)</formula>
    </cfRule>
    <cfRule type="expression" dxfId="2696" priority="13384">
      <formula>IF(RIGHT(TEXT(AE62,"0.#"),1)=".",TRUE,FALSE)</formula>
    </cfRule>
  </conditionalFormatting>
  <conditionalFormatting sqref="AI62">
    <cfRule type="expression" dxfId="2695" priority="13381">
      <formula>IF(RIGHT(TEXT(AI62,"0.#"),1)=".",FALSE,TRUE)</formula>
    </cfRule>
    <cfRule type="expression" dxfId="2694" priority="13382">
      <formula>IF(RIGHT(TEXT(AI62,"0.#"),1)=".",TRUE,FALSE)</formula>
    </cfRule>
  </conditionalFormatting>
  <conditionalFormatting sqref="AI61">
    <cfRule type="expression" dxfId="2693" priority="13379">
      <formula>IF(RIGHT(TEXT(AI61,"0.#"),1)=".",FALSE,TRUE)</formula>
    </cfRule>
    <cfRule type="expression" dxfId="2692" priority="13380">
      <formula>IF(RIGHT(TEXT(AI61,"0.#"),1)=".",TRUE,FALSE)</formula>
    </cfRule>
  </conditionalFormatting>
  <conditionalFormatting sqref="AI60">
    <cfRule type="expression" dxfId="2691" priority="13377">
      <formula>IF(RIGHT(TEXT(AI60,"0.#"),1)=".",FALSE,TRUE)</formula>
    </cfRule>
    <cfRule type="expression" dxfId="2690" priority="13378">
      <formula>IF(RIGHT(TEXT(AI60,"0.#"),1)=".",TRUE,FALSE)</formula>
    </cfRule>
  </conditionalFormatting>
  <conditionalFormatting sqref="AM60">
    <cfRule type="expression" dxfId="2689" priority="13375">
      <formula>IF(RIGHT(TEXT(AM60,"0.#"),1)=".",FALSE,TRUE)</formula>
    </cfRule>
    <cfRule type="expression" dxfId="2688" priority="13376">
      <formula>IF(RIGHT(TEXT(AM60,"0.#"),1)=".",TRUE,FALSE)</formula>
    </cfRule>
  </conditionalFormatting>
  <conditionalFormatting sqref="AM61">
    <cfRule type="expression" dxfId="2687" priority="13373">
      <formula>IF(RIGHT(TEXT(AM61,"0.#"),1)=".",FALSE,TRUE)</formula>
    </cfRule>
    <cfRule type="expression" dxfId="2686" priority="13374">
      <formula>IF(RIGHT(TEXT(AM61,"0.#"),1)=".",TRUE,FALSE)</formula>
    </cfRule>
  </conditionalFormatting>
  <conditionalFormatting sqref="AM62">
    <cfRule type="expression" dxfId="2685" priority="13371">
      <formula>IF(RIGHT(TEXT(AM62,"0.#"),1)=".",FALSE,TRUE)</formula>
    </cfRule>
    <cfRule type="expression" dxfId="2684" priority="13372">
      <formula>IF(RIGHT(TEXT(AM62,"0.#"),1)=".",TRUE,FALSE)</formula>
    </cfRule>
  </conditionalFormatting>
  <conditionalFormatting sqref="AE87">
    <cfRule type="expression" dxfId="2683" priority="13357">
      <formula>IF(RIGHT(TEXT(AE87,"0.#"),1)=".",FALSE,TRUE)</formula>
    </cfRule>
    <cfRule type="expression" dxfId="2682" priority="13358">
      <formula>IF(RIGHT(TEXT(AE87,"0.#"),1)=".",TRUE,FALSE)</formula>
    </cfRule>
  </conditionalFormatting>
  <conditionalFormatting sqref="AE88">
    <cfRule type="expression" dxfId="2681" priority="13355">
      <formula>IF(RIGHT(TEXT(AE88,"0.#"),1)=".",FALSE,TRUE)</formula>
    </cfRule>
    <cfRule type="expression" dxfId="2680" priority="13356">
      <formula>IF(RIGHT(TEXT(AE88,"0.#"),1)=".",TRUE,FALSE)</formula>
    </cfRule>
  </conditionalFormatting>
  <conditionalFormatting sqref="AE89">
    <cfRule type="expression" dxfId="2679" priority="13353">
      <formula>IF(RIGHT(TEXT(AE89,"0.#"),1)=".",FALSE,TRUE)</formula>
    </cfRule>
    <cfRule type="expression" dxfId="2678" priority="13354">
      <formula>IF(RIGHT(TEXT(AE89,"0.#"),1)=".",TRUE,FALSE)</formula>
    </cfRule>
  </conditionalFormatting>
  <conditionalFormatting sqref="AI89">
    <cfRule type="expression" dxfId="2677" priority="13351">
      <formula>IF(RIGHT(TEXT(AI89,"0.#"),1)=".",FALSE,TRUE)</formula>
    </cfRule>
    <cfRule type="expression" dxfId="2676" priority="13352">
      <formula>IF(RIGHT(TEXT(AI89,"0.#"),1)=".",TRUE,FALSE)</formula>
    </cfRule>
  </conditionalFormatting>
  <conditionalFormatting sqref="AI88">
    <cfRule type="expression" dxfId="2675" priority="13349">
      <formula>IF(RIGHT(TEXT(AI88,"0.#"),1)=".",FALSE,TRUE)</formula>
    </cfRule>
    <cfRule type="expression" dxfId="2674" priority="13350">
      <formula>IF(RIGHT(TEXT(AI88,"0.#"),1)=".",TRUE,FALSE)</formula>
    </cfRule>
  </conditionalFormatting>
  <conditionalFormatting sqref="AI87">
    <cfRule type="expression" dxfId="2673" priority="13347">
      <formula>IF(RIGHT(TEXT(AI87,"0.#"),1)=".",FALSE,TRUE)</formula>
    </cfRule>
    <cfRule type="expression" dxfId="2672" priority="13348">
      <formula>IF(RIGHT(TEXT(AI87,"0.#"),1)=".",TRUE,FALSE)</formula>
    </cfRule>
  </conditionalFormatting>
  <conditionalFormatting sqref="AM88">
    <cfRule type="expression" dxfId="2671" priority="13343">
      <formula>IF(RIGHT(TEXT(AM88,"0.#"),1)=".",FALSE,TRUE)</formula>
    </cfRule>
    <cfRule type="expression" dxfId="2670" priority="13344">
      <formula>IF(RIGHT(TEXT(AM88,"0.#"),1)=".",TRUE,FALSE)</formula>
    </cfRule>
  </conditionalFormatting>
  <conditionalFormatting sqref="AM89">
    <cfRule type="expression" dxfId="2669" priority="13341">
      <formula>IF(RIGHT(TEXT(AM89,"0.#"),1)=".",FALSE,TRUE)</formula>
    </cfRule>
    <cfRule type="expression" dxfId="2668" priority="13342">
      <formula>IF(RIGHT(TEXT(AM89,"0.#"),1)=".",TRUE,FALSE)</formula>
    </cfRule>
  </conditionalFormatting>
  <conditionalFormatting sqref="AE92">
    <cfRule type="expression" dxfId="2667" priority="13327">
      <formula>IF(RIGHT(TEXT(AE92,"0.#"),1)=".",FALSE,TRUE)</formula>
    </cfRule>
    <cfRule type="expression" dxfId="2666" priority="13328">
      <formula>IF(RIGHT(TEXT(AE92,"0.#"),1)=".",TRUE,FALSE)</formula>
    </cfRule>
  </conditionalFormatting>
  <conditionalFormatting sqref="AE93">
    <cfRule type="expression" dxfId="2665" priority="13325">
      <formula>IF(RIGHT(TEXT(AE93,"0.#"),1)=".",FALSE,TRUE)</formula>
    </cfRule>
    <cfRule type="expression" dxfId="2664" priority="13326">
      <formula>IF(RIGHT(TEXT(AE93,"0.#"),1)=".",TRUE,FALSE)</formula>
    </cfRule>
  </conditionalFormatting>
  <conditionalFormatting sqref="AE94">
    <cfRule type="expression" dxfId="2663" priority="13323">
      <formula>IF(RIGHT(TEXT(AE94,"0.#"),1)=".",FALSE,TRUE)</formula>
    </cfRule>
    <cfRule type="expression" dxfId="2662" priority="13324">
      <formula>IF(RIGHT(TEXT(AE94,"0.#"),1)=".",TRUE,FALSE)</formula>
    </cfRule>
  </conditionalFormatting>
  <conditionalFormatting sqref="AI94">
    <cfRule type="expression" dxfId="2661" priority="13321">
      <formula>IF(RIGHT(TEXT(AI94,"0.#"),1)=".",FALSE,TRUE)</formula>
    </cfRule>
    <cfRule type="expression" dxfId="2660" priority="13322">
      <formula>IF(RIGHT(TEXT(AI94,"0.#"),1)=".",TRUE,FALSE)</formula>
    </cfRule>
  </conditionalFormatting>
  <conditionalFormatting sqref="AI93">
    <cfRule type="expression" dxfId="2659" priority="13319">
      <formula>IF(RIGHT(TEXT(AI93,"0.#"),1)=".",FALSE,TRUE)</formula>
    </cfRule>
    <cfRule type="expression" dxfId="2658" priority="13320">
      <formula>IF(RIGHT(TEXT(AI93,"0.#"),1)=".",TRUE,FALSE)</formula>
    </cfRule>
  </conditionalFormatting>
  <conditionalFormatting sqref="AI92">
    <cfRule type="expression" dxfId="2657" priority="13317">
      <formula>IF(RIGHT(TEXT(AI92,"0.#"),1)=".",FALSE,TRUE)</formula>
    </cfRule>
    <cfRule type="expression" dxfId="2656" priority="13318">
      <formula>IF(RIGHT(TEXT(AI92,"0.#"),1)=".",TRUE,FALSE)</formula>
    </cfRule>
  </conditionalFormatting>
  <conditionalFormatting sqref="AM92">
    <cfRule type="expression" dxfId="2655" priority="13315">
      <formula>IF(RIGHT(TEXT(AM92,"0.#"),1)=".",FALSE,TRUE)</formula>
    </cfRule>
    <cfRule type="expression" dxfId="2654" priority="13316">
      <formula>IF(RIGHT(TEXT(AM92,"0.#"),1)=".",TRUE,FALSE)</formula>
    </cfRule>
  </conditionalFormatting>
  <conditionalFormatting sqref="AM93">
    <cfRule type="expression" dxfId="2653" priority="13313">
      <formula>IF(RIGHT(TEXT(AM93,"0.#"),1)=".",FALSE,TRUE)</formula>
    </cfRule>
    <cfRule type="expression" dxfId="2652" priority="13314">
      <formula>IF(RIGHT(TEXT(AM93,"0.#"),1)=".",TRUE,FALSE)</formula>
    </cfRule>
  </conditionalFormatting>
  <conditionalFormatting sqref="AM94">
    <cfRule type="expression" dxfId="2651" priority="13311">
      <formula>IF(RIGHT(TEXT(AM94,"0.#"),1)=".",FALSE,TRUE)</formula>
    </cfRule>
    <cfRule type="expression" dxfId="2650" priority="13312">
      <formula>IF(RIGHT(TEXT(AM94,"0.#"),1)=".",TRUE,FALSE)</formula>
    </cfRule>
  </conditionalFormatting>
  <conditionalFormatting sqref="AE97">
    <cfRule type="expression" dxfId="2649" priority="13297">
      <formula>IF(RIGHT(TEXT(AE97,"0.#"),1)=".",FALSE,TRUE)</formula>
    </cfRule>
    <cfRule type="expression" dxfId="2648" priority="13298">
      <formula>IF(RIGHT(TEXT(AE97,"0.#"),1)=".",TRUE,FALSE)</formula>
    </cfRule>
  </conditionalFormatting>
  <conditionalFormatting sqref="AE98">
    <cfRule type="expression" dxfId="2647" priority="13295">
      <formula>IF(RIGHT(TEXT(AE98,"0.#"),1)=".",FALSE,TRUE)</formula>
    </cfRule>
    <cfRule type="expression" dxfId="2646" priority="13296">
      <formula>IF(RIGHT(TEXT(AE98,"0.#"),1)=".",TRUE,FALSE)</formula>
    </cfRule>
  </conditionalFormatting>
  <conditionalFormatting sqref="AE99">
    <cfRule type="expression" dxfId="2645" priority="13293">
      <formula>IF(RIGHT(TEXT(AE99,"0.#"),1)=".",FALSE,TRUE)</formula>
    </cfRule>
    <cfRule type="expression" dxfId="2644" priority="13294">
      <formula>IF(RIGHT(TEXT(AE99,"0.#"),1)=".",TRUE,FALSE)</formula>
    </cfRule>
  </conditionalFormatting>
  <conditionalFormatting sqref="AI99">
    <cfRule type="expression" dxfId="2643" priority="13291">
      <formula>IF(RIGHT(TEXT(AI99,"0.#"),1)=".",FALSE,TRUE)</formula>
    </cfRule>
    <cfRule type="expression" dxfId="2642" priority="13292">
      <formula>IF(RIGHT(TEXT(AI99,"0.#"),1)=".",TRUE,FALSE)</formula>
    </cfRule>
  </conditionalFormatting>
  <conditionalFormatting sqref="AI98">
    <cfRule type="expression" dxfId="2641" priority="13289">
      <formula>IF(RIGHT(TEXT(AI98,"0.#"),1)=".",FALSE,TRUE)</formula>
    </cfRule>
    <cfRule type="expression" dxfId="2640" priority="13290">
      <formula>IF(RIGHT(TEXT(AI98,"0.#"),1)=".",TRUE,FALSE)</formula>
    </cfRule>
  </conditionalFormatting>
  <conditionalFormatting sqref="AI97">
    <cfRule type="expression" dxfId="2639" priority="13287">
      <formula>IF(RIGHT(TEXT(AI97,"0.#"),1)=".",FALSE,TRUE)</formula>
    </cfRule>
    <cfRule type="expression" dxfId="2638" priority="13288">
      <formula>IF(RIGHT(TEXT(AI97,"0.#"),1)=".",TRUE,FALSE)</formula>
    </cfRule>
  </conditionalFormatting>
  <conditionalFormatting sqref="AM97">
    <cfRule type="expression" dxfId="2637" priority="13285">
      <formula>IF(RIGHT(TEXT(AM97,"0.#"),1)=".",FALSE,TRUE)</formula>
    </cfRule>
    <cfRule type="expression" dxfId="2636" priority="13286">
      <formula>IF(RIGHT(TEXT(AM97,"0.#"),1)=".",TRUE,FALSE)</formula>
    </cfRule>
  </conditionalFormatting>
  <conditionalFormatting sqref="AM98">
    <cfRule type="expression" dxfId="2635" priority="13283">
      <formula>IF(RIGHT(TEXT(AM98,"0.#"),1)=".",FALSE,TRUE)</formula>
    </cfRule>
    <cfRule type="expression" dxfId="2634" priority="13284">
      <formula>IF(RIGHT(TEXT(AM98,"0.#"),1)=".",TRUE,FALSE)</formula>
    </cfRule>
  </conditionalFormatting>
  <conditionalFormatting sqref="AM99">
    <cfRule type="expression" dxfId="2633" priority="13281">
      <formula>IF(RIGHT(TEXT(AM99,"0.#"),1)=".",FALSE,TRUE)</formula>
    </cfRule>
    <cfRule type="expression" dxfId="2632" priority="13282">
      <formula>IF(RIGHT(TEXT(AM99,"0.#"),1)=".",TRUE,FALSE)</formula>
    </cfRule>
  </conditionalFormatting>
  <conditionalFormatting sqref="AE102">
    <cfRule type="expression" dxfId="2631" priority="13263">
      <formula>IF(RIGHT(TEXT(AE102,"0.#"),1)=".",FALSE,TRUE)</formula>
    </cfRule>
    <cfRule type="expression" dxfId="2630" priority="13264">
      <formula>IF(RIGHT(TEXT(AE102,"0.#"),1)=".",TRUE,FALSE)</formula>
    </cfRule>
  </conditionalFormatting>
  <conditionalFormatting sqref="AI102">
    <cfRule type="expression" dxfId="2629" priority="13261">
      <formula>IF(RIGHT(TEXT(AI102,"0.#"),1)=".",FALSE,TRUE)</formula>
    </cfRule>
    <cfRule type="expression" dxfId="2628" priority="13262">
      <formula>IF(RIGHT(TEXT(AI102,"0.#"),1)=".",TRUE,FALSE)</formula>
    </cfRule>
  </conditionalFormatting>
  <conditionalFormatting sqref="AM102">
    <cfRule type="expression" dxfId="2627" priority="13259">
      <formula>IF(RIGHT(TEXT(AM102,"0.#"),1)=".",FALSE,TRUE)</formula>
    </cfRule>
    <cfRule type="expression" dxfId="2626" priority="13260">
      <formula>IF(RIGHT(TEXT(AM102,"0.#"),1)=".",TRUE,FALSE)</formula>
    </cfRule>
  </conditionalFormatting>
  <conditionalFormatting sqref="AQ102">
    <cfRule type="expression" dxfId="2625" priority="13257">
      <formula>IF(RIGHT(TEXT(AQ102,"0.#"),1)=".",FALSE,TRUE)</formula>
    </cfRule>
    <cfRule type="expression" dxfId="2624" priority="13258">
      <formula>IF(RIGHT(TEXT(AQ102,"0.#"),1)=".",TRUE,FALSE)</formula>
    </cfRule>
  </conditionalFormatting>
  <conditionalFormatting sqref="AE104">
    <cfRule type="expression" dxfId="2623" priority="13255">
      <formula>IF(RIGHT(TEXT(AE104,"0.#"),1)=".",FALSE,TRUE)</formula>
    </cfRule>
    <cfRule type="expression" dxfId="2622" priority="13256">
      <formula>IF(RIGHT(TEXT(AE104,"0.#"),1)=".",TRUE,FALSE)</formula>
    </cfRule>
  </conditionalFormatting>
  <conditionalFormatting sqref="AI104">
    <cfRule type="expression" dxfId="2621" priority="13253">
      <formula>IF(RIGHT(TEXT(AI104,"0.#"),1)=".",FALSE,TRUE)</formula>
    </cfRule>
    <cfRule type="expression" dxfId="2620" priority="13254">
      <formula>IF(RIGHT(TEXT(AI104,"0.#"),1)=".",TRUE,FALSE)</formula>
    </cfRule>
  </conditionalFormatting>
  <conditionalFormatting sqref="AM104">
    <cfRule type="expression" dxfId="2619" priority="13251">
      <formula>IF(RIGHT(TEXT(AM104,"0.#"),1)=".",FALSE,TRUE)</formula>
    </cfRule>
    <cfRule type="expression" dxfId="2618" priority="13252">
      <formula>IF(RIGHT(TEXT(AM104,"0.#"),1)=".",TRUE,FALSE)</formula>
    </cfRule>
  </conditionalFormatting>
  <conditionalFormatting sqref="AE105">
    <cfRule type="expression" dxfId="2617" priority="13249">
      <formula>IF(RIGHT(TEXT(AE105,"0.#"),1)=".",FALSE,TRUE)</formula>
    </cfRule>
    <cfRule type="expression" dxfId="2616" priority="13250">
      <formula>IF(RIGHT(TEXT(AE105,"0.#"),1)=".",TRUE,FALSE)</formula>
    </cfRule>
  </conditionalFormatting>
  <conditionalFormatting sqref="AI105">
    <cfRule type="expression" dxfId="2615" priority="13247">
      <formula>IF(RIGHT(TEXT(AI105,"0.#"),1)=".",FALSE,TRUE)</formula>
    </cfRule>
    <cfRule type="expression" dxfId="2614" priority="13248">
      <formula>IF(RIGHT(TEXT(AI105,"0.#"),1)=".",TRUE,FALSE)</formula>
    </cfRule>
  </conditionalFormatting>
  <conditionalFormatting sqref="AM105">
    <cfRule type="expression" dxfId="2613" priority="13245">
      <formula>IF(RIGHT(TEXT(AM105,"0.#"),1)=".",FALSE,TRUE)</formula>
    </cfRule>
    <cfRule type="expression" dxfId="2612" priority="13246">
      <formula>IF(RIGHT(TEXT(AM105,"0.#"),1)=".",TRUE,FALSE)</formula>
    </cfRule>
  </conditionalFormatting>
  <conditionalFormatting sqref="AE107">
    <cfRule type="expression" dxfId="2611" priority="13241">
      <formula>IF(RIGHT(TEXT(AE107,"0.#"),1)=".",FALSE,TRUE)</formula>
    </cfRule>
    <cfRule type="expression" dxfId="2610" priority="13242">
      <formula>IF(RIGHT(TEXT(AE107,"0.#"),1)=".",TRUE,FALSE)</formula>
    </cfRule>
  </conditionalFormatting>
  <conditionalFormatting sqref="AI107">
    <cfRule type="expression" dxfId="2609" priority="13239">
      <formula>IF(RIGHT(TEXT(AI107,"0.#"),1)=".",FALSE,TRUE)</formula>
    </cfRule>
    <cfRule type="expression" dxfId="2608" priority="13240">
      <formula>IF(RIGHT(TEXT(AI107,"0.#"),1)=".",TRUE,FALSE)</formula>
    </cfRule>
  </conditionalFormatting>
  <conditionalFormatting sqref="AM107">
    <cfRule type="expression" dxfId="2607" priority="13237">
      <formula>IF(RIGHT(TEXT(AM107,"0.#"),1)=".",FALSE,TRUE)</formula>
    </cfRule>
    <cfRule type="expression" dxfId="2606" priority="13238">
      <formula>IF(RIGHT(TEXT(AM107,"0.#"),1)=".",TRUE,FALSE)</formula>
    </cfRule>
  </conditionalFormatting>
  <conditionalFormatting sqref="AE108">
    <cfRule type="expression" dxfId="2605" priority="13235">
      <formula>IF(RIGHT(TEXT(AE108,"0.#"),1)=".",FALSE,TRUE)</formula>
    </cfRule>
    <cfRule type="expression" dxfId="2604" priority="13236">
      <formula>IF(RIGHT(TEXT(AE108,"0.#"),1)=".",TRUE,FALSE)</formula>
    </cfRule>
  </conditionalFormatting>
  <conditionalFormatting sqref="AI108">
    <cfRule type="expression" dxfId="2603" priority="13233">
      <formula>IF(RIGHT(TEXT(AI108,"0.#"),1)=".",FALSE,TRUE)</formula>
    </cfRule>
    <cfRule type="expression" dxfId="2602" priority="13234">
      <formula>IF(RIGHT(TEXT(AI108,"0.#"),1)=".",TRUE,FALSE)</formula>
    </cfRule>
  </conditionalFormatting>
  <conditionalFormatting sqref="AM108">
    <cfRule type="expression" dxfId="2601" priority="13231">
      <formula>IF(RIGHT(TEXT(AM108,"0.#"),1)=".",FALSE,TRUE)</formula>
    </cfRule>
    <cfRule type="expression" dxfId="2600" priority="13232">
      <formula>IF(RIGHT(TEXT(AM108,"0.#"),1)=".",TRUE,FALSE)</formula>
    </cfRule>
  </conditionalFormatting>
  <conditionalFormatting sqref="AE110">
    <cfRule type="expression" dxfId="2599" priority="13227">
      <formula>IF(RIGHT(TEXT(AE110,"0.#"),1)=".",FALSE,TRUE)</formula>
    </cfRule>
    <cfRule type="expression" dxfId="2598" priority="13228">
      <formula>IF(RIGHT(TEXT(AE110,"0.#"),1)=".",TRUE,FALSE)</formula>
    </cfRule>
  </conditionalFormatting>
  <conditionalFormatting sqref="AI110">
    <cfRule type="expression" dxfId="2597" priority="13225">
      <formula>IF(RIGHT(TEXT(AI110,"0.#"),1)=".",FALSE,TRUE)</formula>
    </cfRule>
    <cfRule type="expression" dxfId="2596" priority="13226">
      <formula>IF(RIGHT(TEXT(AI110,"0.#"),1)=".",TRUE,FALSE)</formula>
    </cfRule>
  </conditionalFormatting>
  <conditionalFormatting sqref="AM110">
    <cfRule type="expression" dxfId="2595" priority="13223">
      <formula>IF(RIGHT(TEXT(AM110,"0.#"),1)=".",FALSE,TRUE)</formula>
    </cfRule>
    <cfRule type="expression" dxfId="2594" priority="13224">
      <formula>IF(RIGHT(TEXT(AM110,"0.#"),1)=".",TRUE,FALSE)</formula>
    </cfRule>
  </conditionalFormatting>
  <conditionalFormatting sqref="AE111">
    <cfRule type="expression" dxfId="2593" priority="13221">
      <formula>IF(RIGHT(TEXT(AE111,"0.#"),1)=".",FALSE,TRUE)</formula>
    </cfRule>
    <cfRule type="expression" dxfId="2592" priority="13222">
      <formula>IF(RIGHT(TEXT(AE111,"0.#"),1)=".",TRUE,FALSE)</formula>
    </cfRule>
  </conditionalFormatting>
  <conditionalFormatting sqref="AI111">
    <cfRule type="expression" dxfId="2591" priority="13219">
      <formula>IF(RIGHT(TEXT(AI111,"0.#"),1)=".",FALSE,TRUE)</formula>
    </cfRule>
    <cfRule type="expression" dxfId="2590" priority="13220">
      <formula>IF(RIGHT(TEXT(AI111,"0.#"),1)=".",TRUE,FALSE)</formula>
    </cfRule>
  </conditionalFormatting>
  <conditionalFormatting sqref="AM111">
    <cfRule type="expression" dxfId="2589" priority="13217">
      <formula>IF(RIGHT(TEXT(AM111,"0.#"),1)=".",FALSE,TRUE)</formula>
    </cfRule>
    <cfRule type="expression" dxfId="2588" priority="13218">
      <formula>IF(RIGHT(TEXT(AM111,"0.#"),1)=".",TRUE,FALSE)</formula>
    </cfRule>
  </conditionalFormatting>
  <conditionalFormatting sqref="AE113">
    <cfRule type="expression" dxfId="2587" priority="13213">
      <formula>IF(RIGHT(TEXT(AE113,"0.#"),1)=".",FALSE,TRUE)</formula>
    </cfRule>
    <cfRule type="expression" dxfId="2586" priority="13214">
      <formula>IF(RIGHT(TEXT(AE113,"0.#"),1)=".",TRUE,FALSE)</formula>
    </cfRule>
  </conditionalFormatting>
  <conditionalFormatting sqref="AI113">
    <cfRule type="expression" dxfId="2585" priority="13211">
      <formula>IF(RIGHT(TEXT(AI113,"0.#"),1)=".",FALSE,TRUE)</formula>
    </cfRule>
    <cfRule type="expression" dxfId="2584" priority="13212">
      <formula>IF(RIGHT(TEXT(AI113,"0.#"),1)=".",TRUE,FALSE)</formula>
    </cfRule>
  </conditionalFormatting>
  <conditionalFormatting sqref="AM113">
    <cfRule type="expression" dxfId="2583" priority="13209">
      <formula>IF(RIGHT(TEXT(AM113,"0.#"),1)=".",FALSE,TRUE)</formula>
    </cfRule>
    <cfRule type="expression" dxfId="2582" priority="13210">
      <formula>IF(RIGHT(TEXT(AM113,"0.#"),1)=".",TRUE,FALSE)</formula>
    </cfRule>
  </conditionalFormatting>
  <conditionalFormatting sqref="AE114">
    <cfRule type="expression" dxfId="2581" priority="13207">
      <formula>IF(RIGHT(TEXT(AE114,"0.#"),1)=".",FALSE,TRUE)</formula>
    </cfRule>
    <cfRule type="expression" dxfId="2580" priority="13208">
      <formula>IF(RIGHT(TEXT(AE114,"0.#"),1)=".",TRUE,FALSE)</formula>
    </cfRule>
  </conditionalFormatting>
  <conditionalFormatting sqref="AI114">
    <cfRule type="expression" dxfId="2579" priority="13205">
      <formula>IF(RIGHT(TEXT(AI114,"0.#"),1)=".",FALSE,TRUE)</formula>
    </cfRule>
    <cfRule type="expression" dxfId="2578" priority="13206">
      <formula>IF(RIGHT(TEXT(AI114,"0.#"),1)=".",TRUE,FALSE)</formula>
    </cfRule>
  </conditionalFormatting>
  <conditionalFormatting sqref="AM114">
    <cfRule type="expression" dxfId="2577" priority="13203">
      <formula>IF(RIGHT(TEXT(AM114,"0.#"),1)=".",FALSE,TRUE)</formula>
    </cfRule>
    <cfRule type="expression" dxfId="2576" priority="13204">
      <formula>IF(RIGHT(TEXT(AM114,"0.#"),1)=".",TRUE,FALSE)</formula>
    </cfRule>
  </conditionalFormatting>
  <conditionalFormatting sqref="AE116 AQ116">
    <cfRule type="expression" dxfId="2575" priority="13199">
      <formula>IF(RIGHT(TEXT(AE116,"0.#"),1)=".",FALSE,TRUE)</formula>
    </cfRule>
    <cfRule type="expression" dxfId="2574" priority="13200">
      <formula>IF(RIGHT(TEXT(AE116,"0.#"),1)=".",TRUE,FALSE)</formula>
    </cfRule>
  </conditionalFormatting>
  <conditionalFormatting sqref="AI116">
    <cfRule type="expression" dxfId="2573" priority="13197">
      <formula>IF(RIGHT(TEXT(AI116,"0.#"),1)=".",FALSE,TRUE)</formula>
    </cfRule>
    <cfRule type="expression" dxfId="2572" priority="13198">
      <formula>IF(RIGHT(TEXT(AI116,"0.#"),1)=".",TRUE,FALSE)</formula>
    </cfRule>
  </conditionalFormatting>
  <conditionalFormatting sqref="AM116">
    <cfRule type="expression" dxfId="2571" priority="13195">
      <formula>IF(RIGHT(TEXT(AM116,"0.#"),1)=".",FALSE,TRUE)</formula>
    </cfRule>
    <cfRule type="expression" dxfId="2570" priority="13196">
      <formula>IF(RIGHT(TEXT(AM116,"0.#"),1)=".",TRUE,FALSE)</formula>
    </cfRule>
  </conditionalFormatting>
  <conditionalFormatting sqref="AE117 AM117">
    <cfRule type="expression" dxfId="2569" priority="13193">
      <formula>IF(RIGHT(TEXT(AE117,"0.#"),1)=".",FALSE,TRUE)</formula>
    </cfRule>
    <cfRule type="expression" dxfId="2568" priority="13194">
      <formula>IF(RIGHT(TEXT(AE117,"0.#"),1)=".",TRUE,FALSE)</formula>
    </cfRule>
  </conditionalFormatting>
  <conditionalFormatting sqref="AI117">
    <cfRule type="expression" dxfId="2567" priority="13191">
      <formula>IF(RIGHT(TEXT(AI117,"0.#"),1)=".",FALSE,TRUE)</formula>
    </cfRule>
    <cfRule type="expression" dxfId="2566" priority="13192">
      <formula>IF(RIGHT(TEXT(AI117,"0.#"),1)=".",TRUE,FALSE)</formula>
    </cfRule>
  </conditionalFormatting>
  <conditionalFormatting sqref="AQ117">
    <cfRule type="expression" dxfId="2565" priority="13187">
      <formula>IF(RIGHT(TEXT(AQ117,"0.#"),1)=".",FALSE,TRUE)</formula>
    </cfRule>
    <cfRule type="expression" dxfId="2564" priority="13188">
      <formula>IF(RIGHT(TEXT(AQ117,"0.#"),1)=".",TRUE,FALSE)</formula>
    </cfRule>
  </conditionalFormatting>
  <conditionalFormatting sqref="AE119 AQ119">
    <cfRule type="expression" dxfId="2563" priority="13185">
      <formula>IF(RIGHT(TEXT(AE119,"0.#"),1)=".",FALSE,TRUE)</formula>
    </cfRule>
    <cfRule type="expression" dxfId="2562" priority="13186">
      <formula>IF(RIGHT(TEXT(AE119,"0.#"),1)=".",TRUE,FALSE)</formula>
    </cfRule>
  </conditionalFormatting>
  <conditionalFormatting sqref="AI119">
    <cfRule type="expression" dxfId="2561" priority="13183">
      <formula>IF(RIGHT(TEXT(AI119,"0.#"),1)=".",FALSE,TRUE)</formula>
    </cfRule>
    <cfRule type="expression" dxfId="2560" priority="13184">
      <formula>IF(RIGHT(TEXT(AI119,"0.#"),1)=".",TRUE,FALSE)</formula>
    </cfRule>
  </conditionalFormatting>
  <conditionalFormatting sqref="AM119">
    <cfRule type="expression" dxfId="2559" priority="13181">
      <formula>IF(RIGHT(TEXT(AM119,"0.#"),1)=".",FALSE,TRUE)</formula>
    </cfRule>
    <cfRule type="expression" dxfId="2558" priority="13182">
      <formula>IF(RIGHT(TEXT(AM119,"0.#"),1)=".",TRUE,FALSE)</formula>
    </cfRule>
  </conditionalFormatting>
  <conditionalFormatting sqref="AQ120">
    <cfRule type="expression" dxfId="2557" priority="13173">
      <formula>IF(RIGHT(TEXT(AQ120,"0.#"),1)=".",FALSE,TRUE)</formula>
    </cfRule>
    <cfRule type="expression" dxfId="2556" priority="13174">
      <formula>IF(RIGHT(TEXT(AQ120,"0.#"),1)=".",TRUE,FALSE)</formula>
    </cfRule>
  </conditionalFormatting>
  <conditionalFormatting sqref="AE122 AQ122">
    <cfRule type="expression" dxfId="2555" priority="13171">
      <formula>IF(RIGHT(TEXT(AE122,"0.#"),1)=".",FALSE,TRUE)</formula>
    </cfRule>
    <cfRule type="expression" dxfId="2554" priority="13172">
      <formula>IF(RIGHT(TEXT(AE122,"0.#"),1)=".",TRUE,FALSE)</formula>
    </cfRule>
  </conditionalFormatting>
  <conditionalFormatting sqref="AI122">
    <cfRule type="expression" dxfId="2553" priority="13169">
      <formula>IF(RIGHT(TEXT(AI122,"0.#"),1)=".",FALSE,TRUE)</formula>
    </cfRule>
    <cfRule type="expression" dxfId="2552" priority="13170">
      <formula>IF(RIGHT(TEXT(AI122,"0.#"),1)=".",TRUE,FALSE)</formula>
    </cfRule>
  </conditionalFormatting>
  <conditionalFormatting sqref="AM122">
    <cfRule type="expression" dxfId="2551" priority="13167">
      <formula>IF(RIGHT(TEXT(AM122,"0.#"),1)=".",FALSE,TRUE)</formula>
    </cfRule>
    <cfRule type="expression" dxfId="2550" priority="13168">
      <formula>IF(RIGHT(TEXT(AM122,"0.#"),1)=".",TRUE,FALSE)</formula>
    </cfRule>
  </conditionalFormatting>
  <conditionalFormatting sqref="AQ123">
    <cfRule type="expression" dxfId="2549" priority="13159">
      <formula>IF(RIGHT(TEXT(AQ123,"0.#"),1)=".",FALSE,TRUE)</formula>
    </cfRule>
    <cfRule type="expression" dxfId="2548" priority="13160">
      <formula>IF(RIGHT(TEXT(AQ123,"0.#"),1)=".",TRUE,FALSE)</formula>
    </cfRule>
  </conditionalFormatting>
  <conditionalFormatting sqref="AE125 AQ125">
    <cfRule type="expression" dxfId="2547" priority="13157">
      <formula>IF(RIGHT(TEXT(AE125,"0.#"),1)=".",FALSE,TRUE)</formula>
    </cfRule>
    <cfRule type="expression" dxfId="2546" priority="13158">
      <formula>IF(RIGHT(TEXT(AE125,"0.#"),1)=".",TRUE,FALSE)</formula>
    </cfRule>
  </conditionalFormatting>
  <conditionalFormatting sqref="AI125">
    <cfRule type="expression" dxfId="2545" priority="13155">
      <formula>IF(RIGHT(TEXT(AI125,"0.#"),1)=".",FALSE,TRUE)</formula>
    </cfRule>
    <cfRule type="expression" dxfId="2544" priority="13156">
      <formula>IF(RIGHT(TEXT(AI125,"0.#"),1)=".",TRUE,FALSE)</formula>
    </cfRule>
  </conditionalFormatting>
  <conditionalFormatting sqref="AM125">
    <cfRule type="expression" dxfId="2543" priority="13153">
      <formula>IF(RIGHT(TEXT(AM125,"0.#"),1)=".",FALSE,TRUE)</formula>
    </cfRule>
    <cfRule type="expression" dxfId="2542" priority="13154">
      <formula>IF(RIGHT(TEXT(AM125,"0.#"),1)=".",TRUE,FALSE)</formula>
    </cfRule>
  </conditionalFormatting>
  <conditionalFormatting sqref="AQ126">
    <cfRule type="expression" dxfId="2541" priority="13145">
      <formula>IF(RIGHT(TEXT(AQ126,"0.#"),1)=".",FALSE,TRUE)</formula>
    </cfRule>
    <cfRule type="expression" dxfId="2540" priority="13146">
      <formula>IF(RIGHT(TEXT(AQ126,"0.#"),1)=".",TRUE,FALSE)</formula>
    </cfRule>
  </conditionalFormatting>
  <conditionalFormatting sqref="AE128 AQ128">
    <cfRule type="expression" dxfId="2539" priority="13143">
      <formula>IF(RIGHT(TEXT(AE128,"0.#"),1)=".",FALSE,TRUE)</formula>
    </cfRule>
    <cfRule type="expression" dxfId="2538" priority="13144">
      <formula>IF(RIGHT(TEXT(AE128,"0.#"),1)=".",TRUE,FALSE)</formula>
    </cfRule>
  </conditionalFormatting>
  <conditionalFormatting sqref="AI128">
    <cfRule type="expression" dxfId="2537" priority="13141">
      <formula>IF(RIGHT(TEXT(AI128,"0.#"),1)=".",FALSE,TRUE)</formula>
    </cfRule>
    <cfRule type="expression" dxfId="2536" priority="13142">
      <formula>IF(RIGHT(TEXT(AI128,"0.#"),1)=".",TRUE,FALSE)</formula>
    </cfRule>
  </conditionalFormatting>
  <conditionalFormatting sqref="AM128">
    <cfRule type="expression" dxfId="2535" priority="13139">
      <formula>IF(RIGHT(TEXT(AM128,"0.#"),1)=".",FALSE,TRUE)</formula>
    </cfRule>
    <cfRule type="expression" dxfId="2534" priority="13140">
      <formula>IF(RIGHT(TEXT(AM128,"0.#"),1)=".",TRUE,FALSE)</formula>
    </cfRule>
  </conditionalFormatting>
  <conditionalFormatting sqref="AQ129">
    <cfRule type="expression" dxfId="2533" priority="13131">
      <formula>IF(RIGHT(TEXT(AQ129,"0.#"),1)=".",FALSE,TRUE)</formula>
    </cfRule>
    <cfRule type="expression" dxfId="2532" priority="13132">
      <formula>IF(RIGHT(TEXT(AQ129,"0.#"),1)=".",TRUE,FALSE)</formula>
    </cfRule>
  </conditionalFormatting>
  <conditionalFormatting sqref="AE75">
    <cfRule type="expression" dxfId="2531" priority="13129">
      <formula>IF(RIGHT(TEXT(AE75,"0.#"),1)=".",FALSE,TRUE)</formula>
    </cfRule>
    <cfRule type="expression" dxfId="2530" priority="13130">
      <formula>IF(RIGHT(TEXT(AE75,"0.#"),1)=".",TRUE,FALSE)</formula>
    </cfRule>
  </conditionalFormatting>
  <conditionalFormatting sqref="AE76">
    <cfRule type="expression" dxfId="2529" priority="13127">
      <formula>IF(RIGHT(TEXT(AE76,"0.#"),1)=".",FALSE,TRUE)</formula>
    </cfRule>
    <cfRule type="expression" dxfId="2528" priority="13128">
      <formula>IF(RIGHT(TEXT(AE76,"0.#"),1)=".",TRUE,FALSE)</formula>
    </cfRule>
  </conditionalFormatting>
  <conditionalFormatting sqref="AE77">
    <cfRule type="expression" dxfId="2527" priority="13125">
      <formula>IF(RIGHT(TEXT(AE77,"0.#"),1)=".",FALSE,TRUE)</formula>
    </cfRule>
    <cfRule type="expression" dxfId="2526" priority="13126">
      <formula>IF(RIGHT(TEXT(AE77,"0.#"),1)=".",TRUE,FALSE)</formula>
    </cfRule>
  </conditionalFormatting>
  <conditionalFormatting sqref="AI77">
    <cfRule type="expression" dxfId="2525" priority="13123">
      <formula>IF(RIGHT(TEXT(AI77,"0.#"),1)=".",FALSE,TRUE)</formula>
    </cfRule>
    <cfRule type="expression" dxfId="2524" priority="13124">
      <formula>IF(RIGHT(TEXT(AI77,"0.#"),1)=".",TRUE,FALSE)</formula>
    </cfRule>
  </conditionalFormatting>
  <conditionalFormatting sqref="AI76">
    <cfRule type="expression" dxfId="2523" priority="13121">
      <formula>IF(RIGHT(TEXT(AI76,"0.#"),1)=".",FALSE,TRUE)</formula>
    </cfRule>
    <cfRule type="expression" dxfId="2522" priority="13122">
      <formula>IF(RIGHT(TEXT(AI76,"0.#"),1)=".",TRUE,FALSE)</formula>
    </cfRule>
  </conditionalFormatting>
  <conditionalFormatting sqref="AI75">
    <cfRule type="expression" dxfId="2521" priority="13119">
      <formula>IF(RIGHT(TEXT(AI75,"0.#"),1)=".",FALSE,TRUE)</formula>
    </cfRule>
    <cfRule type="expression" dxfId="2520" priority="13120">
      <formula>IF(RIGHT(TEXT(AI75,"0.#"),1)=".",TRUE,FALSE)</formula>
    </cfRule>
  </conditionalFormatting>
  <conditionalFormatting sqref="AM75">
    <cfRule type="expression" dxfId="2519" priority="13117">
      <formula>IF(RIGHT(TEXT(AM75,"0.#"),1)=".",FALSE,TRUE)</formula>
    </cfRule>
    <cfRule type="expression" dxfId="2518" priority="13118">
      <formula>IF(RIGHT(TEXT(AM75,"0.#"),1)=".",TRUE,FALSE)</formula>
    </cfRule>
  </conditionalFormatting>
  <conditionalFormatting sqref="AM76">
    <cfRule type="expression" dxfId="2517" priority="13115">
      <formula>IF(RIGHT(TEXT(AM76,"0.#"),1)=".",FALSE,TRUE)</formula>
    </cfRule>
    <cfRule type="expression" dxfId="2516" priority="13116">
      <formula>IF(RIGHT(TEXT(AM76,"0.#"),1)=".",TRUE,FALSE)</formula>
    </cfRule>
  </conditionalFormatting>
  <conditionalFormatting sqref="AM77">
    <cfRule type="expression" dxfId="2515" priority="13113">
      <formula>IF(RIGHT(TEXT(AM77,"0.#"),1)=".",FALSE,TRUE)</formula>
    </cfRule>
    <cfRule type="expression" dxfId="2514" priority="13114">
      <formula>IF(RIGHT(TEXT(AM77,"0.#"),1)=".",TRUE,FALSE)</formula>
    </cfRule>
  </conditionalFormatting>
  <conditionalFormatting sqref="AE134:AE135 AU134:AU135 AI135 AM134:AM135 AQ134:AQ135">
    <cfRule type="expression" dxfId="2513" priority="13099">
      <formula>IF(RIGHT(TEXT(AE134,"0.#"),1)=".",FALSE,TRUE)</formula>
    </cfRule>
    <cfRule type="expression" dxfId="2512" priority="13100">
      <formula>IF(RIGHT(TEXT(AE134,"0.#"),1)=".",TRUE,FALSE)</formula>
    </cfRule>
  </conditionalFormatting>
  <conditionalFormatting sqref="AE433:AE435 AI433:AI435 AM433:AM435">
    <cfRule type="expression" dxfId="2511" priority="13069">
      <formula>IF(RIGHT(TEXT(AE433,"0.#"),1)=".",FALSE,TRUE)</formula>
    </cfRule>
    <cfRule type="expression" dxfId="2510" priority="13070">
      <formula>IF(RIGHT(TEXT(AE433,"0.#"),1)=".",TRUE,FALSE)</formula>
    </cfRule>
  </conditionalFormatting>
  <conditionalFormatting sqref="AU433:AU435">
    <cfRule type="expression" dxfId="2509" priority="13045">
      <formula>IF(RIGHT(TEXT(AU433,"0.#"),1)=".",FALSE,TRUE)</formula>
    </cfRule>
    <cfRule type="expression" dxfId="2508" priority="13046">
      <formula>IF(RIGHT(TEXT(AU433,"0.#"),1)=".",TRUE,FALSE)</formula>
    </cfRule>
  </conditionalFormatting>
  <conditionalFormatting sqref="AQ433:AQ435">
    <cfRule type="expression" dxfId="2507" priority="12945">
      <formula>IF(RIGHT(TEXT(AQ433,"0.#"),1)=".",FALSE,TRUE)</formula>
    </cfRule>
    <cfRule type="expression" dxfId="2506" priority="12946">
      <formula>IF(RIGHT(TEXT(AQ433,"0.#"),1)=".",TRUE,FALSE)</formula>
    </cfRule>
  </conditionalFormatting>
  <conditionalFormatting sqref="AL840:AO867">
    <cfRule type="expression" dxfId="2505" priority="6669">
      <formula>IF(AND(AL840&gt;=0, RIGHT(TEXT(AL840,"0.#"),1)&lt;&gt;"."),TRUE,FALSE)</formula>
    </cfRule>
    <cfRule type="expression" dxfId="2504" priority="6670">
      <formula>IF(AND(AL840&gt;=0, RIGHT(TEXT(AL840,"0.#"),1)="."),TRUE,FALSE)</formula>
    </cfRule>
    <cfRule type="expression" dxfId="2503" priority="6671">
      <formula>IF(AND(AL840&lt;0, RIGHT(TEXT(AL840,"0.#"),1)&lt;&gt;"."),TRUE,FALSE)</formula>
    </cfRule>
    <cfRule type="expression" dxfId="2502" priority="6672">
      <formula>IF(AND(AL840&lt;0, RIGHT(TEXT(AL840,"0.#"),1)="."),TRUE,FALSE)</formula>
    </cfRule>
  </conditionalFormatting>
  <conditionalFormatting sqref="AQ53:AQ55">
    <cfRule type="expression" dxfId="2501" priority="4691">
      <formula>IF(RIGHT(TEXT(AQ53,"0.#"),1)=".",FALSE,TRUE)</formula>
    </cfRule>
    <cfRule type="expression" dxfId="2500" priority="4692">
      <formula>IF(RIGHT(TEXT(AQ53,"0.#"),1)=".",TRUE,FALSE)</formula>
    </cfRule>
  </conditionalFormatting>
  <conditionalFormatting sqref="AU53:AU55">
    <cfRule type="expression" dxfId="2499" priority="4689">
      <formula>IF(RIGHT(TEXT(AU53,"0.#"),1)=".",FALSE,TRUE)</formula>
    </cfRule>
    <cfRule type="expression" dxfId="2498" priority="4690">
      <formula>IF(RIGHT(TEXT(AU53,"0.#"),1)=".",TRUE,FALSE)</formula>
    </cfRule>
  </conditionalFormatting>
  <conditionalFormatting sqref="AQ60:AQ62">
    <cfRule type="expression" dxfId="2497" priority="4687">
      <formula>IF(RIGHT(TEXT(AQ60,"0.#"),1)=".",FALSE,TRUE)</formula>
    </cfRule>
    <cfRule type="expression" dxfId="2496" priority="4688">
      <formula>IF(RIGHT(TEXT(AQ60,"0.#"),1)=".",TRUE,FALSE)</formula>
    </cfRule>
  </conditionalFormatting>
  <conditionalFormatting sqref="AU60:AU62">
    <cfRule type="expression" dxfId="2495" priority="4685">
      <formula>IF(RIGHT(TEXT(AU60,"0.#"),1)=".",FALSE,TRUE)</formula>
    </cfRule>
    <cfRule type="expression" dxfId="2494" priority="4686">
      <formula>IF(RIGHT(TEXT(AU60,"0.#"),1)=".",TRUE,FALSE)</formula>
    </cfRule>
  </conditionalFormatting>
  <conditionalFormatting sqref="AQ75:AQ77">
    <cfRule type="expression" dxfId="2493" priority="4683">
      <formula>IF(RIGHT(TEXT(AQ75,"0.#"),1)=".",FALSE,TRUE)</formula>
    </cfRule>
    <cfRule type="expression" dxfId="2492" priority="4684">
      <formula>IF(RIGHT(TEXT(AQ75,"0.#"),1)=".",TRUE,FALSE)</formula>
    </cfRule>
  </conditionalFormatting>
  <conditionalFormatting sqref="AU75:AU77">
    <cfRule type="expression" dxfId="2491" priority="4681">
      <formula>IF(RIGHT(TEXT(AU75,"0.#"),1)=".",FALSE,TRUE)</formula>
    </cfRule>
    <cfRule type="expression" dxfId="2490" priority="4682">
      <formula>IF(RIGHT(TEXT(AU75,"0.#"),1)=".",TRUE,FALSE)</formula>
    </cfRule>
  </conditionalFormatting>
  <conditionalFormatting sqref="AQ87:AQ89">
    <cfRule type="expression" dxfId="2489" priority="4679">
      <formula>IF(RIGHT(TEXT(AQ87,"0.#"),1)=".",FALSE,TRUE)</formula>
    </cfRule>
    <cfRule type="expression" dxfId="2488" priority="4680">
      <formula>IF(RIGHT(TEXT(AQ87,"0.#"),1)=".",TRUE,FALSE)</formula>
    </cfRule>
  </conditionalFormatting>
  <conditionalFormatting sqref="AU87:AU89">
    <cfRule type="expression" dxfId="2487" priority="4677">
      <formula>IF(RIGHT(TEXT(AU87,"0.#"),1)=".",FALSE,TRUE)</formula>
    </cfRule>
    <cfRule type="expression" dxfId="2486" priority="4678">
      <formula>IF(RIGHT(TEXT(AU87,"0.#"),1)=".",TRUE,FALSE)</formula>
    </cfRule>
  </conditionalFormatting>
  <conditionalFormatting sqref="AQ92:AQ94">
    <cfRule type="expression" dxfId="2485" priority="4675">
      <formula>IF(RIGHT(TEXT(AQ92,"0.#"),1)=".",FALSE,TRUE)</formula>
    </cfRule>
    <cfRule type="expression" dxfId="2484" priority="4676">
      <formula>IF(RIGHT(TEXT(AQ92,"0.#"),1)=".",TRUE,FALSE)</formula>
    </cfRule>
  </conditionalFormatting>
  <conditionalFormatting sqref="AU92:AU94">
    <cfRule type="expression" dxfId="2483" priority="4673">
      <formula>IF(RIGHT(TEXT(AU92,"0.#"),1)=".",FALSE,TRUE)</formula>
    </cfRule>
    <cfRule type="expression" dxfId="2482" priority="4674">
      <formula>IF(RIGHT(TEXT(AU92,"0.#"),1)=".",TRUE,FALSE)</formula>
    </cfRule>
  </conditionalFormatting>
  <conditionalFormatting sqref="AQ97:AQ99">
    <cfRule type="expression" dxfId="2481" priority="4671">
      <formula>IF(RIGHT(TEXT(AQ97,"0.#"),1)=".",FALSE,TRUE)</formula>
    </cfRule>
    <cfRule type="expression" dxfId="2480" priority="4672">
      <formula>IF(RIGHT(TEXT(AQ97,"0.#"),1)=".",TRUE,FALSE)</formula>
    </cfRule>
  </conditionalFormatting>
  <conditionalFormatting sqref="AU97:AU99">
    <cfRule type="expression" dxfId="2479" priority="4669">
      <formula>IF(RIGHT(TEXT(AU97,"0.#"),1)=".",FALSE,TRUE)</formula>
    </cfRule>
    <cfRule type="expression" dxfId="2478" priority="4670">
      <formula>IF(RIGHT(TEXT(AU97,"0.#"),1)=".",TRUE,FALSE)</formula>
    </cfRule>
  </conditionalFormatting>
  <conditionalFormatting sqref="AE120 AM120">
    <cfRule type="expression" dxfId="2477" priority="3013">
      <formula>IF(RIGHT(TEXT(AE120,"0.#"),1)=".",FALSE,TRUE)</formula>
    </cfRule>
    <cfRule type="expression" dxfId="2476" priority="3014">
      <formula>IF(RIGHT(TEXT(AE120,"0.#"),1)=".",TRUE,FALSE)</formula>
    </cfRule>
  </conditionalFormatting>
  <conditionalFormatting sqref="AI126">
    <cfRule type="expression" dxfId="2475" priority="3003">
      <formula>IF(RIGHT(TEXT(AI126,"0.#"),1)=".",FALSE,TRUE)</formula>
    </cfRule>
    <cfRule type="expression" dxfId="2474" priority="3004">
      <formula>IF(RIGHT(TEXT(AI126,"0.#"),1)=".",TRUE,FALSE)</formula>
    </cfRule>
  </conditionalFormatting>
  <conditionalFormatting sqref="AI120">
    <cfRule type="expression" dxfId="2473" priority="3011">
      <formula>IF(RIGHT(TEXT(AI120,"0.#"),1)=".",FALSE,TRUE)</formula>
    </cfRule>
    <cfRule type="expression" dxfId="2472" priority="3012">
      <formula>IF(RIGHT(TEXT(AI120,"0.#"),1)=".",TRUE,FALSE)</formula>
    </cfRule>
  </conditionalFormatting>
  <conditionalFormatting sqref="AE123 AM123">
    <cfRule type="expression" dxfId="2471" priority="3009">
      <formula>IF(RIGHT(TEXT(AE123,"0.#"),1)=".",FALSE,TRUE)</formula>
    </cfRule>
    <cfRule type="expression" dxfId="2470" priority="3010">
      <formula>IF(RIGHT(TEXT(AE123,"0.#"),1)=".",TRUE,FALSE)</formula>
    </cfRule>
  </conditionalFormatting>
  <conditionalFormatting sqref="AI123">
    <cfRule type="expression" dxfId="2469" priority="3007">
      <formula>IF(RIGHT(TEXT(AI123,"0.#"),1)=".",FALSE,TRUE)</formula>
    </cfRule>
    <cfRule type="expression" dxfId="2468" priority="3008">
      <formula>IF(RIGHT(TEXT(AI123,"0.#"),1)=".",TRUE,FALSE)</formula>
    </cfRule>
  </conditionalFormatting>
  <conditionalFormatting sqref="AE126 AM126">
    <cfRule type="expression" dxfId="2467" priority="3005">
      <formula>IF(RIGHT(TEXT(AE126,"0.#"),1)=".",FALSE,TRUE)</formula>
    </cfRule>
    <cfRule type="expression" dxfId="2466" priority="3006">
      <formula>IF(RIGHT(TEXT(AE126,"0.#"),1)=".",TRUE,FALSE)</formula>
    </cfRule>
  </conditionalFormatting>
  <conditionalFormatting sqref="AE129 AM129">
    <cfRule type="expression" dxfId="2465" priority="3001">
      <formula>IF(RIGHT(TEXT(AE129,"0.#"),1)=".",FALSE,TRUE)</formula>
    </cfRule>
    <cfRule type="expression" dxfId="2464" priority="3002">
      <formula>IF(RIGHT(TEXT(AE129,"0.#"),1)=".",TRUE,FALSE)</formula>
    </cfRule>
  </conditionalFormatting>
  <conditionalFormatting sqref="AI129">
    <cfRule type="expression" dxfId="2463" priority="2999">
      <formula>IF(RIGHT(TEXT(AI129,"0.#"),1)=".",FALSE,TRUE)</formula>
    </cfRule>
    <cfRule type="expression" dxfId="2462" priority="3000">
      <formula>IF(RIGHT(TEXT(AI129,"0.#"),1)=".",TRUE,FALSE)</formula>
    </cfRule>
  </conditionalFormatting>
  <conditionalFormatting sqref="Y840:Y867">
    <cfRule type="expression" dxfId="2461" priority="2997">
      <formula>IF(RIGHT(TEXT(Y840,"0.#"),1)=".",FALSE,TRUE)</formula>
    </cfRule>
    <cfRule type="expression" dxfId="2460" priority="2998">
      <formula>IF(RIGHT(TEXT(Y840,"0.#"),1)=".",TRUE,FALSE)</formula>
    </cfRule>
  </conditionalFormatting>
  <conditionalFormatting sqref="AU518">
    <cfRule type="expression" dxfId="2459" priority="1507">
      <formula>IF(RIGHT(TEXT(AU518,"0.#"),1)=".",FALSE,TRUE)</formula>
    </cfRule>
    <cfRule type="expression" dxfId="2458" priority="1508">
      <formula>IF(RIGHT(TEXT(AU518,"0.#"),1)=".",TRUE,FALSE)</formula>
    </cfRule>
  </conditionalFormatting>
  <conditionalFormatting sqref="AQ551">
    <cfRule type="expression" dxfId="2457" priority="1283">
      <formula>IF(RIGHT(TEXT(AQ551,"0.#"),1)=".",FALSE,TRUE)</formula>
    </cfRule>
    <cfRule type="expression" dxfId="2456" priority="1284">
      <formula>IF(RIGHT(TEXT(AQ551,"0.#"),1)=".",TRUE,FALSE)</formula>
    </cfRule>
  </conditionalFormatting>
  <conditionalFormatting sqref="AE556">
    <cfRule type="expression" dxfId="2455" priority="1281">
      <formula>IF(RIGHT(TEXT(AE556,"0.#"),1)=".",FALSE,TRUE)</formula>
    </cfRule>
    <cfRule type="expression" dxfId="2454" priority="1282">
      <formula>IF(RIGHT(TEXT(AE556,"0.#"),1)=".",TRUE,FALSE)</formula>
    </cfRule>
  </conditionalFormatting>
  <conditionalFormatting sqref="AE557">
    <cfRule type="expression" dxfId="2453" priority="1279">
      <formula>IF(RIGHT(TEXT(AE557,"0.#"),1)=".",FALSE,TRUE)</formula>
    </cfRule>
    <cfRule type="expression" dxfId="2452" priority="1280">
      <formula>IF(RIGHT(TEXT(AE557,"0.#"),1)=".",TRUE,FALSE)</formula>
    </cfRule>
  </conditionalFormatting>
  <conditionalFormatting sqref="AE558">
    <cfRule type="expression" dxfId="2451" priority="1277">
      <formula>IF(RIGHT(TEXT(AE558,"0.#"),1)=".",FALSE,TRUE)</formula>
    </cfRule>
    <cfRule type="expression" dxfId="2450" priority="1278">
      <formula>IF(RIGHT(TEXT(AE558,"0.#"),1)=".",TRUE,FALSE)</formula>
    </cfRule>
  </conditionalFormatting>
  <conditionalFormatting sqref="AU556">
    <cfRule type="expression" dxfId="2449" priority="1269">
      <formula>IF(RIGHT(TEXT(AU556,"0.#"),1)=".",FALSE,TRUE)</formula>
    </cfRule>
    <cfRule type="expression" dxfId="2448" priority="1270">
      <formula>IF(RIGHT(TEXT(AU556,"0.#"),1)=".",TRUE,FALSE)</formula>
    </cfRule>
  </conditionalFormatting>
  <conditionalFormatting sqref="AU557">
    <cfRule type="expression" dxfId="2447" priority="1267">
      <formula>IF(RIGHT(TEXT(AU557,"0.#"),1)=".",FALSE,TRUE)</formula>
    </cfRule>
    <cfRule type="expression" dxfId="2446" priority="1268">
      <formula>IF(RIGHT(TEXT(AU557,"0.#"),1)=".",TRUE,FALSE)</formula>
    </cfRule>
  </conditionalFormatting>
  <conditionalFormatting sqref="AU558">
    <cfRule type="expression" dxfId="2445" priority="1265">
      <formula>IF(RIGHT(TEXT(AU558,"0.#"),1)=".",FALSE,TRUE)</formula>
    </cfRule>
    <cfRule type="expression" dxfId="2444" priority="1266">
      <formula>IF(RIGHT(TEXT(AU558,"0.#"),1)=".",TRUE,FALSE)</formula>
    </cfRule>
  </conditionalFormatting>
  <conditionalFormatting sqref="AQ557">
    <cfRule type="expression" dxfId="2443" priority="1257">
      <formula>IF(RIGHT(TEXT(AQ557,"0.#"),1)=".",FALSE,TRUE)</formula>
    </cfRule>
    <cfRule type="expression" dxfId="2442" priority="1258">
      <formula>IF(RIGHT(TEXT(AQ557,"0.#"),1)=".",TRUE,FALSE)</formula>
    </cfRule>
  </conditionalFormatting>
  <conditionalFormatting sqref="AQ558">
    <cfRule type="expression" dxfId="2441" priority="1255">
      <formula>IF(RIGHT(TEXT(AQ558,"0.#"),1)=".",FALSE,TRUE)</formula>
    </cfRule>
    <cfRule type="expression" dxfId="2440" priority="1256">
      <formula>IF(RIGHT(TEXT(AQ558,"0.#"),1)=".",TRUE,FALSE)</formula>
    </cfRule>
  </conditionalFormatting>
  <conditionalFormatting sqref="AQ556">
    <cfRule type="expression" dxfId="2439" priority="1253">
      <formula>IF(RIGHT(TEXT(AQ556,"0.#"),1)=".",FALSE,TRUE)</formula>
    </cfRule>
    <cfRule type="expression" dxfId="2438" priority="1254">
      <formula>IF(RIGHT(TEXT(AQ556,"0.#"),1)=".",TRUE,FALSE)</formula>
    </cfRule>
  </conditionalFormatting>
  <conditionalFormatting sqref="AE561">
    <cfRule type="expression" dxfId="2437" priority="1251">
      <formula>IF(RIGHT(TEXT(AE561,"0.#"),1)=".",FALSE,TRUE)</formula>
    </cfRule>
    <cfRule type="expression" dxfId="2436" priority="1252">
      <formula>IF(RIGHT(TEXT(AE561,"0.#"),1)=".",TRUE,FALSE)</formula>
    </cfRule>
  </conditionalFormatting>
  <conditionalFormatting sqref="AE562">
    <cfRule type="expression" dxfId="2435" priority="1249">
      <formula>IF(RIGHT(TEXT(AE562,"0.#"),1)=".",FALSE,TRUE)</formula>
    </cfRule>
    <cfRule type="expression" dxfId="2434" priority="1250">
      <formula>IF(RIGHT(TEXT(AE562,"0.#"),1)=".",TRUE,FALSE)</formula>
    </cfRule>
  </conditionalFormatting>
  <conditionalFormatting sqref="AE563">
    <cfRule type="expression" dxfId="2433" priority="1247">
      <formula>IF(RIGHT(TEXT(AE563,"0.#"),1)=".",FALSE,TRUE)</formula>
    </cfRule>
    <cfRule type="expression" dxfId="2432" priority="1248">
      <formula>IF(RIGHT(TEXT(AE563,"0.#"),1)=".",TRUE,FALSE)</formula>
    </cfRule>
  </conditionalFormatting>
  <conditionalFormatting sqref="AL1103:AO1132">
    <cfRule type="expression" dxfId="2431" priority="2903">
      <formula>IF(AND(AL1103&gt;=0, RIGHT(TEXT(AL1103,"0.#"),1)&lt;&gt;"."),TRUE,FALSE)</formula>
    </cfRule>
    <cfRule type="expression" dxfId="2430" priority="2904">
      <formula>IF(AND(AL1103&gt;=0, RIGHT(TEXT(AL1103,"0.#"),1)="."),TRUE,FALSE)</formula>
    </cfRule>
    <cfRule type="expression" dxfId="2429" priority="2905">
      <formula>IF(AND(AL1103&lt;0, RIGHT(TEXT(AL1103,"0.#"),1)&lt;&gt;"."),TRUE,FALSE)</formula>
    </cfRule>
    <cfRule type="expression" dxfId="2428" priority="2906">
      <formula>IF(AND(AL1103&lt;0, RIGHT(TEXT(AL1103,"0.#"),1)="."),TRUE,FALSE)</formula>
    </cfRule>
  </conditionalFormatting>
  <conditionalFormatting sqref="Y1103:Y1132">
    <cfRule type="expression" dxfId="2427" priority="2901">
      <formula>IF(RIGHT(TEXT(Y1103,"0.#"),1)=".",FALSE,TRUE)</formula>
    </cfRule>
    <cfRule type="expression" dxfId="2426" priority="2902">
      <formula>IF(RIGHT(TEXT(Y1103,"0.#"),1)=".",TRUE,FALSE)</formula>
    </cfRule>
  </conditionalFormatting>
  <conditionalFormatting sqref="AQ553">
    <cfRule type="expression" dxfId="2425" priority="1285">
      <formula>IF(RIGHT(TEXT(AQ553,"0.#"),1)=".",FALSE,TRUE)</formula>
    </cfRule>
    <cfRule type="expression" dxfId="2424" priority="1286">
      <formula>IF(RIGHT(TEXT(AQ553,"0.#"),1)=".",TRUE,FALSE)</formula>
    </cfRule>
  </conditionalFormatting>
  <conditionalFormatting sqref="AU552">
    <cfRule type="expression" dxfId="2423" priority="1297">
      <formula>IF(RIGHT(TEXT(AU552,"0.#"),1)=".",FALSE,TRUE)</formula>
    </cfRule>
    <cfRule type="expression" dxfId="2422" priority="1298">
      <formula>IF(RIGHT(TEXT(AU552,"0.#"),1)=".",TRUE,FALSE)</formula>
    </cfRule>
  </conditionalFormatting>
  <conditionalFormatting sqref="AE552">
    <cfRule type="expression" dxfId="2421" priority="1309">
      <formula>IF(RIGHT(TEXT(AE552,"0.#"),1)=".",FALSE,TRUE)</formula>
    </cfRule>
    <cfRule type="expression" dxfId="2420" priority="1310">
      <formula>IF(RIGHT(TEXT(AE552,"0.#"),1)=".",TRUE,FALSE)</formula>
    </cfRule>
  </conditionalFormatting>
  <conditionalFormatting sqref="AQ548">
    <cfRule type="expression" dxfId="2419" priority="1315">
      <formula>IF(RIGHT(TEXT(AQ548,"0.#"),1)=".",FALSE,TRUE)</formula>
    </cfRule>
    <cfRule type="expression" dxfId="2418" priority="1316">
      <formula>IF(RIGHT(TEXT(AQ548,"0.#"),1)=".",TRUE,FALSE)</formula>
    </cfRule>
  </conditionalFormatting>
  <conditionalFormatting sqref="AL839:AO839">
    <cfRule type="expression" dxfId="2417" priority="2855">
      <formula>IF(AND(AL839&gt;=0, RIGHT(TEXT(AL839,"0.#"),1)&lt;&gt;"."),TRUE,FALSE)</formula>
    </cfRule>
    <cfRule type="expression" dxfId="2416" priority="2856">
      <formula>IF(AND(AL839&gt;=0, RIGHT(TEXT(AL839,"0.#"),1)="."),TRUE,FALSE)</formula>
    </cfRule>
    <cfRule type="expression" dxfId="2415" priority="2857">
      <formula>IF(AND(AL839&lt;0, RIGHT(TEXT(AL839,"0.#"),1)&lt;&gt;"."),TRUE,FALSE)</formula>
    </cfRule>
    <cfRule type="expression" dxfId="2414" priority="2858">
      <formula>IF(AND(AL839&lt;0, RIGHT(TEXT(AL839,"0.#"),1)="."),TRUE,FALSE)</formula>
    </cfRule>
  </conditionalFormatting>
  <conditionalFormatting sqref="Y839">
    <cfRule type="expression" dxfId="2413" priority="2853">
      <formula>IF(RIGHT(TEXT(Y839,"0.#"),1)=".",FALSE,TRUE)</formula>
    </cfRule>
    <cfRule type="expression" dxfId="2412" priority="2854">
      <formula>IF(RIGHT(TEXT(Y839,"0.#"),1)=".",TRUE,FALSE)</formula>
    </cfRule>
  </conditionalFormatting>
  <conditionalFormatting sqref="AE492">
    <cfRule type="expression" dxfId="2411" priority="1641">
      <formula>IF(RIGHT(TEXT(AE492,"0.#"),1)=".",FALSE,TRUE)</formula>
    </cfRule>
    <cfRule type="expression" dxfId="2410" priority="1642">
      <formula>IF(RIGHT(TEXT(AE492,"0.#"),1)=".",TRUE,FALSE)</formula>
    </cfRule>
  </conditionalFormatting>
  <conditionalFormatting sqref="AE493">
    <cfRule type="expression" dxfId="2409" priority="1639">
      <formula>IF(RIGHT(TEXT(AE493,"0.#"),1)=".",FALSE,TRUE)</formula>
    </cfRule>
    <cfRule type="expression" dxfId="2408" priority="1640">
      <formula>IF(RIGHT(TEXT(AE493,"0.#"),1)=".",TRUE,FALSE)</formula>
    </cfRule>
  </conditionalFormatting>
  <conditionalFormatting sqref="AE494">
    <cfRule type="expression" dxfId="2407" priority="1637">
      <formula>IF(RIGHT(TEXT(AE494,"0.#"),1)=".",FALSE,TRUE)</formula>
    </cfRule>
    <cfRule type="expression" dxfId="2406" priority="1638">
      <formula>IF(RIGHT(TEXT(AE494,"0.#"),1)=".",TRUE,FALSE)</formula>
    </cfRule>
  </conditionalFormatting>
  <conditionalFormatting sqref="AQ493">
    <cfRule type="expression" dxfId="2405" priority="1617">
      <formula>IF(RIGHT(TEXT(AQ493,"0.#"),1)=".",FALSE,TRUE)</formula>
    </cfRule>
    <cfRule type="expression" dxfId="2404" priority="1618">
      <formula>IF(RIGHT(TEXT(AQ493,"0.#"),1)=".",TRUE,FALSE)</formula>
    </cfRule>
  </conditionalFormatting>
  <conditionalFormatting sqref="AQ494">
    <cfRule type="expression" dxfId="2403" priority="1615">
      <formula>IF(RIGHT(TEXT(AQ494,"0.#"),1)=".",FALSE,TRUE)</formula>
    </cfRule>
    <cfRule type="expression" dxfId="2402" priority="1616">
      <formula>IF(RIGHT(TEXT(AQ494,"0.#"),1)=".",TRUE,FALSE)</formula>
    </cfRule>
  </conditionalFormatting>
  <conditionalFormatting sqref="AQ492">
    <cfRule type="expression" dxfId="2401" priority="1613">
      <formula>IF(RIGHT(TEXT(AQ492,"0.#"),1)=".",FALSE,TRUE)</formula>
    </cfRule>
    <cfRule type="expression" dxfId="2400" priority="1614">
      <formula>IF(RIGHT(TEXT(AQ492,"0.#"),1)=".",TRUE,FALSE)</formula>
    </cfRule>
  </conditionalFormatting>
  <conditionalFormatting sqref="AU494">
    <cfRule type="expression" dxfId="2399" priority="1625">
      <formula>IF(RIGHT(TEXT(AU494,"0.#"),1)=".",FALSE,TRUE)</formula>
    </cfRule>
    <cfRule type="expression" dxfId="2398" priority="1626">
      <formula>IF(RIGHT(TEXT(AU494,"0.#"),1)=".",TRUE,FALSE)</formula>
    </cfRule>
  </conditionalFormatting>
  <conditionalFormatting sqref="AU492">
    <cfRule type="expression" dxfId="2397" priority="1629">
      <formula>IF(RIGHT(TEXT(AU492,"0.#"),1)=".",FALSE,TRUE)</formula>
    </cfRule>
    <cfRule type="expression" dxfId="2396" priority="1630">
      <formula>IF(RIGHT(TEXT(AU492,"0.#"),1)=".",TRUE,FALSE)</formula>
    </cfRule>
  </conditionalFormatting>
  <conditionalFormatting sqref="AU493">
    <cfRule type="expression" dxfId="2395" priority="1627">
      <formula>IF(RIGHT(TEXT(AU493,"0.#"),1)=".",FALSE,TRUE)</formula>
    </cfRule>
    <cfRule type="expression" dxfId="2394" priority="1628">
      <formula>IF(RIGHT(TEXT(AU493,"0.#"),1)=".",TRUE,FALSE)</formula>
    </cfRule>
  </conditionalFormatting>
  <conditionalFormatting sqref="AU583">
    <cfRule type="expression" dxfId="2393" priority="1145">
      <formula>IF(RIGHT(TEXT(AU583,"0.#"),1)=".",FALSE,TRUE)</formula>
    </cfRule>
    <cfRule type="expression" dxfId="2392" priority="1146">
      <formula>IF(RIGHT(TEXT(AU583,"0.#"),1)=".",TRUE,FALSE)</formula>
    </cfRule>
  </conditionalFormatting>
  <conditionalFormatting sqref="AU582">
    <cfRule type="expression" dxfId="2391" priority="1147">
      <formula>IF(RIGHT(TEXT(AU582,"0.#"),1)=".",FALSE,TRUE)</formula>
    </cfRule>
    <cfRule type="expression" dxfId="2390" priority="1148">
      <formula>IF(RIGHT(TEXT(AU582,"0.#"),1)=".",TRUE,FALSE)</formula>
    </cfRule>
  </conditionalFormatting>
  <conditionalFormatting sqref="AE499">
    <cfRule type="expression" dxfId="2389" priority="1607">
      <formula>IF(RIGHT(TEXT(AE499,"0.#"),1)=".",FALSE,TRUE)</formula>
    </cfRule>
    <cfRule type="expression" dxfId="2388" priority="1608">
      <formula>IF(RIGHT(TEXT(AE499,"0.#"),1)=".",TRUE,FALSE)</formula>
    </cfRule>
  </conditionalFormatting>
  <conditionalFormatting sqref="AE497">
    <cfRule type="expression" dxfId="2387" priority="1611">
      <formula>IF(RIGHT(TEXT(AE497,"0.#"),1)=".",FALSE,TRUE)</formula>
    </cfRule>
    <cfRule type="expression" dxfId="2386" priority="1612">
      <formula>IF(RIGHT(TEXT(AE497,"0.#"),1)=".",TRUE,FALSE)</formula>
    </cfRule>
  </conditionalFormatting>
  <conditionalFormatting sqref="AE498">
    <cfRule type="expression" dxfId="2385" priority="1609">
      <formula>IF(RIGHT(TEXT(AE498,"0.#"),1)=".",FALSE,TRUE)</formula>
    </cfRule>
    <cfRule type="expression" dxfId="2384" priority="1610">
      <formula>IF(RIGHT(TEXT(AE498,"0.#"),1)=".",TRUE,FALSE)</formula>
    </cfRule>
  </conditionalFormatting>
  <conditionalFormatting sqref="AU499">
    <cfRule type="expression" dxfId="2383" priority="1595">
      <formula>IF(RIGHT(TEXT(AU499,"0.#"),1)=".",FALSE,TRUE)</formula>
    </cfRule>
    <cfRule type="expression" dxfId="2382" priority="1596">
      <formula>IF(RIGHT(TEXT(AU499,"0.#"),1)=".",TRUE,FALSE)</formula>
    </cfRule>
  </conditionalFormatting>
  <conditionalFormatting sqref="AU497">
    <cfRule type="expression" dxfId="2381" priority="1599">
      <formula>IF(RIGHT(TEXT(AU497,"0.#"),1)=".",FALSE,TRUE)</formula>
    </cfRule>
    <cfRule type="expression" dxfId="2380" priority="1600">
      <formula>IF(RIGHT(TEXT(AU497,"0.#"),1)=".",TRUE,FALSE)</formula>
    </cfRule>
  </conditionalFormatting>
  <conditionalFormatting sqref="AU498">
    <cfRule type="expression" dxfId="2379" priority="1597">
      <formula>IF(RIGHT(TEXT(AU498,"0.#"),1)=".",FALSE,TRUE)</formula>
    </cfRule>
    <cfRule type="expression" dxfId="2378" priority="1598">
      <formula>IF(RIGHT(TEXT(AU498,"0.#"),1)=".",TRUE,FALSE)</formula>
    </cfRule>
  </conditionalFormatting>
  <conditionalFormatting sqref="AQ497">
    <cfRule type="expression" dxfId="2377" priority="1583">
      <formula>IF(RIGHT(TEXT(AQ497,"0.#"),1)=".",FALSE,TRUE)</formula>
    </cfRule>
    <cfRule type="expression" dxfId="2376" priority="1584">
      <formula>IF(RIGHT(TEXT(AQ497,"0.#"),1)=".",TRUE,FALSE)</formula>
    </cfRule>
  </conditionalFormatting>
  <conditionalFormatting sqref="AQ498">
    <cfRule type="expression" dxfId="2375" priority="1587">
      <formula>IF(RIGHT(TEXT(AQ498,"0.#"),1)=".",FALSE,TRUE)</formula>
    </cfRule>
    <cfRule type="expression" dxfId="2374" priority="1588">
      <formula>IF(RIGHT(TEXT(AQ498,"0.#"),1)=".",TRUE,FALSE)</formula>
    </cfRule>
  </conditionalFormatting>
  <conditionalFormatting sqref="AQ499">
    <cfRule type="expression" dxfId="2373" priority="1585">
      <formula>IF(RIGHT(TEXT(AQ499,"0.#"),1)=".",FALSE,TRUE)</formula>
    </cfRule>
    <cfRule type="expression" dxfId="2372" priority="1586">
      <formula>IF(RIGHT(TEXT(AQ499,"0.#"),1)=".",TRUE,FALSE)</formula>
    </cfRule>
  </conditionalFormatting>
  <conditionalFormatting sqref="AE504">
    <cfRule type="expression" dxfId="2371" priority="1577">
      <formula>IF(RIGHT(TEXT(AE504,"0.#"),1)=".",FALSE,TRUE)</formula>
    </cfRule>
    <cfRule type="expression" dxfId="2370" priority="1578">
      <formula>IF(RIGHT(TEXT(AE504,"0.#"),1)=".",TRUE,FALSE)</formula>
    </cfRule>
  </conditionalFormatting>
  <conditionalFormatting sqref="AE502">
    <cfRule type="expression" dxfId="2369" priority="1581">
      <formula>IF(RIGHT(TEXT(AE502,"0.#"),1)=".",FALSE,TRUE)</formula>
    </cfRule>
    <cfRule type="expression" dxfId="2368" priority="1582">
      <formula>IF(RIGHT(TEXT(AE502,"0.#"),1)=".",TRUE,FALSE)</formula>
    </cfRule>
  </conditionalFormatting>
  <conditionalFormatting sqref="AE503">
    <cfRule type="expression" dxfId="2367" priority="1579">
      <formula>IF(RIGHT(TEXT(AE503,"0.#"),1)=".",FALSE,TRUE)</formula>
    </cfRule>
    <cfRule type="expression" dxfId="2366" priority="1580">
      <formula>IF(RIGHT(TEXT(AE503,"0.#"),1)=".",TRUE,FALSE)</formula>
    </cfRule>
  </conditionalFormatting>
  <conditionalFormatting sqref="AU504">
    <cfRule type="expression" dxfId="2365" priority="1565">
      <formula>IF(RIGHT(TEXT(AU504,"0.#"),1)=".",FALSE,TRUE)</formula>
    </cfRule>
    <cfRule type="expression" dxfId="2364" priority="1566">
      <formula>IF(RIGHT(TEXT(AU504,"0.#"),1)=".",TRUE,FALSE)</formula>
    </cfRule>
  </conditionalFormatting>
  <conditionalFormatting sqref="AU502">
    <cfRule type="expression" dxfId="2363" priority="1569">
      <formula>IF(RIGHT(TEXT(AU502,"0.#"),1)=".",FALSE,TRUE)</formula>
    </cfRule>
    <cfRule type="expression" dxfId="2362" priority="1570">
      <formula>IF(RIGHT(TEXT(AU502,"0.#"),1)=".",TRUE,FALSE)</formula>
    </cfRule>
  </conditionalFormatting>
  <conditionalFormatting sqref="AU503">
    <cfRule type="expression" dxfId="2361" priority="1567">
      <formula>IF(RIGHT(TEXT(AU503,"0.#"),1)=".",FALSE,TRUE)</formula>
    </cfRule>
    <cfRule type="expression" dxfId="2360" priority="1568">
      <formula>IF(RIGHT(TEXT(AU503,"0.#"),1)=".",TRUE,FALSE)</formula>
    </cfRule>
  </conditionalFormatting>
  <conditionalFormatting sqref="AQ502">
    <cfRule type="expression" dxfId="2359" priority="1553">
      <formula>IF(RIGHT(TEXT(AQ502,"0.#"),1)=".",FALSE,TRUE)</formula>
    </cfRule>
    <cfRule type="expression" dxfId="2358" priority="1554">
      <formula>IF(RIGHT(TEXT(AQ502,"0.#"),1)=".",TRUE,FALSE)</formula>
    </cfRule>
  </conditionalFormatting>
  <conditionalFormatting sqref="AQ503">
    <cfRule type="expression" dxfId="2357" priority="1557">
      <formula>IF(RIGHT(TEXT(AQ503,"0.#"),1)=".",FALSE,TRUE)</formula>
    </cfRule>
    <cfRule type="expression" dxfId="2356" priority="1558">
      <formula>IF(RIGHT(TEXT(AQ503,"0.#"),1)=".",TRUE,FALSE)</formula>
    </cfRule>
  </conditionalFormatting>
  <conditionalFormatting sqref="AQ504">
    <cfRule type="expression" dxfId="2355" priority="1555">
      <formula>IF(RIGHT(TEXT(AQ504,"0.#"),1)=".",FALSE,TRUE)</formula>
    </cfRule>
    <cfRule type="expression" dxfId="2354" priority="1556">
      <formula>IF(RIGHT(TEXT(AQ504,"0.#"),1)=".",TRUE,FALSE)</formula>
    </cfRule>
  </conditionalFormatting>
  <conditionalFormatting sqref="AE509">
    <cfRule type="expression" dxfId="2353" priority="1547">
      <formula>IF(RIGHT(TEXT(AE509,"0.#"),1)=".",FALSE,TRUE)</formula>
    </cfRule>
    <cfRule type="expression" dxfId="2352" priority="1548">
      <formula>IF(RIGHT(TEXT(AE509,"0.#"),1)=".",TRUE,FALSE)</formula>
    </cfRule>
  </conditionalFormatting>
  <conditionalFormatting sqref="AE507">
    <cfRule type="expression" dxfId="2351" priority="1551">
      <formula>IF(RIGHT(TEXT(AE507,"0.#"),1)=".",FALSE,TRUE)</formula>
    </cfRule>
    <cfRule type="expression" dxfId="2350" priority="1552">
      <formula>IF(RIGHT(TEXT(AE507,"0.#"),1)=".",TRUE,FALSE)</formula>
    </cfRule>
  </conditionalFormatting>
  <conditionalFormatting sqref="AE508">
    <cfRule type="expression" dxfId="2349" priority="1549">
      <formula>IF(RIGHT(TEXT(AE508,"0.#"),1)=".",FALSE,TRUE)</formula>
    </cfRule>
    <cfRule type="expression" dxfId="2348" priority="1550">
      <formula>IF(RIGHT(TEXT(AE508,"0.#"),1)=".",TRUE,FALSE)</formula>
    </cfRule>
  </conditionalFormatting>
  <conditionalFormatting sqref="AU509">
    <cfRule type="expression" dxfId="2347" priority="1535">
      <formula>IF(RIGHT(TEXT(AU509,"0.#"),1)=".",FALSE,TRUE)</formula>
    </cfRule>
    <cfRule type="expression" dxfId="2346" priority="1536">
      <formula>IF(RIGHT(TEXT(AU509,"0.#"),1)=".",TRUE,FALSE)</formula>
    </cfRule>
  </conditionalFormatting>
  <conditionalFormatting sqref="AU507">
    <cfRule type="expression" dxfId="2345" priority="1539">
      <formula>IF(RIGHT(TEXT(AU507,"0.#"),1)=".",FALSE,TRUE)</formula>
    </cfRule>
    <cfRule type="expression" dxfId="2344" priority="1540">
      <formula>IF(RIGHT(TEXT(AU507,"0.#"),1)=".",TRUE,FALSE)</formula>
    </cfRule>
  </conditionalFormatting>
  <conditionalFormatting sqref="AU508">
    <cfRule type="expression" dxfId="2343" priority="1537">
      <formula>IF(RIGHT(TEXT(AU508,"0.#"),1)=".",FALSE,TRUE)</formula>
    </cfRule>
    <cfRule type="expression" dxfId="2342" priority="1538">
      <formula>IF(RIGHT(TEXT(AU508,"0.#"),1)=".",TRUE,FALSE)</formula>
    </cfRule>
  </conditionalFormatting>
  <conditionalFormatting sqref="AQ507">
    <cfRule type="expression" dxfId="2341" priority="1523">
      <formula>IF(RIGHT(TEXT(AQ507,"0.#"),1)=".",FALSE,TRUE)</formula>
    </cfRule>
    <cfRule type="expression" dxfId="2340" priority="1524">
      <formula>IF(RIGHT(TEXT(AQ507,"0.#"),1)=".",TRUE,FALSE)</formula>
    </cfRule>
  </conditionalFormatting>
  <conditionalFormatting sqref="AQ508">
    <cfRule type="expression" dxfId="2339" priority="1527">
      <formula>IF(RIGHT(TEXT(AQ508,"0.#"),1)=".",FALSE,TRUE)</formula>
    </cfRule>
    <cfRule type="expression" dxfId="2338" priority="1528">
      <formula>IF(RIGHT(TEXT(AQ508,"0.#"),1)=".",TRUE,FALSE)</formula>
    </cfRule>
  </conditionalFormatting>
  <conditionalFormatting sqref="AQ509">
    <cfRule type="expression" dxfId="2337" priority="1525">
      <formula>IF(RIGHT(TEXT(AQ509,"0.#"),1)=".",FALSE,TRUE)</formula>
    </cfRule>
    <cfRule type="expression" dxfId="2336" priority="1526">
      <formula>IF(RIGHT(TEXT(AQ509,"0.#"),1)=".",TRUE,FALSE)</formula>
    </cfRule>
  </conditionalFormatting>
  <conditionalFormatting sqref="AE465">
    <cfRule type="expression" dxfId="2335" priority="1817">
      <formula>IF(RIGHT(TEXT(AE465,"0.#"),1)=".",FALSE,TRUE)</formula>
    </cfRule>
    <cfRule type="expression" dxfId="2334" priority="1818">
      <formula>IF(RIGHT(TEXT(AE465,"0.#"),1)=".",TRUE,FALSE)</formula>
    </cfRule>
  </conditionalFormatting>
  <conditionalFormatting sqref="AE463">
    <cfRule type="expression" dxfId="2333" priority="1821">
      <formula>IF(RIGHT(TEXT(AE463,"0.#"),1)=".",FALSE,TRUE)</formula>
    </cfRule>
    <cfRule type="expression" dxfId="2332" priority="1822">
      <formula>IF(RIGHT(TEXT(AE463,"0.#"),1)=".",TRUE,FALSE)</formula>
    </cfRule>
  </conditionalFormatting>
  <conditionalFormatting sqref="AE464">
    <cfRule type="expression" dxfId="2331" priority="1819">
      <formula>IF(RIGHT(TEXT(AE464,"0.#"),1)=".",FALSE,TRUE)</formula>
    </cfRule>
    <cfRule type="expression" dxfId="2330" priority="1820">
      <formula>IF(RIGHT(TEXT(AE464,"0.#"),1)=".",TRUE,FALSE)</formula>
    </cfRule>
  </conditionalFormatting>
  <conditionalFormatting sqref="AM465">
    <cfRule type="expression" dxfId="2329" priority="1811">
      <formula>IF(RIGHT(TEXT(AM465,"0.#"),1)=".",FALSE,TRUE)</formula>
    </cfRule>
    <cfRule type="expression" dxfId="2328" priority="1812">
      <formula>IF(RIGHT(TEXT(AM465,"0.#"),1)=".",TRUE,FALSE)</formula>
    </cfRule>
  </conditionalFormatting>
  <conditionalFormatting sqref="AM463">
    <cfRule type="expression" dxfId="2327" priority="1815">
      <formula>IF(RIGHT(TEXT(AM463,"0.#"),1)=".",FALSE,TRUE)</formula>
    </cfRule>
    <cfRule type="expression" dxfId="2326" priority="1816">
      <formula>IF(RIGHT(TEXT(AM463,"0.#"),1)=".",TRUE,FALSE)</formula>
    </cfRule>
  </conditionalFormatting>
  <conditionalFormatting sqref="AM464">
    <cfRule type="expression" dxfId="2325" priority="1813">
      <formula>IF(RIGHT(TEXT(AM464,"0.#"),1)=".",FALSE,TRUE)</formula>
    </cfRule>
    <cfRule type="expression" dxfId="2324" priority="1814">
      <formula>IF(RIGHT(TEXT(AM464,"0.#"),1)=".",TRUE,FALSE)</formula>
    </cfRule>
  </conditionalFormatting>
  <conditionalFormatting sqref="AU465">
    <cfRule type="expression" dxfId="2323" priority="1805">
      <formula>IF(RIGHT(TEXT(AU465,"0.#"),1)=".",FALSE,TRUE)</formula>
    </cfRule>
    <cfRule type="expression" dxfId="2322" priority="1806">
      <formula>IF(RIGHT(TEXT(AU465,"0.#"),1)=".",TRUE,FALSE)</formula>
    </cfRule>
  </conditionalFormatting>
  <conditionalFormatting sqref="AU463">
    <cfRule type="expression" dxfId="2321" priority="1809">
      <formula>IF(RIGHT(TEXT(AU463,"0.#"),1)=".",FALSE,TRUE)</formula>
    </cfRule>
    <cfRule type="expression" dxfId="2320" priority="1810">
      <formula>IF(RIGHT(TEXT(AU463,"0.#"),1)=".",TRUE,FALSE)</formula>
    </cfRule>
  </conditionalFormatting>
  <conditionalFormatting sqref="AU464">
    <cfRule type="expression" dxfId="2319" priority="1807">
      <formula>IF(RIGHT(TEXT(AU464,"0.#"),1)=".",FALSE,TRUE)</formula>
    </cfRule>
    <cfRule type="expression" dxfId="2318" priority="1808">
      <formula>IF(RIGHT(TEXT(AU464,"0.#"),1)=".",TRUE,FALSE)</formula>
    </cfRule>
  </conditionalFormatting>
  <conditionalFormatting sqref="AI465">
    <cfRule type="expression" dxfId="2317" priority="1799">
      <formula>IF(RIGHT(TEXT(AI465,"0.#"),1)=".",FALSE,TRUE)</formula>
    </cfRule>
    <cfRule type="expression" dxfId="2316" priority="1800">
      <formula>IF(RIGHT(TEXT(AI465,"0.#"),1)=".",TRUE,FALSE)</formula>
    </cfRule>
  </conditionalFormatting>
  <conditionalFormatting sqref="AI463">
    <cfRule type="expression" dxfId="2315" priority="1803">
      <formula>IF(RIGHT(TEXT(AI463,"0.#"),1)=".",FALSE,TRUE)</formula>
    </cfRule>
    <cfRule type="expression" dxfId="2314" priority="1804">
      <formula>IF(RIGHT(TEXT(AI463,"0.#"),1)=".",TRUE,FALSE)</formula>
    </cfRule>
  </conditionalFormatting>
  <conditionalFormatting sqref="AI464">
    <cfRule type="expression" dxfId="2313" priority="1801">
      <formula>IF(RIGHT(TEXT(AI464,"0.#"),1)=".",FALSE,TRUE)</formula>
    </cfRule>
    <cfRule type="expression" dxfId="2312" priority="1802">
      <formula>IF(RIGHT(TEXT(AI464,"0.#"),1)=".",TRUE,FALSE)</formula>
    </cfRule>
  </conditionalFormatting>
  <conditionalFormatting sqref="AQ463">
    <cfRule type="expression" dxfId="2311" priority="1793">
      <formula>IF(RIGHT(TEXT(AQ463,"0.#"),1)=".",FALSE,TRUE)</formula>
    </cfRule>
    <cfRule type="expression" dxfId="2310" priority="1794">
      <formula>IF(RIGHT(TEXT(AQ463,"0.#"),1)=".",TRUE,FALSE)</formula>
    </cfRule>
  </conditionalFormatting>
  <conditionalFormatting sqref="AQ464">
    <cfRule type="expression" dxfId="2309" priority="1797">
      <formula>IF(RIGHT(TEXT(AQ464,"0.#"),1)=".",FALSE,TRUE)</formula>
    </cfRule>
    <cfRule type="expression" dxfId="2308" priority="1798">
      <formula>IF(RIGHT(TEXT(AQ464,"0.#"),1)=".",TRUE,FALSE)</formula>
    </cfRule>
  </conditionalFormatting>
  <conditionalFormatting sqref="AQ465">
    <cfRule type="expression" dxfId="2307" priority="1795">
      <formula>IF(RIGHT(TEXT(AQ465,"0.#"),1)=".",FALSE,TRUE)</formula>
    </cfRule>
    <cfRule type="expression" dxfId="2306" priority="1796">
      <formula>IF(RIGHT(TEXT(AQ465,"0.#"),1)=".",TRUE,FALSE)</formula>
    </cfRule>
  </conditionalFormatting>
  <conditionalFormatting sqref="AE470">
    <cfRule type="expression" dxfId="2305" priority="1787">
      <formula>IF(RIGHT(TEXT(AE470,"0.#"),1)=".",FALSE,TRUE)</formula>
    </cfRule>
    <cfRule type="expression" dxfId="2304" priority="1788">
      <formula>IF(RIGHT(TEXT(AE470,"0.#"),1)=".",TRUE,FALSE)</formula>
    </cfRule>
  </conditionalFormatting>
  <conditionalFormatting sqref="AE468">
    <cfRule type="expression" dxfId="2303" priority="1791">
      <formula>IF(RIGHT(TEXT(AE468,"0.#"),1)=".",FALSE,TRUE)</formula>
    </cfRule>
    <cfRule type="expression" dxfId="2302" priority="1792">
      <formula>IF(RIGHT(TEXT(AE468,"0.#"),1)=".",TRUE,FALSE)</formula>
    </cfRule>
  </conditionalFormatting>
  <conditionalFormatting sqref="AE469">
    <cfRule type="expression" dxfId="2301" priority="1789">
      <formula>IF(RIGHT(TEXT(AE469,"0.#"),1)=".",FALSE,TRUE)</formula>
    </cfRule>
    <cfRule type="expression" dxfId="2300" priority="1790">
      <formula>IF(RIGHT(TEXT(AE469,"0.#"),1)=".",TRUE,FALSE)</formula>
    </cfRule>
  </conditionalFormatting>
  <conditionalFormatting sqref="AM470">
    <cfRule type="expression" dxfId="2299" priority="1781">
      <formula>IF(RIGHT(TEXT(AM470,"0.#"),1)=".",FALSE,TRUE)</formula>
    </cfRule>
    <cfRule type="expression" dxfId="2298" priority="1782">
      <formula>IF(RIGHT(TEXT(AM470,"0.#"),1)=".",TRUE,FALSE)</formula>
    </cfRule>
  </conditionalFormatting>
  <conditionalFormatting sqref="AM468">
    <cfRule type="expression" dxfId="2297" priority="1785">
      <formula>IF(RIGHT(TEXT(AM468,"0.#"),1)=".",FALSE,TRUE)</formula>
    </cfRule>
    <cfRule type="expression" dxfId="2296" priority="1786">
      <formula>IF(RIGHT(TEXT(AM468,"0.#"),1)=".",TRUE,FALSE)</formula>
    </cfRule>
  </conditionalFormatting>
  <conditionalFormatting sqref="AM469">
    <cfRule type="expression" dxfId="2295" priority="1783">
      <formula>IF(RIGHT(TEXT(AM469,"0.#"),1)=".",FALSE,TRUE)</formula>
    </cfRule>
    <cfRule type="expression" dxfId="2294" priority="1784">
      <formula>IF(RIGHT(TEXT(AM469,"0.#"),1)=".",TRUE,FALSE)</formula>
    </cfRule>
  </conditionalFormatting>
  <conditionalFormatting sqref="AU470">
    <cfRule type="expression" dxfId="2293" priority="1775">
      <formula>IF(RIGHT(TEXT(AU470,"0.#"),1)=".",FALSE,TRUE)</formula>
    </cfRule>
    <cfRule type="expression" dxfId="2292" priority="1776">
      <formula>IF(RIGHT(TEXT(AU470,"0.#"),1)=".",TRUE,FALSE)</formula>
    </cfRule>
  </conditionalFormatting>
  <conditionalFormatting sqref="AU468">
    <cfRule type="expression" dxfId="2291" priority="1779">
      <formula>IF(RIGHT(TEXT(AU468,"0.#"),1)=".",FALSE,TRUE)</formula>
    </cfRule>
    <cfRule type="expression" dxfId="2290" priority="1780">
      <formula>IF(RIGHT(TEXT(AU468,"0.#"),1)=".",TRUE,FALSE)</formula>
    </cfRule>
  </conditionalFormatting>
  <conditionalFormatting sqref="AU469">
    <cfRule type="expression" dxfId="2289" priority="1777">
      <formula>IF(RIGHT(TEXT(AU469,"0.#"),1)=".",FALSE,TRUE)</formula>
    </cfRule>
    <cfRule type="expression" dxfId="2288" priority="1778">
      <formula>IF(RIGHT(TEXT(AU469,"0.#"),1)=".",TRUE,FALSE)</formula>
    </cfRule>
  </conditionalFormatting>
  <conditionalFormatting sqref="AI470">
    <cfRule type="expression" dxfId="2287" priority="1769">
      <formula>IF(RIGHT(TEXT(AI470,"0.#"),1)=".",FALSE,TRUE)</formula>
    </cfRule>
    <cfRule type="expression" dxfId="2286" priority="1770">
      <formula>IF(RIGHT(TEXT(AI470,"0.#"),1)=".",TRUE,FALSE)</formula>
    </cfRule>
  </conditionalFormatting>
  <conditionalFormatting sqref="AI468">
    <cfRule type="expression" dxfId="2285" priority="1773">
      <formula>IF(RIGHT(TEXT(AI468,"0.#"),1)=".",FALSE,TRUE)</formula>
    </cfRule>
    <cfRule type="expression" dxfId="2284" priority="1774">
      <formula>IF(RIGHT(TEXT(AI468,"0.#"),1)=".",TRUE,FALSE)</formula>
    </cfRule>
  </conditionalFormatting>
  <conditionalFormatting sqref="AI469">
    <cfRule type="expression" dxfId="2283" priority="1771">
      <formula>IF(RIGHT(TEXT(AI469,"0.#"),1)=".",FALSE,TRUE)</formula>
    </cfRule>
    <cfRule type="expression" dxfId="2282" priority="1772">
      <formula>IF(RIGHT(TEXT(AI469,"0.#"),1)=".",TRUE,FALSE)</formula>
    </cfRule>
  </conditionalFormatting>
  <conditionalFormatting sqref="AQ468">
    <cfRule type="expression" dxfId="2281" priority="1763">
      <formula>IF(RIGHT(TEXT(AQ468,"0.#"),1)=".",FALSE,TRUE)</formula>
    </cfRule>
    <cfRule type="expression" dxfId="2280" priority="1764">
      <formula>IF(RIGHT(TEXT(AQ468,"0.#"),1)=".",TRUE,FALSE)</formula>
    </cfRule>
  </conditionalFormatting>
  <conditionalFormatting sqref="AQ469">
    <cfRule type="expression" dxfId="2279" priority="1767">
      <formula>IF(RIGHT(TEXT(AQ469,"0.#"),1)=".",FALSE,TRUE)</formula>
    </cfRule>
    <cfRule type="expression" dxfId="2278" priority="1768">
      <formula>IF(RIGHT(TEXT(AQ469,"0.#"),1)=".",TRUE,FALSE)</formula>
    </cfRule>
  </conditionalFormatting>
  <conditionalFormatting sqref="AQ470">
    <cfRule type="expression" dxfId="2277" priority="1765">
      <formula>IF(RIGHT(TEXT(AQ470,"0.#"),1)=".",FALSE,TRUE)</formula>
    </cfRule>
    <cfRule type="expression" dxfId="2276" priority="1766">
      <formula>IF(RIGHT(TEXT(AQ470,"0.#"),1)=".",TRUE,FALSE)</formula>
    </cfRule>
  </conditionalFormatting>
  <conditionalFormatting sqref="AE475">
    <cfRule type="expression" dxfId="2275" priority="1757">
      <formula>IF(RIGHT(TEXT(AE475,"0.#"),1)=".",FALSE,TRUE)</formula>
    </cfRule>
    <cfRule type="expression" dxfId="2274" priority="1758">
      <formula>IF(RIGHT(TEXT(AE475,"0.#"),1)=".",TRUE,FALSE)</formula>
    </cfRule>
  </conditionalFormatting>
  <conditionalFormatting sqref="AE473">
    <cfRule type="expression" dxfId="2273" priority="1761">
      <formula>IF(RIGHT(TEXT(AE473,"0.#"),1)=".",FALSE,TRUE)</formula>
    </cfRule>
    <cfRule type="expression" dxfId="2272" priority="1762">
      <formula>IF(RIGHT(TEXT(AE473,"0.#"),1)=".",TRUE,FALSE)</formula>
    </cfRule>
  </conditionalFormatting>
  <conditionalFormatting sqref="AE474">
    <cfRule type="expression" dxfId="2271" priority="1759">
      <formula>IF(RIGHT(TEXT(AE474,"0.#"),1)=".",FALSE,TRUE)</formula>
    </cfRule>
    <cfRule type="expression" dxfId="2270" priority="1760">
      <formula>IF(RIGHT(TEXT(AE474,"0.#"),1)=".",TRUE,FALSE)</formula>
    </cfRule>
  </conditionalFormatting>
  <conditionalFormatting sqref="AM475">
    <cfRule type="expression" dxfId="2269" priority="1751">
      <formula>IF(RIGHT(TEXT(AM475,"0.#"),1)=".",FALSE,TRUE)</formula>
    </cfRule>
    <cfRule type="expression" dxfId="2268" priority="1752">
      <formula>IF(RIGHT(TEXT(AM475,"0.#"),1)=".",TRUE,FALSE)</formula>
    </cfRule>
  </conditionalFormatting>
  <conditionalFormatting sqref="AM473">
    <cfRule type="expression" dxfId="2267" priority="1755">
      <formula>IF(RIGHT(TEXT(AM473,"0.#"),1)=".",FALSE,TRUE)</formula>
    </cfRule>
    <cfRule type="expression" dxfId="2266" priority="1756">
      <formula>IF(RIGHT(TEXT(AM473,"0.#"),1)=".",TRUE,FALSE)</formula>
    </cfRule>
  </conditionalFormatting>
  <conditionalFormatting sqref="AM474">
    <cfRule type="expression" dxfId="2265" priority="1753">
      <formula>IF(RIGHT(TEXT(AM474,"0.#"),1)=".",FALSE,TRUE)</formula>
    </cfRule>
    <cfRule type="expression" dxfId="2264" priority="1754">
      <formula>IF(RIGHT(TEXT(AM474,"0.#"),1)=".",TRUE,FALSE)</formula>
    </cfRule>
  </conditionalFormatting>
  <conditionalFormatting sqref="AU475">
    <cfRule type="expression" dxfId="2263" priority="1745">
      <formula>IF(RIGHT(TEXT(AU475,"0.#"),1)=".",FALSE,TRUE)</formula>
    </cfRule>
    <cfRule type="expression" dxfId="2262" priority="1746">
      <formula>IF(RIGHT(TEXT(AU475,"0.#"),1)=".",TRUE,FALSE)</formula>
    </cfRule>
  </conditionalFormatting>
  <conditionalFormatting sqref="AU473">
    <cfRule type="expression" dxfId="2261" priority="1749">
      <formula>IF(RIGHT(TEXT(AU473,"0.#"),1)=".",FALSE,TRUE)</formula>
    </cfRule>
    <cfRule type="expression" dxfId="2260" priority="1750">
      <formula>IF(RIGHT(TEXT(AU473,"0.#"),1)=".",TRUE,FALSE)</formula>
    </cfRule>
  </conditionalFormatting>
  <conditionalFormatting sqref="AU474">
    <cfRule type="expression" dxfId="2259" priority="1747">
      <formula>IF(RIGHT(TEXT(AU474,"0.#"),1)=".",FALSE,TRUE)</formula>
    </cfRule>
    <cfRule type="expression" dxfId="2258" priority="1748">
      <formula>IF(RIGHT(TEXT(AU474,"0.#"),1)=".",TRUE,FALSE)</formula>
    </cfRule>
  </conditionalFormatting>
  <conditionalFormatting sqref="AI475">
    <cfRule type="expression" dxfId="2257" priority="1739">
      <formula>IF(RIGHT(TEXT(AI475,"0.#"),1)=".",FALSE,TRUE)</formula>
    </cfRule>
    <cfRule type="expression" dxfId="2256" priority="1740">
      <formula>IF(RIGHT(TEXT(AI475,"0.#"),1)=".",TRUE,FALSE)</formula>
    </cfRule>
  </conditionalFormatting>
  <conditionalFormatting sqref="AI473">
    <cfRule type="expression" dxfId="2255" priority="1743">
      <formula>IF(RIGHT(TEXT(AI473,"0.#"),1)=".",FALSE,TRUE)</formula>
    </cfRule>
    <cfRule type="expression" dxfId="2254" priority="1744">
      <formula>IF(RIGHT(TEXT(AI473,"0.#"),1)=".",TRUE,FALSE)</formula>
    </cfRule>
  </conditionalFormatting>
  <conditionalFormatting sqref="AI474">
    <cfRule type="expression" dxfId="2253" priority="1741">
      <formula>IF(RIGHT(TEXT(AI474,"0.#"),1)=".",FALSE,TRUE)</formula>
    </cfRule>
    <cfRule type="expression" dxfId="2252" priority="1742">
      <formula>IF(RIGHT(TEXT(AI474,"0.#"),1)=".",TRUE,FALSE)</formula>
    </cfRule>
  </conditionalFormatting>
  <conditionalFormatting sqref="AQ473">
    <cfRule type="expression" dxfId="2251" priority="1733">
      <formula>IF(RIGHT(TEXT(AQ473,"0.#"),1)=".",FALSE,TRUE)</formula>
    </cfRule>
    <cfRule type="expression" dxfId="2250" priority="1734">
      <formula>IF(RIGHT(TEXT(AQ473,"0.#"),1)=".",TRUE,FALSE)</formula>
    </cfRule>
  </conditionalFormatting>
  <conditionalFormatting sqref="AQ474">
    <cfRule type="expression" dxfId="2249" priority="1737">
      <formula>IF(RIGHT(TEXT(AQ474,"0.#"),1)=".",FALSE,TRUE)</formula>
    </cfRule>
    <cfRule type="expression" dxfId="2248" priority="1738">
      <formula>IF(RIGHT(TEXT(AQ474,"0.#"),1)=".",TRUE,FALSE)</formula>
    </cfRule>
  </conditionalFormatting>
  <conditionalFormatting sqref="AQ475">
    <cfRule type="expression" dxfId="2247" priority="1735">
      <formula>IF(RIGHT(TEXT(AQ475,"0.#"),1)=".",FALSE,TRUE)</formula>
    </cfRule>
    <cfRule type="expression" dxfId="2246" priority="1736">
      <formula>IF(RIGHT(TEXT(AQ475,"0.#"),1)=".",TRUE,FALSE)</formula>
    </cfRule>
  </conditionalFormatting>
  <conditionalFormatting sqref="AE480">
    <cfRule type="expression" dxfId="2245" priority="1727">
      <formula>IF(RIGHT(TEXT(AE480,"0.#"),1)=".",FALSE,TRUE)</formula>
    </cfRule>
    <cfRule type="expression" dxfId="2244" priority="1728">
      <formula>IF(RIGHT(TEXT(AE480,"0.#"),1)=".",TRUE,FALSE)</formula>
    </cfRule>
  </conditionalFormatting>
  <conditionalFormatting sqref="AE478">
    <cfRule type="expression" dxfId="2243" priority="1731">
      <formula>IF(RIGHT(TEXT(AE478,"0.#"),1)=".",FALSE,TRUE)</formula>
    </cfRule>
    <cfRule type="expression" dxfId="2242" priority="1732">
      <formula>IF(RIGHT(TEXT(AE478,"0.#"),1)=".",TRUE,FALSE)</formula>
    </cfRule>
  </conditionalFormatting>
  <conditionalFormatting sqref="AE479">
    <cfRule type="expression" dxfId="2241" priority="1729">
      <formula>IF(RIGHT(TEXT(AE479,"0.#"),1)=".",FALSE,TRUE)</formula>
    </cfRule>
    <cfRule type="expression" dxfId="2240" priority="1730">
      <formula>IF(RIGHT(TEXT(AE479,"0.#"),1)=".",TRUE,FALSE)</formula>
    </cfRule>
  </conditionalFormatting>
  <conditionalFormatting sqref="AM480">
    <cfRule type="expression" dxfId="2239" priority="1721">
      <formula>IF(RIGHT(TEXT(AM480,"0.#"),1)=".",FALSE,TRUE)</formula>
    </cfRule>
    <cfRule type="expression" dxfId="2238" priority="1722">
      <formula>IF(RIGHT(TEXT(AM480,"0.#"),1)=".",TRUE,FALSE)</formula>
    </cfRule>
  </conditionalFormatting>
  <conditionalFormatting sqref="AM478">
    <cfRule type="expression" dxfId="2237" priority="1725">
      <formula>IF(RIGHT(TEXT(AM478,"0.#"),1)=".",FALSE,TRUE)</formula>
    </cfRule>
    <cfRule type="expression" dxfId="2236" priority="1726">
      <formula>IF(RIGHT(TEXT(AM478,"0.#"),1)=".",TRUE,FALSE)</formula>
    </cfRule>
  </conditionalFormatting>
  <conditionalFormatting sqref="AM479">
    <cfRule type="expression" dxfId="2235" priority="1723">
      <formula>IF(RIGHT(TEXT(AM479,"0.#"),1)=".",FALSE,TRUE)</formula>
    </cfRule>
    <cfRule type="expression" dxfId="2234" priority="1724">
      <formula>IF(RIGHT(TEXT(AM479,"0.#"),1)=".",TRUE,FALSE)</formula>
    </cfRule>
  </conditionalFormatting>
  <conditionalFormatting sqref="AU480">
    <cfRule type="expression" dxfId="2233" priority="1715">
      <formula>IF(RIGHT(TEXT(AU480,"0.#"),1)=".",FALSE,TRUE)</formula>
    </cfRule>
    <cfRule type="expression" dxfId="2232" priority="1716">
      <formula>IF(RIGHT(TEXT(AU480,"0.#"),1)=".",TRUE,FALSE)</formula>
    </cfRule>
  </conditionalFormatting>
  <conditionalFormatting sqref="AU478">
    <cfRule type="expression" dxfId="2231" priority="1719">
      <formula>IF(RIGHT(TEXT(AU478,"0.#"),1)=".",FALSE,TRUE)</formula>
    </cfRule>
    <cfRule type="expression" dxfId="2230" priority="1720">
      <formula>IF(RIGHT(TEXT(AU478,"0.#"),1)=".",TRUE,FALSE)</formula>
    </cfRule>
  </conditionalFormatting>
  <conditionalFormatting sqref="AU479">
    <cfRule type="expression" dxfId="2229" priority="1717">
      <formula>IF(RIGHT(TEXT(AU479,"0.#"),1)=".",FALSE,TRUE)</formula>
    </cfRule>
    <cfRule type="expression" dxfId="2228" priority="1718">
      <formula>IF(RIGHT(TEXT(AU479,"0.#"),1)=".",TRUE,FALSE)</formula>
    </cfRule>
  </conditionalFormatting>
  <conditionalFormatting sqref="AI480">
    <cfRule type="expression" dxfId="2227" priority="1709">
      <formula>IF(RIGHT(TEXT(AI480,"0.#"),1)=".",FALSE,TRUE)</formula>
    </cfRule>
    <cfRule type="expression" dxfId="2226" priority="1710">
      <formula>IF(RIGHT(TEXT(AI480,"0.#"),1)=".",TRUE,FALSE)</formula>
    </cfRule>
  </conditionalFormatting>
  <conditionalFormatting sqref="AI478">
    <cfRule type="expression" dxfId="2225" priority="1713">
      <formula>IF(RIGHT(TEXT(AI478,"0.#"),1)=".",FALSE,TRUE)</formula>
    </cfRule>
    <cfRule type="expression" dxfId="2224" priority="1714">
      <formula>IF(RIGHT(TEXT(AI478,"0.#"),1)=".",TRUE,FALSE)</formula>
    </cfRule>
  </conditionalFormatting>
  <conditionalFormatting sqref="AI479">
    <cfRule type="expression" dxfId="2223" priority="1711">
      <formula>IF(RIGHT(TEXT(AI479,"0.#"),1)=".",FALSE,TRUE)</formula>
    </cfRule>
    <cfRule type="expression" dxfId="2222" priority="1712">
      <formula>IF(RIGHT(TEXT(AI479,"0.#"),1)=".",TRUE,FALSE)</formula>
    </cfRule>
  </conditionalFormatting>
  <conditionalFormatting sqref="AQ478">
    <cfRule type="expression" dxfId="2221" priority="1703">
      <formula>IF(RIGHT(TEXT(AQ478,"0.#"),1)=".",FALSE,TRUE)</formula>
    </cfRule>
    <cfRule type="expression" dxfId="2220" priority="1704">
      <formula>IF(RIGHT(TEXT(AQ478,"0.#"),1)=".",TRUE,FALSE)</formula>
    </cfRule>
  </conditionalFormatting>
  <conditionalFormatting sqref="AQ479">
    <cfRule type="expression" dxfId="2219" priority="1707">
      <formula>IF(RIGHT(TEXT(AQ479,"0.#"),1)=".",FALSE,TRUE)</formula>
    </cfRule>
    <cfRule type="expression" dxfId="2218" priority="1708">
      <formula>IF(RIGHT(TEXT(AQ479,"0.#"),1)=".",TRUE,FALSE)</formula>
    </cfRule>
  </conditionalFormatting>
  <conditionalFormatting sqref="AQ480">
    <cfRule type="expression" dxfId="2217" priority="1705">
      <formula>IF(RIGHT(TEXT(AQ480,"0.#"),1)=".",FALSE,TRUE)</formula>
    </cfRule>
    <cfRule type="expression" dxfId="2216" priority="1706">
      <formula>IF(RIGHT(TEXT(AQ480,"0.#"),1)=".",TRUE,FALSE)</formula>
    </cfRule>
  </conditionalFormatting>
  <conditionalFormatting sqref="AM47">
    <cfRule type="expression" dxfId="2215" priority="1997">
      <formula>IF(RIGHT(TEXT(AM47,"0.#"),1)=".",FALSE,TRUE)</formula>
    </cfRule>
    <cfRule type="expression" dxfId="2214" priority="1998">
      <formula>IF(RIGHT(TEXT(AM47,"0.#"),1)=".",TRUE,FALSE)</formula>
    </cfRule>
  </conditionalFormatting>
  <conditionalFormatting sqref="AI46">
    <cfRule type="expression" dxfId="2213" priority="2001">
      <formula>IF(RIGHT(TEXT(AI46,"0.#"),1)=".",FALSE,TRUE)</formula>
    </cfRule>
    <cfRule type="expression" dxfId="2212" priority="2002">
      <formula>IF(RIGHT(TEXT(AI46,"0.#"),1)=".",TRUE,FALSE)</formula>
    </cfRule>
  </conditionalFormatting>
  <conditionalFormatting sqref="AM46">
    <cfRule type="expression" dxfId="2211" priority="1999">
      <formula>IF(RIGHT(TEXT(AM46,"0.#"),1)=".",FALSE,TRUE)</formula>
    </cfRule>
    <cfRule type="expression" dxfId="2210" priority="2000">
      <formula>IF(RIGHT(TEXT(AM46,"0.#"),1)=".",TRUE,FALSE)</formula>
    </cfRule>
  </conditionalFormatting>
  <conditionalFormatting sqref="AU46:AU48">
    <cfRule type="expression" dxfId="2209" priority="1991">
      <formula>IF(RIGHT(TEXT(AU46,"0.#"),1)=".",FALSE,TRUE)</formula>
    </cfRule>
    <cfRule type="expression" dxfId="2208" priority="1992">
      <formula>IF(RIGHT(TEXT(AU46,"0.#"),1)=".",TRUE,FALSE)</formula>
    </cfRule>
  </conditionalFormatting>
  <conditionalFormatting sqref="AM48">
    <cfRule type="expression" dxfId="2207" priority="1995">
      <formula>IF(RIGHT(TEXT(AM48,"0.#"),1)=".",FALSE,TRUE)</formula>
    </cfRule>
    <cfRule type="expression" dxfId="2206" priority="1996">
      <formula>IF(RIGHT(TEXT(AM48,"0.#"),1)=".",TRUE,FALSE)</formula>
    </cfRule>
  </conditionalFormatting>
  <conditionalFormatting sqref="AQ46:AQ48">
    <cfRule type="expression" dxfId="2205" priority="1993">
      <formula>IF(RIGHT(TEXT(AQ46,"0.#"),1)=".",FALSE,TRUE)</formula>
    </cfRule>
    <cfRule type="expression" dxfId="2204" priority="1994">
      <formula>IF(RIGHT(TEXT(AQ46,"0.#"),1)=".",TRUE,FALSE)</formula>
    </cfRule>
  </conditionalFormatting>
  <conditionalFormatting sqref="AE146:AE147 AI146:AI147 AM146:AM147 AQ146:AQ147 AU146:AU147">
    <cfRule type="expression" dxfId="2203" priority="1985">
      <formula>IF(RIGHT(TEXT(AE146,"0.#"),1)=".",FALSE,TRUE)</formula>
    </cfRule>
    <cfRule type="expression" dxfId="2202" priority="1986">
      <formula>IF(RIGHT(TEXT(AE146,"0.#"),1)=".",TRUE,FALSE)</formula>
    </cfRule>
  </conditionalFormatting>
  <conditionalFormatting sqref="AE142:AE143 AI142:AI143 AM142:AM143 AQ142:AQ143 AU142:AU143">
    <cfRule type="expression" dxfId="2201" priority="1987">
      <formula>IF(RIGHT(TEXT(AE142,"0.#"),1)=".",FALSE,TRUE)</formula>
    </cfRule>
    <cfRule type="expression" dxfId="2200" priority="1988">
      <formula>IF(RIGHT(TEXT(AE142,"0.#"),1)=".",TRUE,FALSE)</formula>
    </cfRule>
  </conditionalFormatting>
  <conditionalFormatting sqref="AE150:AE151 AI150:AI151 AM150:AM151 AQ150:AQ151 AU150:AU151">
    <cfRule type="expression" dxfId="2199" priority="1983">
      <formula>IF(RIGHT(TEXT(AE150,"0.#"),1)=".",FALSE,TRUE)</formula>
    </cfRule>
    <cfRule type="expression" dxfId="2198" priority="1984">
      <formula>IF(RIGHT(TEXT(AE150,"0.#"),1)=".",TRUE,FALSE)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73:Y900">
    <cfRule type="expression" dxfId="2101" priority="2113">
      <formula>IF(RIGHT(TEXT(Y873,"0.#"),1)=".",FALSE,TRUE)</formula>
    </cfRule>
    <cfRule type="expression" dxfId="2100" priority="2114">
      <formula>IF(RIGHT(TEXT(Y873,"0.#"),1)=".",TRUE,FALSE)</formula>
    </cfRule>
  </conditionalFormatting>
  <conditionalFormatting sqref="Y871:Y872">
    <cfRule type="expression" dxfId="2099" priority="2107">
      <formula>IF(RIGHT(TEXT(Y871,"0.#"),1)=".",FALSE,TRUE)</formula>
    </cfRule>
    <cfRule type="expression" dxfId="2098" priority="2108">
      <formula>IF(RIGHT(TEXT(Y871,"0.#"),1)=".",TRUE,FALSE)</formula>
    </cfRule>
  </conditionalFormatting>
  <conditionalFormatting sqref="Y906:Y933">
    <cfRule type="expression" dxfId="2097" priority="2101">
      <formula>IF(RIGHT(TEXT(Y906,"0.#"),1)=".",FALSE,TRUE)</formula>
    </cfRule>
    <cfRule type="expression" dxfId="2096" priority="2102">
      <formula>IF(RIGHT(TEXT(Y906,"0.#"),1)=".",TRUE,FALSE)</formula>
    </cfRule>
  </conditionalFormatting>
  <conditionalFormatting sqref="Y904:Y905">
    <cfRule type="expression" dxfId="2095" priority="2095">
      <formula>IF(RIGHT(TEXT(Y904,"0.#"),1)=".",FALSE,TRUE)</formula>
    </cfRule>
    <cfRule type="expression" dxfId="2094" priority="2096">
      <formula>IF(RIGHT(TEXT(Y904,"0.#"),1)=".",TRUE,FALSE)</formula>
    </cfRule>
  </conditionalFormatting>
  <conditionalFormatting sqref="Y939:Y966">
    <cfRule type="expression" dxfId="2093" priority="2089">
      <formula>IF(RIGHT(TEXT(Y939,"0.#"),1)=".",FALSE,TRUE)</formula>
    </cfRule>
    <cfRule type="expression" dxfId="2092" priority="2090">
      <formula>IF(RIGHT(TEXT(Y939,"0.#"),1)=".",TRUE,FALSE)</formula>
    </cfRule>
  </conditionalFormatting>
  <conditionalFormatting sqref="Y937:Y938">
    <cfRule type="expression" dxfId="2091" priority="2083">
      <formula>IF(RIGHT(TEXT(Y937,"0.#"),1)=".",FALSE,TRUE)</formula>
    </cfRule>
    <cfRule type="expression" dxfId="2090" priority="2084">
      <formula>IF(RIGHT(TEXT(Y937,"0.#"),1)=".",TRUE,FALSE)</formula>
    </cfRule>
  </conditionalFormatting>
  <conditionalFormatting sqref="Y972:Y999">
    <cfRule type="expression" dxfId="2089" priority="2077">
      <formula>IF(RIGHT(TEXT(Y972,"0.#"),1)=".",FALSE,TRUE)</formula>
    </cfRule>
    <cfRule type="expression" dxfId="2088" priority="2078">
      <formula>IF(RIGHT(TEXT(Y972,"0.#"),1)=".",TRUE,FALSE)</formula>
    </cfRule>
  </conditionalFormatting>
  <conditionalFormatting sqref="Y970:Y971">
    <cfRule type="expression" dxfId="2087" priority="2071">
      <formula>IF(RIGHT(TEXT(Y970,"0.#"),1)=".",FALSE,TRUE)</formula>
    </cfRule>
    <cfRule type="expression" dxfId="2086" priority="2072">
      <formula>IF(RIGHT(TEXT(Y970,"0.#"),1)=".",TRUE,FALSE)</formula>
    </cfRule>
  </conditionalFormatting>
  <conditionalFormatting sqref="Y1005:Y1032">
    <cfRule type="expression" dxfId="2085" priority="2065">
      <formula>IF(RIGHT(TEXT(Y1005,"0.#"),1)=".",FALSE,TRUE)</formula>
    </cfRule>
    <cfRule type="expression" dxfId="2084" priority="2066">
      <formula>IF(RIGHT(TEXT(Y1005,"0.#"),1)=".",TRUE,FALSE)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3:AO900">
    <cfRule type="expression" dxfId="2003" priority="2115">
      <formula>IF(AND(AL873&gt;=0, RIGHT(TEXT(AL873,"0.#"),1)&lt;&gt;"."),TRUE,FALSE)</formula>
    </cfRule>
    <cfRule type="expression" dxfId="2002" priority="2116">
      <formula>IF(AND(AL873&gt;=0, RIGHT(TEXT(AL873,"0.#"),1)="."),TRUE,FALSE)</formula>
    </cfRule>
    <cfRule type="expression" dxfId="2001" priority="2117">
      <formula>IF(AND(AL873&lt;0, RIGHT(TEXT(AL873,"0.#"),1)&lt;&gt;"."),TRUE,FALSE)</formula>
    </cfRule>
    <cfRule type="expression" dxfId="2000" priority="2118">
      <formula>IF(AND(AL873&lt;0, RIGHT(TEXT(AL873,"0.#"),1)="."),TRUE,FALSE)</formula>
    </cfRule>
  </conditionalFormatting>
  <conditionalFormatting sqref="AL871:AO872">
    <cfRule type="expression" dxfId="1999" priority="2109">
      <formula>IF(AND(AL871&gt;=0, RIGHT(TEXT(AL871,"0.#"),1)&lt;&gt;"."),TRUE,FALSE)</formula>
    </cfRule>
    <cfRule type="expression" dxfId="1998" priority="2110">
      <formula>IF(AND(AL871&gt;=0, RIGHT(TEXT(AL871,"0.#"),1)="."),TRUE,FALSE)</formula>
    </cfRule>
    <cfRule type="expression" dxfId="1997" priority="2111">
      <formula>IF(AND(AL871&lt;0, RIGHT(TEXT(AL871,"0.#"),1)&lt;&gt;"."),TRUE,FALSE)</formula>
    </cfRule>
    <cfRule type="expression" dxfId="1996" priority="2112">
      <formula>IF(AND(AL871&lt;0, RIGHT(TEXT(AL871,"0.#"),1)="."),TRUE,FALSE)</formula>
    </cfRule>
  </conditionalFormatting>
  <conditionalFormatting sqref="AL906:AO933">
    <cfRule type="expression" dxfId="1995" priority="2103">
      <formula>IF(AND(AL906&gt;=0, RIGHT(TEXT(AL906,"0.#"),1)&lt;&gt;"."),TRUE,FALSE)</formula>
    </cfRule>
    <cfRule type="expression" dxfId="1994" priority="2104">
      <formula>IF(AND(AL906&gt;=0, RIGHT(TEXT(AL906,"0.#"),1)="."),TRUE,FALSE)</formula>
    </cfRule>
    <cfRule type="expression" dxfId="1993" priority="2105">
      <formula>IF(AND(AL906&lt;0, RIGHT(TEXT(AL906,"0.#"),1)&lt;&gt;"."),TRUE,FALSE)</formula>
    </cfRule>
    <cfRule type="expression" dxfId="1992" priority="2106">
      <formula>IF(AND(AL906&lt;0, RIGHT(TEXT(AL906,"0.#"),1)="."),TRUE,FALSE)</formula>
    </cfRule>
  </conditionalFormatting>
  <conditionalFormatting sqref="AL904:AO905">
    <cfRule type="expression" dxfId="1991" priority="2097">
      <formula>IF(AND(AL904&gt;=0, RIGHT(TEXT(AL904,"0.#"),1)&lt;&gt;"."),TRUE,FALSE)</formula>
    </cfRule>
    <cfRule type="expression" dxfId="1990" priority="2098">
      <formula>IF(AND(AL904&gt;=0, RIGHT(TEXT(AL904,"0.#"),1)="."),TRUE,FALSE)</formula>
    </cfRule>
    <cfRule type="expression" dxfId="1989" priority="2099">
      <formula>IF(AND(AL904&lt;0, RIGHT(TEXT(AL904,"0.#"),1)&lt;&gt;"."),TRUE,FALSE)</formula>
    </cfRule>
    <cfRule type="expression" dxfId="1988" priority="2100">
      <formula>IF(AND(AL904&lt;0, RIGHT(TEXT(AL904,"0.#"),1)="."),TRUE,FALSE)</formula>
    </cfRule>
  </conditionalFormatting>
  <conditionalFormatting sqref="AL939:AO966">
    <cfRule type="expression" dxfId="1987" priority="2091">
      <formula>IF(AND(AL939&gt;=0, RIGHT(TEXT(AL939,"0.#"),1)&lt;&gt;"."),TRUE,FALSE)</formula>
    </cfRule>
    <cfRule type="expression" dxfId="1986" priority="2092">
      <formula>IF(AND(AL939&gt;=0, RIGHT(TEXT(AL939,"0.#"),1)="."),TRUE,FALSE)</formula>
    </cfRule>
    <cfRule type="expression" dxfId="1985" priority="2093">
      <formula>IF(AND(AL939&lt;0, RIGHT(TEXT(AL939,"0.#"),1)&lt;&gt;"."),TRUE,FALSE)</formula>
    </cfRule>
    <cfRule type="expression" dxfId="1984" priority="2094">
      <formula>IF(AND(AL939&lt;0, RIGHT(TEXT(AL939,"0.#"),1)="."),TRUE,FALSE)</formula>
    </cfRule>
  </conditionalFormatting>
  <conditionalFormatting sqref="AL937:AO938">
    <cfRule type="expression" dxfId="1983" priority="2085">
      <formula>IF(AND(AL937&gt;=0, RIGHT(TEXT(AL937,"0.#"),1)&lt;&gt;"."),TRUE,FALSE)</formula>
    </cfRule>
    <cfRule type="expression" dxfId="1982" priority="2086">
      <formula>IF(AND(AL937&gt;=0, RIGHT(TEXT(AL937,"0.#"),1)="."),TRUE,FALSE)</formula>
    </cfRule>
    <cfRule type="expression" dxfId="1981" priority="2087">
      <formula>IF(AND(AL937&lt;0, RIGHT(TEXT(AL937,"0.#"),1)&lt;&gt;"."),TRUE,FALSE)</formula>
    </cfRule>
    <cfRule type="expression" dxfId="1980" priority="2088">
      <formula>IF(AND(AL937&lt;0, RIGHT(TEXT(AL937,"0.#"),1)="."),TRUE,FALSE)</formula>
    </cfRule>
  </conditionalFormatting>
  <conditionalFormatting sqref="AL972:AO999">
    <cfRule type="expression" dxfId="1979" priority="2079">
      <formula>IF(AND(AL972&gt;=0, RIGHT(TEXT(AL972,"0.#"),1)&lt;&gt;"."),TRUE,FALSE)</formula>
    </cfRule>
    <cfRule type="expression" dxfId="1978" priority="2080">
      <formula>IF(AND(AL972&gt;=0, RIGHT(TEXT(AL972,"0.#"),1)="."),TRUE,FALSE)</formula>
    </cfRule>
    <cfRule type="expression" dxfId="1977" priority="2081">
      <formula>IF(AND(AL972&lt;0, RIGHT(TEXT(AL972,"0.#"),1)&lt;&gt;"."),TRUE,FALSE)</formula>
    </cfRule>
    <cfRule type="expression" dxfId="1976" priority="2082">
      <formula>IF(AND(AL972&lt;0, RIGHT(TEXT(AL972,"0.#"),1)="."),TRUE,FALSE)</formula>
    </cfRule>
  </conditionalFormatting>
  <conditionalFormatting sqref="AL970:AO971">
    <cfRule type="expression" dxfId="1975" priority="2073">
      <formula>IF(AND(AL970&gt;=0, RIGHT(TEXT(AL970,"0.#"),1)&lt;&gt;"."),TRUE,FALSE)</formula>
    </cfRule>
    <cfRule type="expression" dxfId="1974" priority="2074">
      <formula>IF(AND(AL970&gt;=0, RIGHT(TEXT(AL970,"0.#"),1)="."),TRUE,FALSE)</formula>
    </cfRule>
    <cfRule type="expression" dxfId="1973" priority="2075">
      <formula>IF(AND(AL970&lt;0, RIGHT(TEXT(AL970,"0.#"),1)&lt;&gt;"."),TRUE,FALSE)</formula>
    </cfRule>
    <cfRule type="expression" dxfId="1972" priority="2076">
      <formula>IF(AND(AL970&lt;0, RIGHT(TEXT(AL970,"0.#"),1)="."),TRUE,FALSE)</formula>
    </cfRule>
  </conditionalFormatting>
  <conditionalFormatting sqref="AL1005:AO1032">
    <cfRule type="expression" dxfId="1971" priority="2067">
      <formula>IF(AND(AL1005&gt;=0, RIGHT(TEXT(AL1005,"0.#"),1)&lt;&gt;"."),TRUE,FALSE)</formula>
    </cfRule>
    <cfRule type="expression" dxfId="1970" priority="2068">
      <formula>IF(AND(AL1005&gt;=0, RIGHT(TEXT(AL1005,"0.#"),1)="."),TRUE,FALSE)</formula>
    </cfRule>
    <cfRule type="expression" dxfId="1969" priority="2069">
      <formula>IF(AND(AL1005&lt;0, RIGHT(TEXT(AL1005,"0.#"),1)&lt;&gt;"."),TRUE,FALSE)</formula>
    </cfRule>
    <cfRule type="expression" dxfId="1968" priority="2070">
      <formula>IF(AND(AL1005&lt;0, RIGHT(TEXT(AL1005,"0.#"),1)="."),TRUE,FALSE)</formula>
    </cfRule>
  </conditionalFormatting>
  <conditionalFormatting sqref="AL1003:AO1004">
    <cfRule type="expression" dxfId="1967" priority="2061">
      <formula>IF(AND(AL1003&gt;=0, RIGHT(TEXT(AL1003,"0.#"),1)&lt;&gt;"."),TRUE,FALSE)</formula>
    </cfRule>
    <cfRule type="expression" dxfId="1966" priority="2062">
      <formula>IF(AND(AL1003&gt;=0, RIGHT(TEXT(AL1003,"0.#"),1)="."),TRUE,FALSE)</formula>
    </cfRule>
    <cfRule type="expression" dxfId="1965" priority="2063">
      <formula>IF(AND(AL1003&lt;0, RIGHT(TEXT(AL1003,"0.#"),1)&lt;&gt;"."),TRUE,FALSE)</formula>
    </cfRule>
    <cfRule type="expression" dxfId="1964" priority="2064">
      <formula>IF(AND(AL1003&lt;0, RIGHT(TEXT(AL1003,"0.#"),1)="."),TRUE,FALSE)</formula>
    </cfRule>
  </conditionalFormatting>
  <conditionalFormatting sqref="Y1003:Y1004">
    <cfRule type="expression" dxfId="1963" priority="2059">
      <formula>IF(RIGHT(TEXT(Y1003,"0.#"),1)=".",FALSE,TRUE)</formula>
    </cfRule>
    <cfRule type="expression" dxfId="1962" priority="2060">
      <formula>IF(RIGHT(TEXT(Y1003,"0.#"),1)=".",TRUE,FALSE)</formula>
    </cfRule>
  </conditionalFormatting>
  <conditionalFormatting sqref="AL1038:AO1065">
    <cfRule type="expression" dxfId="1961" priority="2055">
      <formula>IF(AND(AL1038&gt;=0, RIGHT(TEXT(AL1038,"0.#"),1)&lt;&gt;"."),TRUE,FALSE)</formula>
    </cfRule>
    <cfRule type="expression" dxfId="1960" priority="2056">
      <formula>IF(AND(AL1038&gt;=0, RIGHT(TEXT(AL1038,"0.#"),1)="."),TRUE,FALSE)</formula>
    </cfRule>
    <cfRule type="expression" dxfId="1959" priority="2057">
      <formula>IF(AND(AL1038&lt;0, RIGHT(TEXT(AL1038,"0.#"),1)&lt;&gt;"."),TRUE,FALSE)</formula>
    </cfRule>
    <cfRule type="expression" dxfId="1958" priority="2058">
      <formula>IF(AND(AL1038&lt;0, RIGHT(TEXT(AL1038,"0.#"),1)="."),TRUE,FALSE)</formula>
    </cfRule>
  </conditionalFormatting>
  <conditionalFormatting sqref="Y1038:Y1065">
    <cfRule type="expression" dxfId="1957" priority="2053">
      <formula>IF(RIGHT(TEXT(Y1038,"0.#"),1)=".",FALSE,TRUE)</formula>
    </cfRule>
    <cfRule type="expression" dxfId="1956" priority="2054">
      <formula>IF(RIGHT(TEXT(Y1038,"0.#"),1)=".",TRUE,FALSE)</formula>
    </cfRule>
  </conditionalFormatting>
  <conditionalFormatting sqref="AL1036:AO1037">
    <cfRule type="expression" dxfId="1955" priority="2049">
      <formula>IF(AND(AL1036&gt;=0, RIGHT(TEXT(AL1036,"0.#"),1)&lt;&gt;"."),TRUE,FALSE)</formula>
    </cfRule>
    <cfRule type="expression" dxfId="1954" priority="2050">
      <formula>IF(AND(AL1036&gt;=0, RIGHT(TEXT(AL1036,"0.#"),1)="."),TRUE,FALSE)</formula>
    </cfRule>
    <cfRule type="expression" dxfId="1953" priority="2051">
      <formula>IF(AND(AL1036&lt;0, RIGHT(TEXT(AL1036,"0.#"),1)&lt;&gt;"."),TRUE,FALSE)</formula>
    </cfRule>
    <cfRule type="expression" dxfId="1952" priority="2052">
      <formula>IF(AND(AL1036&lt;0, RIGHT(TEXT(AL1036,"0.#"),1)="."),TRUE,FALSE)</formula>
    </cfRule>
  </conditionalFormatting>
  <conditionalFormatting sqref="Y1036:Y1037">
    <cfRule type="expression" dxfId="1951" priority="2047">
      <formula>IF(RIGHT(TEXT(Y1036,"0.#"),1)=".",FALSE,TRUE)</formula>
    </cfRule>
    <cfRule type="expression" dxfId="1950" priority="2048">
      <formula>IF(RIGHT(TEXT(Y1036,"0.#"),1)=".",TRUE,FALSE)</formula>
    </cfRule>
  </conditionalFormatting>
  <conditionalFormatting sqref="AL1071:AO1098">
    <cfRule type="expression" dxfId="1949" priority="2043">
      <formula>IF(AND(AL1071&gt;=0, RIGHT(TEXT(AL1071,"0.#"),1)&lt;&gt;"."),TRUE,FALSE)</formula>
    </cfRule>
    <cfRule type="expression" dxfId="1948" priority="2044">
      <formula>IF(AND(AL1071&gt;=0, RIGHT(TEXT(AL1071,"0.#"),1)="."),TRUE,FALSE)</formula>
    </cfRule>
    <cfRule type="expression" dxfId="1947" priority="2045">
      <formula>IF(AND(AL1071&lt;0, RIGHT(TEXT(AL1071,"0.#"),1)&lt;&gt;"."),TRUE,FALSE)</formula>
    </cfRule>
    <cfRule type="expression" dxfId="1946" priority="2046">
      <formula>IF(AND(AL1071&lt;0, RIGHT(TEXT(AL1071,"0.#"),1)="."),TRUE,FALSE)</formula>
    </cfRule>
  </conditionalFormatting>
  <conditionalFormatting sqref="Y1071:Y1098">
    <cfRule type="expression" dxfId="1945" priority="2041">
      <formula>IF(RIGHT(TEXT(Y1071,"0.#"),1)=".",FALSE,TRUE)</formula>
    </cfRule>
    <cfRule type="expression" dxfId="1944" priority="2042">
      <formula>IF(RIGHT(TEXT(Y1071,"0.#"),1)=".",TRUE,FALSE)</formula>
    </cfRule>
  </conditionalFormatting>
  <conditionalFormatting sqref="AL1069:AO1070">
    <cfRule type="expression" dxfId="1943" priority="2037">
      <formula>IF(AND(AL1069&gt;=0, RIGHT(TEXT(AL1069,"0.#"),1)&lt;&gt;"."),TRUE,FALSE)</formula>
    </cfRule>
    <cfRule type="expression" dxfId="1942" priority="2038">
      <formula>IF(AND(AL1069&gt;=0, RIGHT(TEXT(AL1069,"0.#"),1)="."),TRUE,FALSE)</formula>
    </cfRule>
    <cfRule type="expression" dxfId="1941" priority="2039">
      <formula>IF(AND(AL1069&lt;0, RIGHT(TEXT(AL1069,"0.#"),1)&lt;&gt;"."),TRUE,FALSE)</formula>
    </cfRule>
    <cfRule type="expression" dxfId="1940" priority="2040">
      <formula>IF(AND(AL1069&lt;0, RIGHT(TEXT(AL1069,"0.#"),1)="."),TRUE,FALSE)</formula>
    </cfRule>
  </conditionalFormatting>
  <conditionalFormatting sqref="Y1069:Y1070">
    <cfRule type="expression" dxfId="1939" priority="2035">
      <formula>IF(RIGHT(TEXT(Y1069,"0.#"),1)=".",FALSE,TRUE)</formula>
    </cfRule>
    <cfRule type="expression" dxfId="1938" priority="2036">
      <formula>IF(RIGHT(TEXT(Y1069,"0.#"),1)=".",TRUE,FALSE)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E458:AE460 AI458:AI460 AM458:AM460">
    <cfRule type="expression" dxfId="743" priority="43">
      <formula>IF(RIGHT(TEXT(AE458,"0.#"),1)=".",FALSE,TRUE)</formula>
    </cfRule>
    <cfRule type="expression" dxfId="742" priority="44">
      <formula>IF(RIGHT(TEXT(AE458,"0.#"),1)=".",TRUE,FALSE)</formula>
    </cfRule>
  </conditionalFormatting>
  <conditionalFormatting sqref="AU458:AU460">
    <cfRule type="expression" dxfId="741" priority="41">
      <formula>IF(RIGHT(TEXT(AU458,"0.#"),1)=".",FALSE,TRUE)</formula>
    </cfRule>
    <cfRule type="expression" dxfId="740" priority="42">
      <formula>IF(RIGHT(TEXT(AU458,"0.#"),1)=".",TRUE,FALSE)</formula>
    </cfRule>
  </conditionalFormatting>
  <conditionalFormatting sqref="AQ458:AQ460">
    <cfRule type="expression" dxfId="739" priority="39">
      <formula>IF(RIGHT(TEXT(AQ458,"0.#"),1)=".",FALSE,TRUE)</formula>
    </cfRule>
    <cfRule type="expression" dxfId="738" priority="40">
      <formula>IF(RIGHT(TEXT(AQ458,"0.#"),1)=".",TRUE,FALSE)</formula>
    </cfRule>
  </conditionalFormatting>
  <conditionalFormatting sqref="AE138:AE139 AU138:AU139 AI138:AI139 AM138:AM139 AQ138:AQ139">
    <cfRule type="expression" dxfId="737" priority="37">
      <formula>IF(RIGHT(TEXT(AE138,"0.#"),1)=".",FALSE,TRUE)</formula>
    </cfRule>
    <cfRule type="expression" dxfId="736" priority="38">
      <formula>IF(RIGHT(TEXT(AE138,"0.#"),1)=".",TRUE,FALSE)</formula>
    </cfRule>
  </conditionalFormatting>
  <conditionalFormatting sqref="AE194:AE195 AU194:AU195 AI194:AI195 AM194:AM195 AQ194:AQ195">
    <cfRule type="expression" dxfId="735" priority="35">
      <formula>IF(RIGHT(TEXT(AE194,"0.#"),1)=".",FALSE,TRUE)</formula>
    </cfRule>
    <cfRule type="expression" dxfId="734" priority="36">
      <formula>IF(RIGHT(TEXT(AE194,"0.#"),1)=".",TRUE,FALSE)</formula>
    </cfRule>
  </conditionalFormatting>
  <conditionalFormatting sqref="AE198:AE199 AU198:AU199 AI198:AI199 AM198:AM199 AQ198:AQ199">
    <cfRule type="expression" dxfId="733" priority="33">
      <formula>IF(RIGHT(TEXT(AE198,"0.#"),1)=".",FALSE,TRUE)</formula>
    </cfRule>
    <cfRule type="expression" dxfId="732" priority="34">
      <formula>IF(RIGHT(TEXT(AE198,"0.#"),1)=".",TRUE,FALSE)</formula>
    </cfRule>
  </conditionalFormatting>
  <conditionalFormatting sqref="AM34">
    <cfRule type="expression" dxfId="731" priority="31">
      <formula>IF(RIGHT(TEXT(AM34,"0.#"),1)=".",FALSE,TRUE)</formula>
    </cfRule>
    <cfRule type="expression" dxfId="730" priority="32">
      <formula>IF(RIGHT(TEXT(AM34,"0.#"),1)=".",TRUE,FALSE)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Y782">
    <cfRule type="expression" dxfId="727" priority="27">
      <formula>IF(RIGHT(TEXT(Y782,"0.#"),1)=".",FALSE,TRUE)</formula>
    </cfRule>
    <cfRule type="expression" dxfId="726" priority="28">
      <formula>IF(RIGHT(TEXT(Y782,"0.#"),1)=".",TRUE,FALSE)</formula>
    </cfRule>
  </conditionalFormatting>
  <conditionalFormatting sqref="AL838:AO838">
    <cfRule type="expression" dxfId="725" priority="23">
      <formula>IF(AND(AL838&gt;=0, RIGHT(TEXT(AL838,"0.#"),1)&lt;&gt;"."),TRUE,FALSE)</formula>
    </cfRule>
    <cfRule type="expression" dxfId="724" priority="24">
      <formula>IF(AND(AL838&gt;=0, RIGHT(TEXT(AL838,"0.#"),1)="."),TRUE,FALSE)</formula>
    </cfRule>
    <cfRule type="expression" dxfId="723" priority="25">
      <formula>IF(AND(AL838&lt;0, RIGHT(TEXT(AL838,"0.#"),1)&lt;&gt;"."),TRUE,FALSE)</formula>
    </cfRule>
    <cfRule type="expression" dxfId="722" priority="26">
      <formula>IF(AND(AL838&lt;0, RIGHT(TEXT(AL838,"0.#"),1)="."),TRUE,FALSE)</formula>
    </cfRule>
  </conditionalFormatting>
  <conditionalFormatting sqref="Y838">
    <cfRule type="expression" dxfId="721" priority="21">
      <formula>IF(RIGHT(TEXT(Y838,"0.#"),1)=".",FALSE,TRUE)</formula>
    </cfRule>
    <cfRule type="expression" dxfId="720" priority="22">
      <formula>IF(RIGHT(TEXT(Y838,"0.#"),1)=".",TRUE,FALSE)</formula>
    </cfRule>
  </conditionalFormatting>
  <conditionalFormatting sqref="AI134">
    <cfRule type="expression" dxfId="719" priority="19">
      <formula>IF(RIGHT(TEXT(AI134,"0.#"),1)=".",FALSE,TRUE)</formula>
    </cfRule>
    <cfRule type="expression" dxfId="718" priority="20">
      <formula>IF(RIGHT(TEXT(AI134,"0.#"),1)=".",TRUE,FALSE)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W27">
    <cfRule type="expression" dxfId="711" priority="11">
      <formula>IF(RIGHT(TEXT(W27,"0.#"),1)=".",FALSE,TRUE)</formula>
    </cfRule>
    <cfRule type="expression" dxfId="710" priority="12">
      <formula>IF(RIGHT(TEXT(W27,"0.#"),1)=".",TRUE,FALSE)</formula>
    </cfRule>
  </conditionalFormatting>
  <conditionalFormatting sqref="P27">
    <cfRule type="expression" dxfId="709" priority="9">
      <formula>IF(RIGHT(TEXT(P27,"0.#"),1)=".",FALSE,TRUE)</formula>
    </cfRule>
    <cfRule type="expression" dxfId="708" priority="10">
      <formula>IF(RIGHT(TEXT(P27,"0.#"),1)=".",TRUE,FALSE)</formula>
    </cfRule>
  </conditionalFormatting>
  <conditionalFormatting sqref="W25">
    <cfRule type="expression" dxfId="707" priority="7">
      <formula>IF(RIGHT(TEXT(W25,"0.#"),1)=".",FALSE,TRUE)</formula>
    </cfRule>
    <cfRule type="expression" dxfId="706" priority="8">
      <formula>IF(RIGHT(TEXT(W25,"0.#"),1)=".",TRUE,FALSE)</formula>
    </cfRule>
  </conditionalFormatting>
  <conditionalFormatting sqref="P25">
    <cfRule type="expression" dxfId="705" priority="5">
      <formula>IF(RIGHT(TEXT(P25,"0.#"),1)=".",FALSE,TRUE)</formula>
    </cfRule>
    <cfRule type="expression" dxfId="704" priority="6">
      <formula>IF(RIGHT(TEXT(P25,"0.#"),1)=".",TRUE,FALSE)</formula>
    </cfRule>
  </conditionalFormatting>
  <conditionalFormatting sqref="W26">
    <cfRule type="expression" dxfId="703" priority="3">
      <formula>IF(RIGHT(TEXT(W26,"0.#"),1)=".",FALSE,TRUE)</formula>
    </cfRule>
    <cfRule type="expression" dxfId="702" priority="4">
      <formula>IF(RIGHT(TEXT(W26,"0.#"),1)=".",TRUE,FALSE)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703" max="49" man="1"/>
    <brk id="727" max="49" man="1"/>
    <brk id="76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616</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t="s">
        <v>565</v>
      </c>
      <c r="C11" s="13" t="str">
        <f t="shared" si="0"/>
        <v>子ども・若者育成支援</v>
      </c>
      <c r="D11" s="13" t="str">
        <f t="shared" si="8"/>
        <v>子ども・若者育成支援</v>
      </c>
      <c r="F11" s="18" t="s">
        <v>118</v>
      </c>
      <c r="G11" s="17"/>
      <c r="H11" s="13" t="str">
        <f t="shared" si="1"/>
        <v/>
      </c>
      <c r="I11" s="13" t="str">
        <f t="shared" si="5"/>
        <v>一般会計</v>
      </c>
      <c r="K11" s="14" t="s">
        <v>111</v>
      </c>
      <c r="L11" s="15" t="s">
        <v>617</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t="s">
        <v>565</v>
      </c>
      <c r="C21" s="13" t="str">
        <f t="shared" si="9"/>
        <v>地方創生</v>
      </c>
      <c r="D21" s="13" t="str">
        <f t="shared" si="8"/>
        <v>子ども・若者育成支援、地方創生</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t="s">
        <v>565</v>
      </c>
      <c r="C22" s="13" t="str">
        <f t="shared" si="9"/>
        <v>ＯＤＡ</v>
      </c>
      <c r="D22" s="13" t="str">
        <f>IF(C22="",D21,IF(D21&lt;&gt;"",CONCATENATE(D21,"、",C22),C22))</f>
        <v>子ども・若者育成支援、地方創生、ＯＤＡ</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子ども・若者育成支援、地方創生、ＯＤＡ</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子ども・若者育成支援、地方創生、ＯＤＡ</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子ども・若者育成支援、地方創生、ＯＤＡ</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368</v>
      </c>
      <c r="H2" s="616"/>
      <c r="I2" s="616"/>
      <c r="J2" s="616"/>
      <c r="K2" s="616"/>
      <c r="L2" s="616"/>
      <c r="M2" s="616"/>
      <c r="N2" s="616"/>
      <c r="O2" s="616"/>
      <c r="P2" s="616"/>
      <c r="Q2" s="616"/>
      <c r="R2" s="616"/>
      <c r="S2" s="616"/>
      <c r="T2" s="616"/>
      <c r="U2" s="616"/>
      <c r="V2" s="616"/>
      <c r="W2" s="616"/>
      <c r="X2" s="616"/>
      <c r="Y2" s="616"/>
      <c r="Z2" s="616"/>
      <c r="AA2" s="616"/>
      <c r="AB2" s="617"/>
      <c r="AC2" s="615" t="s">
        <v>370</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2020-10-02T04:12:15Z</cp:lastPrinted>
  <dcterms:created xsi:type="dcterms:W3CDTF">2012-03-13T00:50:25Z</dcterms:created>
  <dcterms:modified xsi:type="dcterms:W3CDTF">2020-10-02T06:22:03Z</dcterms:modified>
</cp:coreProperties>
</file>